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Capstone Portfolio Documents\"/>
    </mc:Choice>
  </mc:AlternateContent>
  <xr:revisionPtr revIDLastSave="0" documentId="8_{1FFF99B2-1900-438E-BFC2-641D17177C2F}" xr6:coauthVersionLast="47" xr6:coauthVersionMax="47" xr10:uidLastSave="{00000000-0000-0000-0000-000000000000}"/>
  <bookViews>
    <workbookView xWindow="0" yWindow="680" windowWidth="16910" windowHeight="94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9" i="1" l="1"/>
  <c r="R89" i="1"/>
  <c r="Q89" i="1"/>
  <c r="P89"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B85" i="1"/>
  <c r="S88" i="1"/>
  <c r="R88" i="1"/>
  <c r="Q88" i="1"/>
  <c r="P88" i="1"/>
  <c r="S85" i="1"/>
  <c r="R85" i="1"/>
  <c r="Q85" i="1"/>
  <c r="P85" i="1"/>
  <c r="T85" i="1"/>
  <c r="AL85" i="1"/>
  <c r="AK85" i="1"/>
  <c r="AJ85" i="1"/>
  <c r="AI85" i="1"/>
  <c r="AH85" i="1"/>
  <c r="AG85" i="1"/>
  <c r="AF85" i="1"/>
  <c r="AE85" i="1"/>
  <c r="AD85" i="1"/>
  <c r="AC85" i="1"/>
  <c r="AB85" i="1"/>
  <c r="AA85" i="1"/>
  <c r="Z85" i="1"/>
  <c r="Y85" i="1"/>
  <c r="X85" i="1"/>
  <c r="W85" i="1"/>
  <c r="V85" i="1"/>
  <c r="U85" i="1"/>
  <c r="O85" i="1"/>
  <c r="N85" i="1"/>
  <c r="M85" i="1"/>
  <c r="L85" i="1"/>
  <c r="K85" i="1"/>
  <c r="J85" i="1"/>
  <c r="I85" i="1"/>
  <c r="H85" i="1"/>
</calcChain>
</file>

<file path=xl/sharedStrings.xml><?xml version="1.0" encoding="utf-8"?>
<sst xmlns="http://schemas.openxmlformats.org/spreadsheetml/2006/main" count="1477" uniqueCount="570">
  <si>
    <t>Faith-Based Organizaiton</t>
  </si>
  <si>
    <t>City</t>
  </si>
  <si>
    <t>State</t>
  </si>
  <si>
    <t>Interfaith</t>
  </si>
  <si>
    <t>Model</t>
  </si>
  <si>
    <t xml:space="preserve">Food </t>
  </si>
  <si>
    <t>Phone</t>
  </si>
  <si>
    <t>Insecurity</t>
  </si>
  <si>
    <t>Housing/</t>
  </si>
  <si>
    <t>Shelter</t>
  </si>
  <si>
    <t>Basic</t>
  </si>
  <si>
    <t>Needs</t>
  </si>
  <si>
    <t>Financial</t>
  </si>
  <si>
    <t>Assistance</t>
  </si>
  <si>
    <t>Case Mgt/</t>
  </si>
  <si>
    <t>Referral</t>
  </si>
  <si>
    <t>Medical</t>
  </si>
  <si>
    <t>Mental Hlth/</t>
  </si>
  <si>
    <t>Counseling</t>
  </si>
  <si>
    <t>Dental</t>
  </si>
  <si>
    <t>Care</t>
  </si>
  <si>
    <t>Transport.</t>
  </si>
  <si>
    <t>Advocacy</t>
  </si>
  <si>
    <t>Education/</t>
  </si>
  <si>
    <t>Training</t>
  </si>
  <si>
    <t>Policy/</t>
  </si>
  <si>
    <t>Key Needs/Issues Being Addressed</t>
  </si>
  <si>
    <t>Key</t>
  </si>
  <si>
    <t>Contact</t>
  </si>
  <si>
    <t>Environment</t>
  </si>
  <si>
    <t>Mission</t>
  </si>
  <si>
    <t>Statement</t>
  </si>
  <si>
    <t>Christian</t>
  </si>
  <si>
    <t>SC</t>
  </si>
  <si>
    <t>ED</t>
  </si>
  <si>
    <t>yes</t>
  </si>
  <si>
    <t>no</t>
  </si>
  <si>
    <t>X</t>
  </si>
  <si>
    <t>Backpack Blessings</t>
  </si>
  <si>
    <t>Powell</t>
  </si>
  <si>
    <t>WY</t>
  </si>
  <si>
    <t>Sharon Earhart</t>
  </si>
  <si>
    <t>307-754-3709</t>
  </si>
  <si>
    <t>The purpose of Backpack Blessings of Powell is to provide Powell elementary age children who may not have enough to eat at home with weekend meals during the school year. A young child’s life can be improved by giving from the community. Having enough to eat is something that should not be taken for granted. It means the difference between success and failure.</t>
  </si>
  <si>
    <t>YO</t>
  </si>
  <si>
    <t xml:space="preserve">
Beacon Interfaith Housing Collaborative
</t>
  </si>
  <si>
    <t>St. Paul</t>
  </si>
  <si>
    <t>MN</t>
  </si>
  <si>
    <t>651-377-8186</t>
  </si>
  <si>
    <t>As a collaborative of Congregations United in Action we create homes and advance equitable housing.</t>
  </si>
  <si>
    <t>Camden Area Christian Food Pantry</t>
  </si>
  <si>
    <t>Camden</t>
  </si>
  <si>
    <t>ME</t>
  </si>
  <si>
    <t>Debra Milliken</t>
  </si>
  <si>
    <t>207-236-9790</t>
  </si>
  <si>
    <t>We are a group of Christian churches working to provide food to anyone with need in the Camden area. It is our privilege and responsibility to serve God by answering this call.</t>
  </si>
  <si>
    <t>Catholic Charities New Hampshire</t>
  </si>
  <si>
    <t>Manchester</t>
  </si>
  <si>
    <t>NH</t>
  </si>
  <si>
    <t>Thomas Blonski</t>
  </si>
  <si>
    <t>603-669-3030</t>
  </si>
  <si>
    <t>Grounded in the life and ministry of Jesus Christ, Catholic Charities New Hampshire responds to those in need with programs that heal, comfort and empower.</t>
  </si>
  <si>
    <t>Senior</t>
  </si>
  <si>
    <t>Services</t>
  </si>
  <si>
    <t>Legal</t>
  </si>
  <si>
    <t>Aid/Svcs</t>
  </si>
  <si>
    <t>Christian Center of Park City</t>
  </si>
  <si>
    <t>Park City</t>
  </si>
  <si>
    <t>UT</t>
  </si>
  <si>
    <t>435-649-2260</t>
  </si>
  <si>
    <t>Meeting people at their point of need as an expression of God’s love.</t>
  </si>
  <si>
    <t>Christian Community Action (CCA)</t>
  </si>
  <si>
    <t>Ruston</t>
  </si>
  <si>
    <t>LA</t>
  </si>
  <si>
    <t>Stephanie Matthew</t>
  </si>
  <si>
    <t>318-251-3282</t>
  </si>
  <si>
    <t>Christian Community Action strives to meet crisis or emergency needs in our communities. We do not attempt to duplicate the ministries of member churches but rather provide help to needy persons that many churches lack resources to undertake.</t>
  </si>
  <si>
    <t>Christian Outreach Program – Elkhorn (COPE)</t>
  </si>
  <si>
    <t>Elkhorn</t>
  </si>
  <si>
    <t>NE</t>
  </si>
  <si>
    <t>402-616-2330</t>
  </si>
  <si>
    <t>The Christian Outreach Program – Elkhorn is a multi-denominational non-profit organization made up of Christian churches in western Douglas County. We help families stay in their homes and keep food on the table by providing financial assistance, caring concern, educational assistance and referrals when needed most. COPE provides HOPE to our neighbors in need regardless of religious beliefs, cultural, or ethnic background, while maintaining the confidentiality and dignity of those who are served.</t>
  </si>
  <si>
    <t>Christian Service Center</t>
  </si>
  <si>
    <t>Gulf Shores</t>
  </si>
  <si>
    <t>AL</t>
  </si>
  <si>
    <t>Linda Chappelle</t>
  </si>
  <si>
    <t>251-968-5256</t>
  </si>
  <si>
    <t>The Christian Service Center is the organized expression of the Pleasure Island Ministerial Association social welfare concerns for the people living in Gulf Shores and Orange Beach. This concern is expressed through the provision of direct and indirect services to assist in meeting the needs of the population without regard to race, creed, nationality or gender.</t>
  </si>
  <si>
    <t>Home</t>
  </si>
  <si>
    <t>Repair</t>
  </si>
  <si>
    <t>Churches United of the Quad City Area</t>
  </si>
  <si>
    <t>Bettendorf</t>
  </si>
  <si>
    <t>IA</t>
  </si>
  <si>
    <t>563-332-5002</t>
  </si>
  <si>
    <t xml:space="preserve">Bringing together an ecumenical coalition of Quad City area churches to help feed the hungry, offer emergency assistance to those in crisis, and provide a transitional housing program for women and children who are victims of domestic violence or human trafficking. </t>
  </si>
  <si>
    <t>Council of Churches of Greater Bridgeport (CCGB)</t>
  </si>
  <si>
    <t>Bridgepoint</t>
  </si>
  <si>
    <t>CT</t>
  </si>
  <si>
    <t>203-334-1121</t>
  </si>
  <si>
    <t>As people of faith and partners in service we create and sustain a more just, healthy, and vibrant society.</t>
  </si>
  <si>
    <t>Springfield</t>
  </si>
  <si>
    <t>MO</t>
  </si>
  <si>
    <t>Jaimie Turssell</t>
  </si>
  <si>
    <t>417-862-3586</t>
  </si>
  <si>
    <t>To improve the quality of life of our most vulnerable neighbors by doing together what can best be done together in the name of Jesus Christ.</t>
  </si>
  <si>
    <t>Delaware Ecumenical Council on Children and Families</t>
  </si>
  <si>
    <t>Wilmington</t>
  </si>
  <si>
    <t>DE</t>
  </si>
  <si>
    <t>Rev. Brian K. Sanders</t>
  </si>
  <si>
    <t>302-225-1040</t>
  </si>
  <si>
    <t>The Delaware Ecumenical Council on Children and Families is a faith-based health advocacy, education and services organization. We engage, support and assist congregations, groups and individuals of the faith communities in meaningful programs to improve the health, safety and wellness of Delaware children, elderly and families.</t>
  </si>
  <si>
    <t>Target</t>
  </si>
  <si>
    <t>RI</t>
  </si>
  <si>
    <t>SE</t>
  </si>
  <si>
    <t>DI</t>
  </si>
  <si>
    <t>GP</t>
  </si>
  <si>
    <t>VE</t>
  </si>
  <si>
    <t>NA</t>
  </si>
  <si>
    <t>Albuquerque</t>
  </si>
  <si>
    <t>NM</t>
  </si>
  <si>
    <t>505-266-3590</t>
  </si>
  <si>
    <t>Camp/Youth</t>
  </si>
  <si>
    <t>Programs</t>
  </si>
  <si>
    <t>Criminal</t>
  </si>
  <si>
    <t xml:space="preserve">Justice </t>
  </si>
  <si>
    <t>Ecumenical Ministries of Oregon</t>
  </si>
  <si>
    <t>Portland</t>
  </si>
  <si>
    <t>OR</t>
  </si>
  <si>
    <t>Frank So</t>
  </si>
  <si>
    <t>503-221-1054</t>
  </si>
  <si>
    <t>Committed to mutual respect and understanding, Ecumenical Ministries of Oregon brings together diverse communities of faith to learn, serve and advocate for justice, peach and the integrity of creation.</t>
  </si>
  <si>
    <t>Evergreen Christian Outreach (EChO)</t>
  </si>
  <si>
    <t>Evergreen</t>
  </si>
  <si>
    <t>CO</t>
  </si>
  <si>
    <t>Dale Flanders</t>
  </si>
  <si>
    <t>303-670-1796</t>
  </si>
  <si>
    <t>Faith Action for Community Equity</t>
  </si>
  <si>
    <t>Honolulu</t>
  </si>
  <si>
    <t>HI</t>
  </si>
  <si>
    <t>808-746-2741</t>
  </si>
  <si>
    <t>Family Promise of the Coastal Empire</t>
  </si>
  <si>
    <t>Savannah</t>
  </si>
  <si>
    <t>GA</t>
  </si>
  <si>
    <t>Katrina Bostick</t>
  </si>
  <si>
    <t>912-790-9446</t>
  </si>
  <si>
    <t>Greater Boston Interfaith Organization</t>
  </si>
  <si>
    <t>Dorchester</t>
  </si>
  <si>
    <t>MA</t>
  </si>
  <si>
    <t>857-350-2373</t>
  </si>
  <si>
    <t>We believe in making Greater Boston a better place to live, work, and raise a family. Our mission is to build POWER by developing local LEADERS so we can ACT together on issues that matter to our communities.</t>
  </si>
  <si>
    <t>Greater Cleveland Congregations</t>
  </si>
  <si>
    <t>Cleveland</t>
  </si>
  <si>
    <t>OH</t>
  </si>
  <si>
    <t>Keisha Krumm</t>
  </si>
  <si>
    <t>440-799-5037</t>
  </si>
  <si>
    <t>Our mission is to be a powerful force for change, creating justice and opportunity in Greater Cleveland by uniting our faith communities and civic partners across lines of race, class and religion. We remain steadfastly focused on those issues that keep our members awake at night.</t>
  </si>
  <si>
    <t>Greater Minneapolis Council of Churches</t>
  </si>
  <si>
    <t>Minneapolis</t>
  </si>
  <si>
    <t>Adrienne Dorn</t>
  </si>
  <si>
    <t>612-276-1543</t>
  </si>
  <si>
    <t>Immanuel Community Services</t>
  </si>
  <si>
    <t>Seattle</t>
  </si>
  <si>
    <t>WA</t>
  </si>
  <si>
    <t>Shawna McMahon</t>
  </si>
  <si>
    <t>206-622-1930</t>
  </si>
  <si>
    <t>To alleviate the effects of poverty, hunger, homelessness and addiction by providing community-based social services to those in need.</t>
  </si>
  <si>
    <t xml:space="preserve">Interfaith Action of Central Texas </t>
  </si>
  <si>
    <t>Austin</t>
  </si>
  <si>
    <t>TX</t>
  </si>
  <si>
    <t>Simone Talma Flowers</t>
  </si>
  <si>
    <t>512-386-9145</t>
  </si>
  <si>
    <t>Interfaith Action of Central Texas (iACT) exists to build healthy relationships between the faith communities of Central Texas. iACT cultivates peach and respect through interfaith dialogue, service and celebration.</t>
  </si>
  <si>
    <t>Interfaith Action of Evanston</t>
  </si>
  <si>
    <t>Evanston</t>
  </si>
  <si>
    <t>IL</t>
  </si>
  <si>
    <t>Susan Murphy Berube</t>
  </si>
  <si>
    <t>847-869-0370</t>
  </si>
  <si>
    <t>Interfaith Action of Evanston strives to build a just community. We work with diverse faith communities and individuals seeking to address the systemic issues of poverty, unemployment, homelessness and hunger. Through interfaith dialogue, we bring people together to build relationships and encourage understanding across faith boundaries. We partner with local legislators, community leaders and our neighbors to promote a healthy and equitable society.</t>
  </si>
  <si>
    <t>Interfaith Alliance of Colorado (IAC)</t>
  </si>
  <si>
    <t>Denver</t>
  </si>
  <si>
    <t>Shara Smith</t>
  </si>
  <si>
    <t>303-733-4089</t>
  </si>
  <si>
    <t>The Interfaith Alliance of Colorado promotes justice, religious liberty, and interfaith understanding through building relationships in order to educate, advocate, and catalyze social change.</t>
  </si>
  <si>
    <t>Interfaith Assistance Ministry (IAM)</t>
  </si>
  <si>
    <t>Hendersonville</t>
  </si>
  <si>
    <t>NC</t>
  </si>
  <si>
    <t>828-697-7029</t>
  </si>
  <si>
    <t>To assist members of our community experiencing crisis with basic needs, in an atmosphere of compassion and respect.</t>
  </si>
  <si>
    <t>Michigan City</t>
  </si>
  <si>
    <t>IN</t>
  </si>
  <si>
    <t>Harrison Holtkamp</t>
  </si>
  <si>
    <t>219-276-7582</t>
  </si>
  <si>
    <t>La Grange</t>
  </si>
  <si>
    <t>Janet Garreau</t>
  </si>
  <si>
    <t>708-354-9328</t>
  </si>
  <si>
    <t>Interfaith Community Services of South Carolina</t>
  </si>
  <si>
    <t>Columbia</t>
  </si>
  <si>
    <t>Lynn Semino</t>
  </si>
  <si>
    <t>803-252-8390</t>
  </si>
  <si>
    <t>Our mission is to convene, educate, and coordinate faith and other community partners to build strong families and strong communities.</t>
  </si>
  <si>
    <t>Interfaith Community Services</t>
  </si>
  <si>
    <t>Tucson</t>
  </si>
  <si>
    <t>AZ</t>
  </si>
  <si>
    <t>Tom McKinney</t>
  </si>
  <si>
    <t>520-526-9299</t>
  </si>
  <si>
    <t>Interfaith Council on Poverty</t>
  </si>
  <si>
    <t>Hernando</t>
  </si>
  <si>
    <t>MS</t>
  </si>
  <si>
    <t>Roxanne McIngvale</t>
  </si>
  <si>
    <t>901-647-6655</t>
  </si>
  <si>
    <t xml:space="preserve">Interfaith Council on Poverty reaches out to the needy in our community. Members from area churches and the community strive to be a sign of the unity and compassion of Christ. By working together we are able to share information, coordinate services, and make sure that we give food to the hungry, clothe the naked, and comfort the afflicted whenever possible. </t>
  </si>
  <si>
    <t>Interfaith Emergency Services</t>
  </si>
  <si>
    <t>Ocala</t>
  </si>
  <si>
    <t>FL</t>
  </si>
  <si>
    <t>352-629-8868</t>
  </si>
  <si>
    <t>Interfaith Emergency Services is a community of faith called by God to offer emergency assistance without judgement to all persons in Marion County.</t>
  </si>
  <si>
    <t>Interfaith Food Pantry of the Oranges</t>
  </si>
  <si>
    <t>Orange</t>
  </si>
  <si>
    <t>NJ</t>
  </si>
  <si>
    <t>973-856-4000</t>
  </si>
  <si>
    <t>The Interfaith Food Pantry of the Oranges (IFPO) is an all-volunteer, supplemental food pantry helping to meet essential human needs of food-insecure residents of Orange, West Orange and East Orange, NJ with dignity and respect.</t>
  </si>
  <si>
    <t>Interfaith Health &amp; Support Services of Ocean County</t>
  </si>
  <si>
    <t>Manahawkin</t>
  </si>
  <si>
    <t>Amy Raimondi</t>
  </si>
  <si>
    <t>609-978-3839</t>
  </si>
  <si>
    <t>Interfaith Human Services (IHS)</t>
  </si>
  <si>
    <t>State College</t>
  </si>
  <si>
    <t>PA</t>
  </si>
  <si>
    <t>814-234-7731</t>
  </si>
  <si>
    <t>At Interfaith Human Services, we provide families and individuals with resources and guidance on their finances to work toward monthly management instead of crisis control.</t>
  </si>
  <si>
    <t>Interfaith Ministries for Greater Houston (IMGH)</t>
  </si>
  <si>
    <t>Houston</t>
  </si>
  <si>
    <t>713-533-4901</t>
  </si>
  <si>
    <t>Interfaith Ministries for Greater Houston (IM) brings people of diverse faith traditions together for dialogue, collaboration, and service, as a demonstration of our shared beliefs.</t>
  </si>
  <si>
    <t>Interfaith of the Woodlands (IOW)</t>
  </si>
  <si>
    <t>The Woodlands</t>
  </si>
  <si>
    <t>Missy Herndon</t>
  </si>
  <si>
    <t>281-367-1230</t>
  </si>
  <si>
    <t>Interfaith Outreach Association (IOA)</t>
  </si>
  <si>
    <t>Lynchburg</t>
  </si>
  <si>
    <t>VA</t>
  </si>
  <si>
    <t>Shawne Farmer</t>
  </si>
  <si>
    <t>434-846-6098</t>
  </si>
  <si>
    <t>Interfaith Sanctuary</t>
  </si>
  <si>
    <t>Boise</t>
  </si>
  <si>
    <t>ID</t>
  </si>
  <si>
    <t>Jodi Peterson-Stigers</t>
  </si>
  <si>
    <t>208-345-5815</t>
  </si>
  <si>
    <t>Interfaith Sanctuary Shelter is home for a warm meal and a safe place to lay your head for all genders, races, religions, and sexual orientation. We are a sanctuary for families with children allowing them to find shelter together. We are a shelter full of hopes and dreams offering second chances and supportive services every day.</t>
  </si>
  <si>
    <t>Interfaith Volunteer Caregivers</t>
  </si>
  <si>
    <t>Roseville</t>
  </si>
  <si>
    <t>MI</t>
  </si>
  <si>
    <t>Karyn Curro</t>
  </si>
  <si>
    <t>586-757-5551</t>
  </si>
  <si>
    <t>Drawing from religious, business, civic and individual resources, the Interfaith Volunteer Caregivers work to meet two mutually entwined and equally important purposes: to respond to the ever-growing needs of older and physically challenged adults living in our communities who struggle daily to maintain their independence at home and; providing meaningful opportunities for volunteers of all ages and abilities to enrich their lives and live out their faith by helping others.</t>
  </si>
  <si>
    <t>Interfaith Wellness Ministry, Inc.</t>
  </si>
  <si>
    <t>Irvine</t>
  </si>
  <si>
    <t>KY</t>
  </si>
  <si>
    <t>Sr. Loretta Spotila</t>
  </si>
  <si>
    <t>606-723-8905</t>
  </si>
  <si>
    <t>InterFaith Works</t>
  </si>
  <si>
    <t>Syracuse</t>
  </si>
  <si>
    <t>NY</t>
  </si>
  <si>
    <t>315-449-3552</t>
  </si>
  <si>
    <t>InterFaith Works affirms the dignity of each person and every faith tradition, builds racial and religious equity, and creates bridges of understanding among us.</t>
  </si>
  <si>
    <t>Islamic Center of Orlando</t>
  </si>
  <si>
    <t>Orlando</t>
  </si>
  <si>
    <t>Iman Tariq Rasheed</t>
  </si>
  <si>
    <t>407-238-2700</t>
  </si>
  <si>
    <t>Kentucky Interfaith Power and Light</t>
  </si>
  <si>
    <t>Louisville</t>
  </si>
  <si>
    <t>502-724-0150</t>
  </si>
  <si>
    <t>Through education, advocacy and action, Kentucky IPL mobilizes a religious response to climate change and the social injustices it creates</t>
  </si>
  <si>
    <t>Loaves and Fishes Ministry of Macon</t>
  </si>
  <si>
    <t>Macon</t>
  </si>
  <si>
    <t>478-741-1007</t>
  </si>
  <si>
    <t>To serve and improve the quality of life for the poor and homeless.</t>
  </si>
  <si>
    <t>Love in the Name of Christ| Black Hills (Love INC)</t>
  </si>
  <si>
    <t>Rapid City</t>
  </si>
  <si>
    <t>SD</t>
  </si>
  <si>
    <t>John Ligtenberg</t>
  </si>
  <si>
    <t>605-718-5683</t>
  </si>
  <si>
    <t>Mecklenburg Metropolitan Interfaith Network (MeckMIN)</t>
  </si>
  <si>
    <t>Charlotte</t>
  </si>
  <si>
    <t>Ledayne Polaski</t>
  </si>
  <si>
    <t>704-565-5455</t>
  </si>
  <si>
    <t>Mercy’s Gate</t>
  </si>
  <si>
    <t>For people in crisis, we offer relief, the hope of the Gospel, and vision for restoration.</t>
  </si>
  <si>
    <t>Colorado Springs</t>
  </si>
  <si>
    <t>719-277-7470</t>
  </si>
  <si>
    <t>Metropolitan Inter-Faith Association</t>
  </si>
  <si>
    <t>Memphis</t>
  </si>
  <si>
    <t>TN</t>
  </si>
  <si>
    <t>Sally Jones</t>
  </si>
  <si>
    <t>901-529-4511</t>
  </si>
  <si>
    <t>MIFA supports the independence of vulnerable seniors and families in crisis through high-impact programs.</t>
  </si>
  <si>
    <t>Ministry on the Margins</t>
  </si>
  <si>
    <t>Bismarck</t>
  </si>
  <si>
    <t>ND</t>
  </si>
  <si>
    <t>Sr. Kathleen Atkinson</t>
  </si>
  <si>
    <t>701-223-6315</t>
  </si>
  <si>
    <t>Ministry on the Margins is a volunteer-based ecumenical ministry committed to supporting those who fall through the cracks during times of transition.</t>
  </si>
  <si>
    <t>Missoula Interfaith Collaborative</t>
  </si>
  <si>
    <t>Missoula</t>
  </si>
  <si>
    <t>MT</t>
  </si>
  <si>
    <t>Casey Dunning</t>
  </si>
  <si>
    <t>406-207-8228</t>
  </si>
  <si>
    <t>Mosaic Interfaith Youth Action (MIYA)</t>
  </si>
  <si>
    <t>Newton Highlands</t>
  </si>
  <si>
    <t>Matt Anderson</t>
  </si>
  <si>
    <t>508-942-1855</t>
  </si>
  <si>
    <t>To bridge society’s divides, creating more just, peaceful, equitable communities through interfaith connection and action.</t>
  </si>
  <si>
    <t>Muslims for Humanity/ICNA Relief</t>
  </si>
  <si>
    <t>Sacramento</t>
  </si>
  <si>
    <t>CA</t>
  </si>
  <si>
    <t>Br. Naveed Ahmed</t>
  </si>
  <si>
    <t>866-354-0102</t>
  </si>
  <si>
    <t>ICNA Relief USA seeks to alleviate human suffering by providing caring and compassionate service to victims of adversities and survivors of disasters. ICNA Relief USA strives to build healthy communities, strengthen families and create opportunities for those in despair while maintaining their dignity.</t>
  </si>
  <si>
    <t>Website</t>
  </si>
  <si>
    <t>https://www.backpackblessingsofpowell.com</t>
  </si>
  <si>
    <t>https://www.beaconinterfaith.org</t>
  </si>
  <si>
    <t>https://www.camdenareachristianfoodpantry.org</t>
  </si>
  <si>
    <t>https://www.cc-nh.org</t>
  </si>
  <si>
    <t>https://www.ccofpc.org</t>
  </si>
  <si>
    <t>https://www.christiancommunityactionlp.org</t>
  </si>
  <si>
    <t>https://www.copeinfo.org</t>
  </si>
  <si>
    <t>https://www.cscgs.com</t>
  </si>
  <si>
    <t>www.cuqca.org</t>
  </si>
  <si>
    <t>https://www.ccgb.org</t>
  </si>
  <si>
    <t>https://www.ccozarks.org</t>
  </si>
  <si>
    <t>http://www.deccf.org</t>
  </si>
  <si>
    <t>https://www.eastcentralministries.org</t>
  </si>
  <si>
    <t>https://www.emoregon.org</t>
  </si>
  <si>
    <t>https://www.evergreenchristianoutreach.org</t>
  </si>
  <si>
    <t>https://www.faithactionhawaii.org</t>
  </si>
  <si>
    <t>https://www.familypromisece.org</t>
  </si>
  <si>
    <t>https://www.gbio.org</t>
  </si>
  <si>
    <t>https://www.greaterclevelandcongregations.org</t>
  </si>
  <si>
    <t>https://www.gmcc.org</t>
  </si>
  <si>
    <t>https://www.icsseattle.org</t>
  </si>
  <si>
    <t>https://www.interfaithtexas.org</t>
  </si>
  <si>
    <t>https://www.interfaithactionofevanston.org</t>
  </si>
  <si>
    <t>https://www.interfaithallianceco.org</t>
  </si>
  <si>
    <t>https://www.iam-hc.org</t>
  </si>
  <si>
    <t>https://www.interfaithcommunityservices.org</t>
  </si>
  <si>
    <t>https://www.icstucson.org</t>
  </si>
  <si>
    <t>https://www.interfaithcouncilonpoverty.com</t>
  </si>
  <si>
    <t>https://www.iesmarion.org</t>
  </si>
  <si>
    <t>https://www.orangesfoodpantry.org</t>
  </si>
  <si>
    <t>https://www.interfaithsoc.org</t>
  </si>
  <si>
    <t>https://www.interfaithhumanservices.org</t>
  </si>
  <si>
    <t>https://www.imgh.org</t>
  </si>
  <si>
    <t>https://www.woodlandsinterfaith.org</t>
  </si>
  <si>
    <t>https://www.interfaithoutreach.org</t>
  </si>
  <si>
    <t>https://www.interfaithsanctuary.org</t>
  </si>
  <si>
    <t>https://www.ivcinfo.org</t>
  </si>
  <si>
    <t>https://www.interfaithwellness.org</t>
  </si>
  <si>
    <t>https://www.interfaithworkscny.org</t>
  </si>
  <si>
    <t>https://www.icorlando.org</t>
  </si>
  <si>
    <t>https://www.kentuckyipl.org</t>
  </si>
  <si>
    <t>https://www.loavesandfishesministry.org</t>
  </si>
  <si>
    <t>https://www.loveinconline.com</t>
  </si>
  <si>
    <t>https://www.meckmin.org</t>
  </si>
  <si>
    <t>https://www.mercysgatecs.org</t>
  </si>
  <si>
    <t>https://www.mifa.org</t>
  </si>
  <si>
    <t>https://www.ministryonthemargins.com</t>
  </si>
  <si>
    <t>www.micmt.org</t>
  </si>
  <si>
    <t>https://www.mosaicaction.org</t>
  </si>
  <si>
    <t>https://www.icna.org/about</t>
  </si>
  <si>
    <t>Nashville Organized for Action and Hope (NOAH)</t>
  </si>
  <si>
    <t>Nashville</t>
  </si>
  <si>
    <t>615-905-6624</t>
  </si>
  <si>
    <t xml:space="preserve">https://www.noahtn.org </t>
  </si>
  <si>
    <t>To combat systemic injustices through community engagement, training, and direct public action.</t>
  </si>
  <si>
    <t>Native Americans for Community Action (NACA)</t>
  </si>
  <si>
    <t>Flagstaff</t>
  </si>
  <si>
    <t>928-526-2968</t>
  </si>
  <si>
    <t xml:space="preserve">https://www.nacainc.org </t>
  </si>
  <si>
    <t>The mission of Native Americans for Community Action Inc. is to provide preventive wellness strategies and empower and advocate for Native peoples and others in need, in order to create a healthy community based on Harmony, Respect, and Indigenous Values.</t>
  </si>
  <si>
    <t>Network of Religious Communities</t>
  </si>
  <si>
    <t>Buffalo</t>
  </si>
  <si>
    <t>716-882-4793</t>
  </si>
  <si>
    <t xml:space="preserve">https://www.religiousnet.org/ </t>
  </si>
  <si>
    <t>Motivated by the sacred texts and traditions of our unique faith communities, the Network of Religious Communities, Inc., in recognizing a multiplicity of religious beliefs, respects the right to be and to celebrate who we are within our particular religious traditions. Because our humanity is deeper that our divisions, we: promote dialogue; facilitate the sharing of spiritual activities and resources, and; work for justice and peace.</t>
  </si>
  <si>
    <t>New Hope Compassionate Ministries</t>
  </si>
  <si>
    <t>Anchorage</t>
  </si>
  <si>
    <t>AK</t>
  </si>
  <si>
    <t>Jason Ellis</t>
  </si>
  <si>
    <t>907-274-4673</t>
  </si>
  <si>
    <t xml:space="preserve">https://www.newhopeak.org </t>
  </si>
  <si>
    <t>New York Disaster Interfaith Services (NYDIS)</t>
  </si>
  <si>
    <t>New York</t>
  </si>
  <si>
    <t>Peter Guadaitis</t>
  </si>
  <si>
    <t>212-669-6100</t>
  </si>
  <si>
    <t xml:space="preserve">https://www.nydis.org/ </t>
  </si>
  <si>
    <t>North Hollywood Interfaith Food Pantry (NHIFP)</t>
  </si>
  <si>
    <t>Studio City</t>
  </si>
  <si>
    <t>Dr. Louise Goben</t>
  </si>
  <si>
    <t>818-760-3575</t>
  </si>
  <si>
    <t xml:space="preserve">https://nhifp.org/ </t>
  </si>
  <si>
    <t>NourishPHX</t>
  </si>
  <si>
    <t>Phoenix</t>
  </si>
  <si>
    <t>Beth Florenza</t>
  </si>
  <si>
    <t>602-775-5740</t>
  </si>
  <si>
    <t xml:space="preserve">https://www.nourishphx.org/ </t>
  </si>
  <si>
    <t>We believe that no matter the situation, each individual should have hope and dignity when facing the extreme adversity that life hands us. We believe that each piece of clothing, each piece of food, each item received is one-by-one change the world for good.</t>
  </si>
  <si>
    <t>Our Place Community Outreach</t>
  </si>
  <si>
    <t>Spokane</t>
  </si>
  <si>
    <t>Tracie Swanson</t>
  </si>
  <si>
    <t>509-326-7267</t>
  </si>
  <si>
    <t xml:space="preserve">https://www.ourplacespokane.org </t>
  </si>
  <si>
    <t>POWER</t>
  </si>
  <si>
    <t>Philadelphia</t>
  </si>
  <si>
    <t>215-232-7697</t>
  </si>
  <si>
    <t xml:space="preserve">https://powerinterfaith.org/ </t>
  </si>
  <si>
    <t>Restore Hope Ministries</t>
  </si>
  <si>
    <t>Tulsa</t>
  </si>
  <si>
    <t>OK</t>
  </si>
  <si>
    <t>918-582-5766</t>
  </si>
  <si>
    <t xml:space="preserve">https://www.restorehope.org </t>
  </si>
  <si>
    <t>Saint Francis Ministries</t>
  </si>
  <si>
    <t>Salina</t>
  </si>
  <si>
    <t>KS</t>
  </si>
  <si>
    <t>William J. Clark</t>
  </si>
  <si>
    <t>785-825-0541</t>
  </si>
  <si>
    <t xml:space="preserve">https://saintfrancisministries.org </t>
  </si>
  <si>
    <t>Saint Francis, providing healing and hope to children and families.</t>
  </si>
  <si>
    <t>San Francisco Interfaith Council</t>
  </si>
  <si>
    <t>San Francisco</t>
  </si>
  <si>
    <t>Michael G. Pappas</t>
  </si>
  <si>
    <t>415-474-1321</t>
  </si>
  <si>
    <t xml:space="preserve">https://www.sfinterfaithcouncil.org/ </t>
  </si>
  <si>
    <t>Celebrating our diverse faiths and spiritual traditions, bringing people together to build understanding and serving our community.</t>
  </si>
  <si>
    <t>St. Francis House</t>
  </si>
  <si>
    <t>Little Rock</t>
  </si>
  <si>
    <t>AR</t>
  </si>
  <si>
    <t>Greg Chastine</t>
  </si>
  <si>
    <t>501-664-5036</t>
  </si>
  <si>
    <t xml:space="preserve">www.stfrancishouselr.org </t>
  </si>
  <si>
    <t>The mission of St. Francis House is to provide a means of addressing the diverse, critical needs of the underserved, which are not adequately addressed by others in the community.</t>
  </si>
  <si>
    <t>St. Martin de Porres Center</t>
  </si>
  <si>
    <t>Providence</t>
  </si>
  <si>
    <t>Linda A'Vant-Deishinni</t>
  </si>
  <si>
    <t>401-274-6783</t>
  </si>
  <si>
    <t xml:space="preserve">https://dioceseofprovidence.org/st-martin-de-porres-center </t>
  </si>
  <si>
    <t>An established part of the aging network since 1970, St. Martin de Porres Center coordinates with other agencies in bringing services to Rhode Island’s seniors.</t>
  </si>
  <si>
    <t>St. Mary’s Outreach Center</t>
  </si>
  <si>
    <t>Baltimore</t>
  </si>
  <si>
    <t>MD</t>
  </si>
  <si>
    <t>410-366-3106</t>
  </si>
  <si>
    <t xml:space="preserve">https://www.smocbaltimore.org/ </t>
  </si>
  <si>
    <t>St. Mary’s Outreach Center helps older adults meet the challenge of living self-sufficiently with dignity and respect.</t>
  </si>
  <si>
    <t>The Shade Tree</t>
  </si>
  <si>
    <t>North Las Vegas</t>
  </si>
  <si>
    <t>NV</t>
  </si>
  <si>
    <t>Lina C. Perez</t>
  </si>
  <si>
    <t>702-385-0072</t>
  </si>
  <si>
    <t xml:space="preserve">https://theshadetree.org </t>
  </si>
  <si>
    <t>South Sacramento Interfaith Partnership (SSIP) Food Closet</t>
  </si>
  <si>
    <t>Simon Yeh</t>
  </si>
  <si>
    <t>916-428-5290</t>
  </si>
  <si>
    <t xml:space="preserve">https://www.ssipfoodcloset.org/ </t>
  </si>
  <si>
    <t>The primary mission of the SSIP Food Closet is to maintain and operate an emergency food distribution program to help alleviate food insecurity for Sacramento area residents.</t>
  </si>
  <si>
    <t>Valley Interfaith Community Resource Center (VICRC)</t>
  </si>
  <si>
    <t>Cincinnati</t>
  </si>
  <si>
    <t>John R. Keuffer, III</t>
  </si>
  <si>
    <t>513-821-3233</t>
  </si>
  <si>
    <t xml:space="preserve">https://www.vicrc.org/ </t>
  </si>
  <si>
    <t>Vermont Interfaith Action</t>
  </si>
  <si>
    <t>Burlington</t>
  </si>
  <si>
    <t>VT</t>
  </si>
  <si>
    <t>802-651-8889</t>
  </si>
  <si>
    <t>https://viavt.org/</t>
  </si>
  <si>
    <t>Virginians Organized for Interfaith Community Engagement (VOICE)</t>
  </si>
  <si>
    <t>Arlington</t>
  </si>
  <si>
    <t>703-261-9450</t>
  </si>
  <si>
    <t xml:space="preserve">https://voice-iaf.org/ </t>
  </si>
  <si>
    <t>Wellspring Interfaith Social Services</t>
  </si>
  <si>
    <t>Fort Wayne</t>
  </si>
  <si>
    <t>Ermina Mustedanagic</t>
  </si>
  <si>
    <t>260-422-6618</t>
  </si>
  <si>
    <t xml:space="preserve">http://www.wellspringinterfaith.org/ </t>
  </si>
  <si>
    <t>West Virginia Council of Churches</t>
  </si>
  <si>
    <t>Charleston</t>
  </si>
  <si>
    <t>WV</t>
  </si>
  <si>
    <t>304-344-3141</t>
  </si>
  <si>
    <t xml:space="preserve">https://wvcc.org/ </t>
  </si>
  <si>
    <t xml:space="preserve">The West Virginia Council of Churches makes more visible the unity of Christ’s church, provides a Christian witness on public issues, and engages in cooperative mission and service for all West Virginians. </t>
  </si>
  <si>
    <t>Wisconsin Faith Voices for Justice</t>
  </si>
  <si>
    <t>Madison</t>
  </si>
  <si>
    <t>WI</t>
  </si>
  <si>
    <t>608-513-7121</t>
  </si>
  <si>
    <t xml:space="preserve">https://www.wisconsinfaithvoicesforjustice.org/ </t>
  </si>
  <si>
    <t>The mission of Wisconsin Faith Voices for Justice is to connect and empower faith communities and individuals to work for the common good and a life of dignity for everyone. We advocate for change so that all individuals and families can thrive socially, prosper economically, and participate fully in civil society. We intentionally build bridges across faith communities and draw on the collective wisdom, courage, and strength of our various faith traditions.</t>
  </si>
  <si>
    <t>Partners</t>
  </si>
  <si>
    <t>Population(s) Served</t>
  </si>
  <si>
    <t>Volunter</t>
  </si>
  <si>
    <t>Managed</t>
  </si>
  <si>
    <t xml:space="preserve">Partners </t>
  </si>
  <si>
    <t>From Other</t>
  </si>
  <si>
    <t>Religions</t>
  </si>
  <si>
    <t>Employment</t>
  </si>
  <si>
    <t>Paid Staff</t>
  </si>
  <si>
    <t>Target Populations Codes: ED= Economincally Disadvantaged; RI= Refugees/Immigrants; SE= Seniors; YO= Youth/Children; DI= Disabled; GP= General Population; VE= Veterans; NA= Native American</t>
  </si>
  <si>
    <t>Disaster</t>
  </si>
  <si>
    <t>Prep/Relief</t>
  </si>
  <si>
    <t>Chris LaTondresse</t>
  </si>
  <si>
    <t>Steve Richardson</t>
  </si>
  <si>
    <t>Nancy Lary</t>
  </si>
  <si>
    <t>Rev. Jay McCowan</t>
  </si>
  <si>
    <t>Community Assisted Rides champions older adults by providing them with safe and accompanied ride services and supportive, friendly community care.</t>
  </si>
  <si>
    <t>Community Assisted Rides (formerly Interfaith Community Partners)</t>
  </si>
  <si>
    <t xml:space="preserve">https://communityassistedrides.org </t>
  </si>
  <si>
    <t>Dr. Terry Schmitt</t>
  </si>
  <si>
    <t>Council of Churches of the Ozarks/Crosslines Community Outreach</t>
  </si>
  <si>
    <t>East Central Ministries/StreetVision Housing Strategies</t>
  </si>
  <si>
    <t>John Bulten</t>
  </si>
  <si>
    <t xml:space="preserve">To develop innovative housing and land use strategies through neighborhood partnerships that elevate local voices and respond to emerging opportunities within the greater International District of Albuquerque. </t>
  </si>
  <si>
    <t>EChO is a charitable organization that answers the call to feed the hungry and love our neighbors in need. Our purpose is to love others as Jesus loves us. Evergreen Christian Outreach provides services with compassion and dignity to all people as they navigate life’s challenges. EChO champions people on their unique path from survival to success.</t>
  </si>
  <si>
    <t>Rev. Dr. Estela Chao-Reza</t>
  </si>
  <si>
    <t>Faith Action for Community Equity (Faith Action, formerly known as FACE) is a grassroots, interfaith 501(c)3 non-profit organization driven by a deep spiritual commitment to improving the quality of life for our members and all the people of Hawaii. Through our common values and collective power, we address the root causes of social justice challenges facing our community. Compelled by our faith, we will act justly and speak boldly for all of the divine's creation in Hawaii.</t>
  </si>
  <si>
    <t>Family Promise of the Coastal Empire has its mission to offer help, hope, and hospitality to homeless families with children in our communities. Their mission is to end family homelessness one family at a time. They do this by engaging faith-based and community organizations to provide emergency shelter and basic needs to families with children who are experiencing homelessness and to provide additional programs to assist them in finding housing and sustaining their independence.</t>
  </si>
  <si>
    <t>Matt McDermott</t>
  </si>
  <si>
    <t>Uniting people of faith, serving people in need, through a range of programs and services, including advocacy and education around equity and power; volunteerism and service learning; mentoring and youth development; support services for seniors; and hunger relief.</t>
  </si>
  <si>
    <t>Matt Hutcherson</t>
  </si>
  <si>
    <t>Nest Community Shelter</t>
  </si>
  <si>
    <t>https://nestcommunityshelter.org</t>
  </si>
  <si>
    <t>The mission is to offer shelter while actively working to reconnect individuals with their community, helping them regain stability and support. We believe that everyone deserves a safe place to live, and this vision drives everything we do.</t>
  </si>
  <si>
    <t>To provide pathways leading to more stable and self-sufficient lives.</t>
  </si>
  <si>
    <t>Karla Greenway</t>
  </si>
  <si>
    <t>Karyn Boosin</t>
  </si>
  <si>
    <t>We are a coalition of different faith communities, social service, and health care organizations that provides volunteer physical, emotional, and spiritual support to those living at home who are vulnerable because of age or disability. Our dedicated volunteers seek to put God’s love into action by promoting wellness and independence and alleviating loneliness and suffering for the vulnerable members of our community in Southern Ocean County. All services are provided free of charge.</t>
  </si>
  <si>
    <t>Elli Bragg</t>
  </si>
  <si>
    <t>Sheroo Mukhtiar</t>
  </si>
  <si>
    <t>Building a more loving and caring community through service.</t>
  </si>
  <si>
    <t xml:space="preserve">It is our hope that our programs empower the communities that are affected by the immense poverty that our city, and the surrounding areas, face. We provide programs that give education, guidance and support, to identify ways out or ways up. We work with individuals and families to assess their needs, assist them as we can, and connect them with the many resources in our community that can empower them to improve their situation. </t>
  </si>
  <si>
    <t>Interfaith Wellness Ministry assists local churches and the community to integrate faith and health by promoting wellness of body, mind, and spirit.</t>
  </si>
  <si>
    <t>Chris Foley</t>
  </si>
  <si>
    <t>Islamic Center of Orlando strives to practice and present Islam in the United States of America by providing religious, educational, and social activities for Muslims and non-Muslims. Our objective is to develop and promote a socially responsible Muslim-American identity that contributes positively to the community.</t>
  </si>
  <si>
    <t>Rev. Elisa Owen</t>
  </si>
  <si>
    <t>Janet Wright</t>
  </si>
  <si>
    <t>Our purpose is to walk alongside people on their journey to wholeness through mutual service, education, friendship, and prayer. We mobilize local churches to transform lives and communities in the Name of Christ.</t>
  </si>
  <si>
    <t>MeckMIN builds bridges between individuals, houses of faith, and organizations throughout Mecklenburg County to enhance interfaith understanding and trust, to promote religious literacy, and to strenghten our community to serve the common good.</t>
  </si>
  <si>
    <t>John Serio</t>
  </si>
  <si>
    <t>To draw people together across civic, economic, political and religious divides to affect social change and develop public leaders. To build relationships and action across differences. We exist to strengthen community, generate leaders, and foster meaningful relationships as we act together for a stronger Missoula.</t>
  </si>
  <si>
    <t>Rev. Linda Brown-Saffore</t>
  </si>
  <si>
    <t>Christopher David</t>
  </si>
  <si>
    <t>Dr. G. Stanford Bratton</t>
  </si>
  <si>
    <t>We desire to see through the power of Christ that cycles are broken and lives are transformed.</t>
  </si>
  <si>
    <t>NYDIS inspires, connects, and equips faith communities to serve our neighbors in times of crisis and suffering, by building pathways to recovery, resilience, and social justice.</t>
  </si>
  <si>
    <t>The North Hollywood Interfaith Food Pantry is a religiously diverse 501c3 non-profit community that strives to meet the needs of those living with food insecurity in our community with dignity and respect.</t>
  </si>
  <si>
    <t>Our Place Community Outreach respectfully welcomes our Spokane neighbors by providing basic needs and services, bringing hope for an improved future.</t>
  </si>
  <si>
    <t>Rev. Dr. Gregory Edwards</t>
  </si>
  <si>
    <t>POWER uses our faith and moral grounding to organize and empower Pennsylvanians to live and work together so that the presence of the Divine is known on every block, that every person work together to transform the conditions of their neighborhood, and that life flourishes for all.</t>
  </si>
  <si>
    <t>Josh Geppelt</t>
  </si>
  <si>
    <t>Restore Hope's mission is to restore families in financial crisis to economic and spiritual vitality. This mission is realized in our programs to reduce hunger, prevent homelessness, and provide emotional and spiritual nurture.</t>
  </si>
  <si>
    <t>William Dargan</t>
  </si>
  <si>
    <t>To provide safe shelter and resources to homeless and abused women and women with children in crisis; as well as, offer life-changing services that promote stability, dignity, and self-reliance.</t>
  </si>
  <si>
    <t>It is our mission to partner with our community to provide necessary resources and build self-sufficiency.</t>
  </si>
  <si>
    <t>Melissa Battah</t>
  </si>
  <si>
    <t>Vermont Interfaith Action is an interfaith coalition of congregations and leaders dedicated to fostering relationships among different faith traditions to take collective action on public concerns and systematic injustices.</t>
  </si>
  <si>
    <t>Rev. Kenneth Nixon</t>
  </si>
  <si>
    <t>VOICE is a network of faith and community organizations in Virginia that brings people together across lines that often divide us so we can build the power needed to make meaningful change across the Commonwealth.</t>
  </si>
  <si>
    <t>We are a people of faith committed to enriching the lives of residents throughout Allen County, empowering them, providing opportunities, and evaluating their well-being by meeting both their physical and social needs.</t>
  </si>
  <si>
    <t>Rev. Doug Dyson</t>
  </si>
  <si>
    <t>Matt Kendziera</t>
  </si>
  <si>
    <t>INDEX OF FAITH-BASED PROGRAMS SERVING COMMUNITY NEEDS</t>
  </si>
  <si>
    <t>PATHWAYS FOR ADDRESSING SOCIAL NEEDS</t>
  </si>
  <si>
    <t>TOTAL NUMBER of FBO PROGRAMS</t>
  </si>
  <si>
    <t>PERCENTAGE OF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</si>
</sst>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sz val="11"/>
      <color theme="1"/>
      <name val="Times New Roman"/>
      <family val="1"/>
    </font>
    <font>
      <sz val="11"/>
      <color rgb="FF2F2E2E"/>
      <name val="Times New Roman"/>
      <family val="1"/>
    </font>
    <font>
      <u/>
      <sz val="11"/>
      <color theme="10"/>
      <name val="Calibri"/>
      <family val="2"/>
      <scheme val="minor"/>
    </font>
    <font>
      <i/>
      <sz val="11"/>
      <color theme="1"/>
      <name val="Calibri"/>
      <family val="2"/>
      <scheme val="minor"/>
    </font>
    <font>
      <b/>
      <sz val="11"/>
      <color theme="1"/>
      <name val="Times New Roman"/>
      <family val="1"/>
    </font>
    <font>
      <b/>
      <sz val="16"/>
      <color rgb="FF7030A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6">
    <xf numFmtId="0" fontId="0" fillId="0" borderId="0" xfId="0"/>
    <xf numFmtId="0" fontId="1" fillId="0" borderId="0" xfId="0" applyFont="1"/>
    <xf numFmtId="0" fontId="0" fillId="0" borderId="0" xfId="0" applyAlignment="1">
      <alignment wrapText="1" readingOrder="1"/>
    </xf>
    <xf numFmtId="0" fontId="2" fillId="0" borderId="1" xfId="0" applyFont="1" applyBorder="1" applyAlignment="1">
      <alignment vertical="center" wrapText="1" readingOrder="1"/>
    </xf>
    <xf numFmtId="0" fontId="2" fillId="0" borderId="1" xfId="0" applyFont="1" applyBorder="1" applyAlignment="1">
      <alignment wrapText="1" readingOrder="1"/>
    </xf>
    <xf numFmtId="0" fontId="2" fillId="0" borderId="1" xfId="0" applyFont="1" applyBorder="1" applyAlignment="1">
      <alignment vertical="center" wrapText="1"/>
    </xf>
    <xf numFmtId="0" fontId="2" fillId="0" borderId="1" xfId="0" applyFont="1" applyBorder="1"/>
    <xf numFmtId="0" fontId="3" fillId="0" borderId="1" xfId="0" applyFont="1" applyBorder="1" applyAlignment="1">
      <alignment wrapText="1" readingOrder="1"/>
    </xf>
    <xf numFmtId="0" fontId="0" fillId="0" borderId="1" xfId="0" applyBorder="1" applyAlignment="1">
      <alignment wrapText="1" readingOrder="1"/>
    </xf>
    <xf numFmtId="0" fontId="1" fillId="2" borderId="6" xfId="0" applyFont="1" applyFill="1" applyBorder="1" applyAlignment="1">
      <alignment horizontal="center"/>
    </xf>
    <xf numFmtId="0" fontId="1" fillId="2" borderId="3" xfId="0" applyFont="1" applyFill="1" applyBorder="1" applyAlignment="1">
      <alignment horizontal="center"/>
    </xf>
    <xf numFmtId="0" fontId="1" fillId="2" borderId="3" xfId="0" applyFont="1" applyFill="1" applyBorder="1" applyAlignment="1">
      <alignment horizontal="center" wrapText="1" readingOrder="1"/>
    </xf>
    <xf numFmtId="0" fontId="1" fillId="2" borderId="4" xfId="0" applyFont="1" applyFill="1" applyBorder="1" applyAlignment="1">
      <alignment horizontal="center" wrapText="1" readingOrder="1"/>
    </xf>
    <xf numFmtId="0" fontId="1" fillId="2" borderId="5" xfId="0" applyFont="1" applyFill="1" applyBorder="1" applyAlignment="1">
      <alignment horizontal="center" wrapText="1" readingOrder="1"/>
    </xf>
    <xf numFmtId="0" fontId="1" fillId="2" borderId="7" xfId="0" applyFont="1" applyFill="1" applyBorder="1" applyAlignment="1">
      <alignment horizontal="center"/>
    </xf>
    <xf numFmtId="0" fontId="1" fillId="2" borderId="2"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9" xfId="0" applyFont="1" applyFill="1" applyBorder="1" applyAlignment="1">
      <alignment horizontal="center" wrapText="1" readingOrder="1"/>
    </xf>
    <xf numFmtId="0" fontId="1" fillId="2" borderId="10" xfId="0" applyFont="1" applyFill="1" applyBorder="1" applyAlignment="1">
      <alignment horizontal="center" wrapText="1" readingOrder="1"/>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center" wrapText="1" readingOrder="1"/>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2" borderId="7" xfId="0" applyFill="1" applyBorder="1"/>
    <xf numFmtId="0" fontId="5" fillId="0" borderId="0" xfId="0" applyFont="1"/>
    <xf numFmtId="0" fontId="0" fillId="0" borderId="1" xfId="0" applyBorder="1"/>
    <xf numFmtId="0" fontId="4" fillId="0" borderId="1" xfId="1" applyBorder="1"/>
    <xf numFmtId="0" fontId="2" fillId="0" borderId="1" xfId="0" applyFont="1" applyBorder="1" applyAlignment="1">
      <alignment vertical="center" readingOrder="1"/>
    </xf>
    <xf numFmtId="0" fontId="2" fillId="0" borderId="1" xfId="0" applyFont="1" applyBorder="1" applyAlignment="1">
      <alignment readingOrder="1"/>
    </xf>
    <xf numFmtId="0" fontId="2" fillId="0" borderId="0" xfId="0" applyFont="1" applyAlignment="1">
      <alignment wrapText="1" readingOrder="1"/>
    </xf>
    <xf numFmtId="0" fontId="6" fillId="2" borderId="3" xfId="0" applyFont="1" applyFill="1" applyBorder="1" applyAlignment="1">
      <alignment horizontal="center" wrapText="1" readingOrder="1"/>
    </xf>
    <xf numFmtId="0" fontId="6" fillId="2" borderId="9" xfId="0" applyFont="1" applyFill="1" applyBorder="1" applyAlignment="1">
      <alignment horizontal="center" wrapText="1" readingOrder="1"/>
    </xf>
    <xf numFmtId="0" fontId="0" fillId="3" borderId="2" xfId="0" applyFill="1" applyBorder="1"/>
    <xf numFmtId="0" fontId="1" fillId="3" borderId="8" xfId="0" applyFont="1" applyFill="1" applyBorder="1" applyAlignment="1">
      <alignment horizontal="center"/>
    </xf>
    <xf numFmtId="0" fontId="1" fillId="3" borderId="12" xfId="0" applyFont="1" applyFill="1" applyBorder="1" applyAlignment="1">
      <alignment horizontal="center"/>
    </xf>
    <xf numFmtId="0" fontId="6" fillId="0" borderId="0" xfId="0" applyFont="1" applyAlignment="1">
      <alignment wrapText="1" readingOrder="1"/>
    </xf>
    <xf numFmtId="0" fontId="1" fillId="0" borderId="0" xfId="0" applyFont="1" applyAlignment="1">
      <alignment wrapText="1" readingOrder="1"/>
    </xf>
    <xf numFmtId="164" fontId="1" fillId="0" borderId="0" xfId="0" applyNumberFormat="1" applyFont="1" applyAlignment="1">
      <alignment wrapText="1" readingOrder="1"/>
    </xf>
    <xf numFmtId="10" fontId="1" fillId="0" borderId="0" xfId="0" applyNumberFormat="1" applyFont="1"/>
    <xf numFmtId="0" fontId="2" fillId="0" borderId="1" xfId="0" applyFont="1" applyBorder="1" applyAlignment="1">
      <alignment wrapText="1"/>
    </xf>
    <xf numFmtId="0" fontId="1" fillId="2" borderId="0" xfId="0" applyFont="1" applyFill="1" applyAlignment="1">
      <alignment horizontal="center" wrapText="1" readingOrder="1"/>
    </xf>
    <xf numFmtId="0" fontId="1" fillId="2" borderId="0" xfId="0" applyFont="1" applyFill="1" applyAlignment="1">
      <alignment horizontal="center"/>
    </xf>
    <xf numFmtId="164" fontId="1" fillId="0" borderId="0" xfId="0" applyNumberFormat="1" applyFont="1"/>
    <xf numFmtId="0" fontId="7"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nterfaithcommunityservices.org/" TargetMode="External"/><Relationship Id="rId21" Type="http://schemas.openxmlformats.org/officeDocument/2006/relationships/hyperlink" Target="https://www.icsseattle.org/" TargetMode="External"/><Relationship Id="rId42" Type="http://schemas.openxmlformats.org/officeDocument/2006/relationships/hyperlink" Target="https://www.loveinconline.com/" TargetMode="External"/><Relationship Id="rId47" Type="http://schemas.openxmlformats.org/officeDocument/2006/relationships/hyperlink" Target="http://www.micmt.org/" TargetMode="External"/><Relationship Id="rId63" Type="http://schemas.openxmlformats.org/officeDocument/2006/relationships/hyperlink" Target="https://dioceseofprovidence.org/st-martin-de-porres-center" TargetMode="External"/><Relationship Id="rId68" Type="http://schemas.openxmlformats.org/officeDocument/2006/relationships/hyperlink" Target="https://viavt.org/" TargetMode="External"/><Relationship Id="rId2" Type="http://schemas.openxmlformats.org/officeDocument/2006/relationships/hyperlink" Target="https://www.beaconinterfaith.org/" TargetMode="External"/><Relationship Id="rId16" Type="http://schemas.openxmlformats.org/officeDocument/2006/relationships/hyperlink" Target="https://www.faithactionhawaii.org/" TargetMode="External"/><Relationship Id="rId29" Type="http://schemas.openxmlformats.org/officeDocument/2006/relationships/hyperlink" Target="https://www.orangesfoodpantry.org/" TargetMode="External"/><Relationship Id="rId11" Type="http://schemas.openxmlformats.org/officeDocument/2006/relationships/hyperlink" Target="https://www.ccozarks.org/" TargetMode="External"/><Relationship Id="rId24" Type="http://schemas.openxmlformats.org/officeDocument/2006/relationships/hyperlink" Target="https://www.interfaithallianceco.org/" TargetMode="External"/><Relationship Id="rId32" Type="http://schemas.openxmlformats.org/officeDocument/2006/relationships/hyperlink" Target="https://www.imgh.org/" TargetMode="External"/><Relationship Id="rId37" Type="http://schemas.openxmlformats.org/officeDocument/2006/relationships/hyperlink" Target="https://www.interfaithwellness.org/" TargetMode="External"/><Relationship Id="rId40" Type="http://schemas.openxmlformats.org/officeDocument/2006/relationships/hyperlink" Target="https://www.kentuckyipl.org/" TargetMode="External"/><Relationship Id="rId45" Type="http://schemas.openxmlformats.org/officeDocument/2006/relationships/hyperlink" Target="https://www.mifa.org/" TargetMode="External"/><Relationship Id="rId53" Type="http://schemas.openxmlformats.org/officeDocument/2006/relationships/hyperlink" Target="https://www.newhopeak.org/" TargetMode="External"/><Relationship Id="rId58" Type="http://schemas.openxmlformats.org/officeDocument/2006/relationships/hyperlink" Target="https://powerinterfaith.org/" TargetMode="External"/><Relationship Id="rId66" Type="http://schemas.openxmlformats.org/officeDocument/2006/relationships/hyperlink" Target="https://www.ssipfoodcloset.org/" TargetMode="External"/><Relationship Id="rId74" Type="http://schemas.openxmlformats.org/officeDocument/2006/relationships/hyperlink" Target="https://www.icstucson.org/" TargetMode="External"/><Relationship Id="rId5" Type="http://schemas.openxmlformats.org/officeDocument/2006/relationships/hyperlink" Target="https://www.ccofpc.org/" TargetMode="External"/><Relationship Id="rId61" Type="http://schemas.openxmlformats.org/officeDocument/2006/relationships/hyperlink" Target="https://www.sfinterfaithcouncil.org/" TargetMode="External"/><Relationship Id="rId19" Type="http://schemas.openxmlformats.org/officeDocument/2006/relationships/hyperlink" Target="https://www.greaterclevelandcongregations.org/" TargetMode="External"/><Relationship Id="rId14" Type="http://schemas.openxmlformats.org/officeDocument/2006/relationships/hyperlink" Target="https://www.emoregon.org/" TargetMode="External"/><Relationship Id="rId22" Type="http://schemas.openxmlformats.org/officeDocument/2006/relationships/hyperlink" Target="https://www.interfaithtexas.org/" TargetMode="External"/><Relationship Id="rId27" Type="http://schemas.openxmlformats.org/officeDocument/2006/relationships/hyperlink" Target="https://www.interfaithcouncilonpoverty.com/" TargetMode="External"/><Relationship Id="rId30" Type="http://schemas.openxmlformats.org/officeDocument/2006/relationships/hyperlink" Target="https://www.interfaithsoc.org/" TargetMode="External"/><Relationship Id="rId35" Type="http://schemas.openxmlformats.org/officeDocument/2006/relationships/hyperlink" Target="https://www.interfaithsanctuary.org/" TargetMode="External"/><Relationship Id="rId43" Type="http://schemas.openxmlformats.org/officeDocument/2006/relationships/hyperlink" Target="https://www.meckmin.org/" TargetMode="External"/><Relationship Id="rId48" Type="http://schemas.openxmlformats.org/officeDocument/2006/relationships/hyperlink" Target="https://www.mosaicaction.org/" TargetMode="External"/><Relationship Id="rId56" Type="http://schemas.openxmlformats.org/officeDocument/2006/relationships/hyperlink" Target="https://www.nourishphx.org/" TargetMode="External"/><Relationship Id="rId64" Type="http://schemas.openxmlformats.org/officeDocument/2006/relationships/hyperlink" Target="https://www.smocbaltimore.org/" TargetMode="External"/><Relationship Id="rId69" Type="http://schemas.openxmlformats.org/officeDocument/2006/relationships/hyperlink" Target="https://voice-iaf.org/" TargetMode="External"/><Relationship Id="rId8" Type="http://schemas.openxmlformats.org/officeDocument/2006/relationships/hyperlink" Target="https://www.cscgs.com/" TargetMode="External"/><Relationship Id="rId51" Type="http://schemas.openxmlformats.org/officeDocument/2006/relationships/hyperlink" Target="https://www.nacainc.org/" TargetMode="External"/><Relationship Id="rId72" Type="http://schemas.openxmlformats.org/officeDocument/2006/relationships/hyperlink" Target="https://www.wisconsinfaithvoicesforjustice.org/" TargetMode="External"/><Relationship Id="rId3" Type="http://schemas.openxmlformats.org/officeDocument/2006/relationships/hyperlink" Target="https://www.camdenareachristianfoodpantry.org/" TargetMode="External"/><Relationship Id="rId12" Type="http://schemas.openxmlformats.org/officeDocument/2006/relationships/hyperlink" Target="http://www.deccf.org/" TargetMode="External"/><Relationship Id="rId17" Type="http://schemas.openxmlformats.org/officeDocument/2006/relationships/hyperlink" Target="https://www.familypromisece.org/" TargetMode="External"/><Relationship Id="rId25" Type="http://schemas.openxmlformats.org/officeDocument/2006/relationships/hyperlink" Target="https://www.iam-hc.org/" TargetMode="External"/><Relationship Id="rId33" Type="http://schemas.openxmlformats.org/officeDocument/2006/relationships/hyperlink" Target="https://www.woodlandsinterfaith.org/" TargetMode="External"/><Relationship Id="rId38" Type="http://schemas.openxmlformats.org/officeDocument/2006/relationships/hyperlink" Target="https://www.interfaithworkscny.org/" TargetMode="External"/><Relationship Id="rId46" Type="http://schemas.openxmlformats.org/officeDocument/2006/relationships/hyperlink" Target="https://www.ministryonthemargins.com/" TargetMode="External"/><Relationship Id="rId59" Type="http://schemas.openxmlformats.org/officeDocument/2006/relationships/hyperlink" Target="https://www.restorehope.org/" TargetMode="External"/><Relationship Id="rId67" Type="http://schemas.openxmlformats.org/officeDocument/2006/relationships/hyperlink" Target="https://www.vicrc.org/" TargetMode="External"/><Relationship Id="rId20" Type="http://schemas.openxmlformats.org/officeDocument/2006/relationships/hyperlink" Target="https://www.gmcc.org/" TargetMode="External"/><Relationship Id="rId41" Type="http://schemas.openxmlformats.org/officeDocument/2006/relationships/hyperlink" Target="https://www.loavesandfishesministry.org/" TargetMode="External"/><Relationship Id="rId54" Type="http://schemas.openxmlformats.org/officeDocument/2006/relationships/hyperlink" Target="https://www.nydis.org/" TargetMode="External"/><Relationship Id="rId62" Type="http://schemas.openxmlformats.org/officeDocument/2006/relationships/hyperlink" Target="http://www.stfrancishouselr.org/" TargetMode="External"/><Relationship Id="rId70" Type="http://schemas.openxmlformats.org/officeDocument/2006/relationships/hyperlink" Target="http://www.wellspringinterfaith.org/" TargetMode="External"/><Relationship Id="rId75" Type="http://schemas.openxmlformats.org/officeDocument/2006/relationships/hyperlink" Target="https://nestcommunityshelter.org/" TargetMode="External"/><Relationship Id="rId1" Type="http://schemas.openxmlformats.org/officeDocument/2006/relationships/hyperlink" Target="https://www.backpackblessingsofpowell.com/" TargetMode="External"/><Relationship Id="rId6" Type="http://schemas.openxmlformats.org/officeDocument/2006/relationships/hyperlink" Target="https://www.christiancommunityactionlp.org/" TargetMode="External"/><Relationship Id="rId15" Type="http://schemas.openxmlformats.org/officeDocument/2006/relationships/hyperlink" Target="https://www.evergreenchristianoutreach.org/" TargetMode="External"/><Relationship Id="rId23" Type="http://schemas.openxmlformats.org/officeDocument/2006/relationships/hyperlink" Target="https://www.interfaithactionofevanston.org/" TargetMode="External"/><Relationship Id="rId28" Type="http://schemas.openxmlformats.org/officeDocument/2006/relationships/hyperlink" Target="https://www.iesmarion.org/" TargetMode="External"/><Relationship Id="rId36" Type="http://schemas.openxmlformats.org/officeDocument/2006/relationships/hyperlink" Target="https://www.ivcinfo.org/" TargetMode="External"/><Relationship Id="rId49" Type="http://schemas.openxmlformats.org/officeDocument/2006/relationships/hyperlink" Target="https://www.icna.org/about" TargetMode="External"/><Relationship Id="rId57" Type="http://schemas.openxmlformats.org/officeDocument/2006/relationships/hyperlink" Target="https://www.ourplacespokane.org/" TargetMode="External"/><Relationship Id="rId10" Type="http://schemas.openxmlformats.org/officeDocument/2006/relationships/hyperlink" Target="https://www.ccgb.org/" TargetMode="External"/><Relationship Id="rId31" Type="http://schemas.openxmlformats.org/officeDocument/2006/relationships/hyperlink" Target="https://www.interfaithhumanservices.org/" TargetMode="External"/><Relationship Id="rId44" Type="http://schemas.openxmlformats.org/officeDocument/2006/relationships/hyperlink" Target="https://www.mercysgatecs.org/" TargetMode="External"/><Relationship Id="rId52" Type="http://schemas.openxmlformats.org/officeDocument/2006/relationships/hyperlink" Target="https://www.religiousnet.org/" TargetMode="External"/><Relationship Id="rId60" Type="http://schemas.openxmlformats.org/officeDocument/2006/relationships/hyperlink" Target="https://saintfrancisministries.org/" TargetMode="External"/><Relationship Id="rId65" Type="http://schemas.openxmlformats.org/officeDocument/2006/relationships/hyperlink" Target="https://theshadetree.org/" TargetMode="External"/><Relationship Id="rId73" Type="http://schemas.openxmlformats.org/officeDocument/2006/relationships/hyperlink" Target="https://communityassistedrides.org/" TargetMode="External"/><Relationship Id="rId4" Type="http://schemas.openxmlformats.org/officeDocument/2006/relationships/hyperlink" Target="https://www.cc-nh.org/" TargetMode="External"/><Relationship Id="rId9" Type="http://schemas.openxmlformats.org/officeDocument/2006/relationships/hyperlink" Target="http://www.cuqca.org/" TargetMode="External"/><Relationship Id="rId13" Type="http://schemas.openxmlformats.org/officeDocument/2006/relationships/hyperlink" Target="https://www.eastcentralministries.org/" TargetMode="External"/><Relationship Id="rId18" Type="http://schemas.openxmlformats.org/officeDocument/2006/relationships/hyperlink" Target="https://www.gbio.org/" TargetMode="External"/><Relationship Id="rId39" Type="http://schemas.openxmlformats.org/officeDocument/2006/relationships/hyperlink" Target="https://www.icorlando.org/" TargetMode="External"/><Relationship Id="rId34" Type="http://schemas.openxmlformats.org/officeDocument/2006/relationships/hyperlink" Target="https://www.interfaithoutreach.org/" TargetMode="External"/><Relationship Id="rId50" Type="http://schemas.openxmlformats.org/officeDocument/2006/relationships/hyperlink" Target="https://www.noahtn.org/" TargetMode="External"/><Relationship Id="rId55" Type="http://schemas.openxmlformats.org/officeDocument/2006/relationships/hyperlink" Target="https://nhifp.org/" TargetMode="External"/><Relationship Id="rId76" Type="http://schemas.openxmlformats.org/officeDocument/2006/relationships/printerSettings" Target="../printerSettings/printerSettings1.bin"/><Relationship Id="rId7" Type="http://schemas.openxmlformats.org/officeDocument/2006/relationships/hyperlink" Target="https://www.copeinfo.org/" TargetMode="External"/><Relationship Id="rId71" Type="http://schemas.openxmlformats.org/officeDocument/2006/relationships/hyperlink" Target="https://wvc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9"/>
  <sheetViews>
    <sheetView tabSelected="1" workbookViewId="0"/>
  </sheetViews>
  <sheetFormatPr defaultRowHeight="14.5" x14ac:dyDescent="0.35"/>
  <cols>
    <col min="1" max="1" width="35.36328125" customWidth="1"/>
    <col min="2" max="2" width="16.6328125" customWidth="1"/>
    <col min="4" max="4" width="22.90625" customWidth="1"/>
    <col min="5" max="5" width="12.54296875" customWidth="1"/>
    <col min="6" max="6" width="55.54296875" customWidth="1"/>
    <col min="7" max="7" width="34.54296875" style="31" customWidth="1"/>
    <col min="8" max="8" width="6" style="2" customWidth="1"/>
    <col min="9" max="11" width="5.90625" style="2" customWidth="1"/>
    <col min="12" max="13" width="5.81640625" style="2" customWidth="1"/>
    <col min="14" max="14" width="5.54296875" style="2" customWidth="1"/>
    <col min="15" max="15" width="4.90625" style="2" customWidth="1"/>
    <col min="17" max="17" width="12.08984375" customWidth="1"/>
    <col min="20" max="20" width="10.6328125" customWidth="1"/>
    <col min="21" max="21" width="9.90625" customWidth="1"/>
    <col min="23" max="23" width="10.08984375" customWidth="1"/>
    <col min="24" max="24" width="10" customWidth="1"/>
    <col min="25" max="25" width="10.453125" customWidth="1"/>
    <col min="26" max="26" width="12.36328125" customWidth="1"/>
    <col min="27" max="28" width="10.6328125" customWidth="1"/>
    <col min="29" max="29" width="11.6328125" customWidth="1"/>
    <col min="30" max="30" width="12.54296875" customWidth="1"/>
    <col min="31" max="31" width="12.36328125" customWidth="1"/>
    <col min="32" max="32" width="10" customWidth="1"/>
    <col min="36" max="36" width="11.54296875" customWidth="1"/>
    <col min="38" max="38" width="10.90625" customWidth="1"/>
  </cols>
  <sheetData>
    <row r="1" spans="1:38" ht="21" x14ac:dyDescent="0.5">
      <c r="A1" s="45" t="s">
        <v>567</v>
      </c>
    </row>
    <row r="2" spans="1:38" ht="21" x14ac:dyDescent="0.5">
      <c r="A2" s="45" t="s">
        <v>566</v>
      </c>
      <c r="F2" s="26" t="s">
        <v>503</v>
      </c>
    </row>
    <row r="3" spans="1:38" x14ac:dyDescent="0.35">
      <c r="A3" s="1"/>
    </row>
    <row r="4" spans="1:38" x14ac:dyDescent="0.35">
      <c r="A4" s="1"/>
    </row>
    <row r="5" spans="1:38" x14ac:dyDescent="0.35">
      <c r="A5" s="9"/>
      <c r="B5" s="10"/>
      <c r="C5" s="10"/>
      <c r="D5" s="10"/>
      <c r="E5" s="10"/>
      <c r="F5" s="10"/>
      <c r="G5" s="32"/>
      <c r="H5" s="11"/>
      <c r="I5" s="12"/>
      <c r="J5" s="12"/>
      <c r="K5" s="43" t="s">
        <v>111</v>
      </c>
      <c r="L5" s="12"/>
      <c r="M5" s="12"/>
      <c r="N5" s="12"/>
      <c r="O5" s="13"/>
      <c r="P5" s="9" t="s">
        <v>3</v>
      </c>
      <c r="Q5" s="10" t="s">
        <v>498</v>
      </c>
      <c r="R5" s="10" t="s">
        <v>502</v>
      </c>
      <c r="S5" s="9" t="s">
        <v>496</v>
      </c>
      <c r="T5" s="24"/>
      <c r="U5" s="14"/>
      <c r="V5" s="14"/>
      <c r="W5" s="14"/>
      <c r="X5" s="14"/>
      <c r="Y5" s="25"/>
      <c r="Z5" s="14"/>
      <c r="AA5" s="14"/>
      <c r="AB5" s="14" t="s">
        <v>26</v>
      </c>
      <c r="AC5" s="14"/>
      <c r="AD5" s="14"/>
      <c r="AE5" s="14"/>
      <c r="AF5" s="15"/>
      <c r="AG5" s="25"/>
      <c r="AH5" s="25"/>
      <c r="AI5" s="25"/>
      <c r="AJ5" s="25"/>
      <c r="AK5" s="25"/>
      <c r="AL5" s="34"/>
    </row>
    <row r="6" spans="1:38" x14ac:dyDescent="0.35">
      <c r="A6" s="16"/>
      <c r="B6" s="17"/>
      <c r="C6" s="17"/>
      <c r="D6" s="17" t="s">
        <v>27</v>
      </c>
      <c r="E6" s="17"/>
      <c r="F6" s="17"/>
      <c r="G6" s="33" t="s">
        <v>30</v>
      </c>
      <c r="H6" s="18"/>
      <c r="I6" s="42"/>
      <c r="J6" s="42"/>
      <c r="K6" s="43" t="s">
        <v>495</v>
      </c>
      <c r="L6" s="42"/>
      <c r="M6" s="42"/>
      <c r="N6" s="42"/>
      <c r="O6" s="19"/>
      <c r="P6" s="16" t="s">
        <v>32</v>
      </c>
      <c r="Q6" s="17" t="s">
        <v>499</v>
      </c>
      <c r="R6" s="17" t="s">
        <v>497</v>
      </c>
      <c r="S6" s="16" t="s">
        <v>497</v>
      </c>
      <c r="T6" s="20" t="s">
        <v>5</v>
      </c>
      <c r="U6" s="21" t="s">
        <v>8</v>
      </c>
      <c r="V6" s="9" t="s">
        <v>10</v>
      </c>
      <c r="W6" s="21" t="s">
        <v>12</v>
      </c>
      <c r="X6" s="9" t="s">
        <v>14</v>
      </c>
      <c r="Y6" s="21" t="s">
        <v>16</v>
      </c>
      <c r="Z6" s="9" t="s">
        <v>17</v>
      </c>
      <c r="AA6" s="21" t="s">
        <v>19</v>
      </c>
      <c r="AB6" s="9"/>
      <c r="AC6" s="21" t="s">
        <v>23</v>
      </c>
      <c r="AD6" s="9"/>
      <c r="AE6" s="10" t="s">
        <v>501</v>
      </c>
      <c r="AF6" s="9" t="s">
        <v>25</v>
      </c>
      <c r="AG6" s="9" t="s">
        <v>62</v>
      </c>
      <c r="AH6" s="9" t="s">
        <v>64</v>
      </c>
      <c r="AI6" s="9" t="s">
        <v>88</v>
      </c>
      <c r="AJ6" s="9" t="s">
        <v>121</v>
      </c>
      <c r="AK6" s="9" t="s">
        <v>123</v>
      </c>
      <c r="AL6" s="35" t="s">
        <v>504</v>
      </c>
    </row>
    <row r="7" spans="1:38" x14ac:dyDescent="0.35">
      <c r="A7" s="16" t="s">
        <v>0</v>
      </c>
      <c r="B7" s="17" t="s">
        <v>1</v>
      </c>
      <c r="C7" s="17" t="s">
        <v>2</v>
      </c>
      <c r="D7" s="17" t="s">
        <v>28</v>
      </c>
      <c r="E7" s="17" t="s">
        <v>6</v>
      </c>
      <c r="F7" s="17" t="s">
        <v>318</v>
      </c>
      <c r="G7" s="33" t="s">
        <v>31</v>
      </c>
      <c r="H7" s="22" t="s">
        <v>34</v>
      </c>
      <c r="I7" s="22" t="s">
        <v>112</v>
      </c>
      <c r="J7" s="22" t="s">
        <v>113</v>
      </c>
      <c r="K7" s="22" t="s">
        <v>44</v>
      </c>
      <c r="L7" s="22" t="s">
        <v>114</v>
      </c>
      <c r="M7" s="22" t="s">
        <v>115</v>
      </c>
      <c r="N7" s="22" t="s">
        <v>116</v>
      </c>
      <c r="O7" s="22" t="s">
        <v>117</v>
      </c>
      <c r="P7" s="16" t="s">
        <v>494</v>
      </c>
      <c r="Q7" s="17" t="s">
        <v>500</v>
      </c>
      <c r="R7" s="17" t="s">
        <v>4</v>
      </c>
      <c r="S7" s="16" t="s">
        <v>4</v>
      </c>
      <c r="T7" s="23" t="s">
        <v>7</v>
      </c>
      <c r="U7" s="43" t="s">
        <v>9</v>
      </c>
      <c r="V7" s="16" t="s">
        <v>11</v>
      </c>
      <c r="W7" s="43" t="s">
        <v>13</v>
      </c>
      <c r="X7" s="16" t="s">
        <v>15</v>
      </c>
      <c r="Y7" s="43" t="s">
        <v>13</v>
      </c>
      <c r="Z7" s="16" t="s">
        <v>18</v>
      </c>
      <c r="AA7" s="43" t="s">
        <v>20</v>
      </c>
      <c r="AB7" s="16" t="s">
        <v>21</v>
      </c>
      <c r="AC7" s="43" t="s">
        <v>24</v>
      </c>
      <c r="AD7" s="16" t="s">
        <v>29</v>
      </c>
      <c r="AE7" s="17" t="s">
        <v>13</v>
      </c>
      <c r="AF7" s="16" t="s">
        <v>22</v>
      </c>
      <c r="AG7" s="16" t="s">
        <v>63</v>
      </c>
      <c r="AH7" s="16" t="s">
        <v>65</v>
      </c>
      <c r="AI7" s="16" t="s">
        <v>89</v>
      </c>
      <c r="AJ7" s="16" t="s">
        <v>122</v>
      </c>
      <c r="AK7" s="16" t="s">
        <v>124</v>
      </c>
      <c r="AL7" s="36" t="s">
        <v>505</v>
      </c>
    </row>
    <row r="8" spans="1:38" ht="140.5" x14ac:dyDescent="0.35">
      <c r="A8" s="5" t="s">
        <v>38</v>
      </c>
      <c r="B8" s="27" t="s">
        <v>39</v>
      </c>
      <c r="C8" s="27" t="s">
        <v>40</v>
      </c>
      <c r="D8" s="27" t="s">
        <v>41</v>
      </c>
      <c r="E8" s="27" t="s">
        <v>42</v>
      </c>
      <c r="F8" s="28" t="s">
        <v>319</v>
      </c>
      <c r="G8" s="4" t="s">
        <v>43</v>
      </c>
      <c r="H8" s="30"/>
      <c r="I8" s="30"/>
      <c r="J8" s="30"/>
      <c r="K8" s="30" t="s">
        <v>37</v>
      </c>
      <c r="L8" s="30"/>
      <c r="M8" s="30"/>
      <c r="N8" s="30"/>
      <c r="O8" s="30"/>
      <c r="P8" s="27" t="s">
        <v>35</v>
      </c>
      <c r="Q8" s="27" t="s">
        <v>36</v>
      </c>
      <c r="R8" s="27" t="s">
        <v>36</v>
      </c>
      <c r="S8" s="27" t="s">
        <v>35</v>
      </c>
      <c r="T8" s="6" t="s">
        <v>37</v>
      </c>
      <c r="U8" s="6"/>
      <c r="V8" s="6"/>
      <c r="W8" s="6"/>
      <c r="X8" s="6"/>
      <c r="Y8" s="6"/>
      <c r="Z8" s="6"/>
      <c r="AA8" s="6"/>
      <c r="AB8" s="6"/>
      <c r="AC8" s="6"/>
      <c r="AD8" s="6"/>
      <c r="AE8" s="6"/>
      <c r="AF8" s="6"/>
      <c r="AG8" s="6"/>
      <c r="AH8" s="6"/>
      <c r="AI8" s="6"/>
      <c r="AJ8" s="6"/>
      <c r="AK8" s="6"/>
      <c r="AL8" s="6"/>
    </row>
    <row r="9" spans="1:38" ht="42" x14ac:dyDescent="0.35">
      <c r="A9" s="5" t="s">
        <v>45</v>
      </c>
      <c r="B9" s="27" t="s">
        <v>46</v>
      </c>
      <c r="C9" s="27" t="s">
        <v>47</v>
      </c>
      <c r="D9" s="27" t="s">
        <v>506</v>
      </c>
      <c r="E9" s="27" t="s">
        <v>48</v>
      </c>
      <c r="F9" s="28" t="s">
        <v>320</v>
      </c>
      <c r="G9" s="3" t="s">
        <v>49</v>
      </c>
      <c r="H9" s="29" t="s">
        <v>37</v>
      </c>
      <c r="I9" s="29"/>
      <c r="J9" s="29"/>
      <c r="K9" s="29"/>
      <c r="L9" s="29"/>
      <c r="M9" s="29"/>
      <c r="N9" s="29"/>
      <c r="O9" s="29"/>
      <c r="P9" s="27" t="s">
        <v>35</v>
      </c>
      <c r="Q9" s="27" t="s">
        <v>35</v>
      </c>
      <c r="R9" s="27" t="s">
        <v>35</v>
      </c>
      <c r="S9" s="27" t="s">
        <v>36</v>
      </c>
      <c r="T9" s="6" t="s">
        <v>37</v>
      </c>
      <c r="U9" s="6" t="s">
        <v>37</v>
      </c>
      <c r="V9" s="6"/>
      <c r="W9" s="6"/>
      <c r="X9" s="6" t="s">
        <v>37</v>
      </c>
      <c r="Y9" s="6"/>
      <c r="Z9" s="6"/>
      <c r="AA9" s="6"/>
      <c r="AB9" s="6"/>
      <c r="AC9" s="6"/>
      <c r="AD9" s="6"/>
      <c r="AE9" s="6"/>
      <c r="AF9" s="6" t="s">
        <v>37</v>
      </c>
      <c r="AG9" s="6"/>
      <c r="AH9" s="6"/>
      <c r="AI9" s="6"/>
      <c r="AJ9" s="6"/>
      <c r="AK9" s="6"/>
      <c r="AL9" s="6"/>
    </row>
    <row r="10" spans="1:38" ht="70" x14ac:dyDescent="0.35">
      <c r="A10" s="6" t="s">
        <v>50</v>
      </c>
      <c r="B10" s="27" t="s">
        <v>51</v>
      </c>
      <c r="C10" s="27" t="s">
        <v>52</v>
      </c>
      <c r="D10" s="27" t="s">
        <v>53</v>
      </c>
      <c r="E10" s="27" t="s">
        <v>54</v>
      </c>
      <c r="F10" s="28" t="s">
        <v>321</v>
      </c>
      <c r="G10" s="3" t="s">
        <v>55</v>
      </c>
      <c r="H10" s="29" t="s">
        <v>37</v>
      </c>
      <c r="I10" s="29"/>
      <c r="J10" s="29"/>
      <c r="K10" s="29"/>
      <c r="L10" s="29"/>
      <c r="M10" s="29"/>
      <c r="N10" s="29"/>
      <c r="O10" s="29"/>
      <c r="P10" s="27" t="s">
        <v>35</v>
      </c>
      <c r="Q10" s="27" t="s">
        <v>36</v>
      </c>
      <c r="R10" s="27" t="s">
        <v>36</v>
      </c>
      <c r="S10" s="27" t="s">
        <v>35</v>
      </c>
      <c r="T10" s="6" t="s">
        <v>37</v>
      </c>
      <c r="U10" s="6"/>
      <c r="V10" s="6"/>
      <c r="W10" s="6"/>
      <c r="X10" s="6"/>
      <c r="Y10" s="6"/>
      <c r="Z10" s="6"/>
      <c r="AA10" s="6"/>
      <c r="AB10" s="6"/>
      <c r="AC10" s="6"/>
      <c r="AD10" s="6"/>
      <c r="AE10" s="6"/>
      <c r="AF10" s="6"/>
      <c r="AG10" s="6"/>
      <c r="AH10" s="6"/>
      <c r="AI10" s="6"/>
      <c r="AJ10" s="6"/>
      <c r="AK10" s="6"/>
      <c r="AL10" s="6"/>
    </row>
    <row r="11" spans="1:38" ht="70.5" x14ac:dyDescent="0.35">
      <c r="A11" s="6" t="s">
        <v>56</v>
      </c>
      <c r="B11" s="27" t="s">
        <v>57</v>
      </c>
      <c r="C11" s="27" t="s">
        <v>58</v>
      </c>
      <c r="D11" s="27" t="s">
        <v>59</v>
      </c>
      <c r="E11" s="27" t="s">
        <v>60</v>
      </c>
      <c r="F11" s="28" t="s">
        <v>322</v>
      </c>
      <c r="G11" s="4" t="s">
        <v>61</v>
      </c>
      <c r="H11" s="30" t="s">
        <v>37</v>
      </c>
      <c r="I11" s="30" t="s">
        <v>37</v>
      </c>
      <c r="J11" s="30" t="s">
        <v>37</v>
      </c>
      <c r="K11" s="30" t="s">
        <v>37</v>
      </c>
      <c r="L11" s="30" t="s">
        <v>37</v>
      </c>
      <c r="M11" s="30"/>
      <c r="N11" s="30" t="s">
        <v>37</v>
      </c>
      <c r="O11" s="30"/>
      <c r="P11" s="27" t="s">
        <v>36</v>
      </c>
      <c r="Q11" s="27" t="s">
        <v>36</v>
      </c>
      <c r="R11" s="27" t="s">
        <v>35</v>
      </c>
      <c r="S11" s="27" t="s">
        <v>36</v>
      </c>
      <c r="T11" s="6" t="s">
        <v>37</v>
      </c>
      <c r="U11" s="6" t="s">
        <v>37</v>
      </c>
      <c r="V11" s="6"/>
      <c r="W11" s="6"/>
      <c r="X11" s="6" t="s">
        <v>37</v>
      </c>
      <c r="Y11" s="6" t="s">
        <v>37</v>
      </c>
      <c r="Z11" s="6" t="s">
        <v>37</v>
      </c>
      <c r="AA11" s="6"/>
      <c r="AB11" s="6"/>
      <c r="AC11" s="6" t="s">
        <v>37</v>
      </c>
      <c r="AD11" s="6"/>
      <c r="AE11" s="6"/>
      <c r="AF11" s="6"/>
      <c r="AG11" s="6" t="s">
        <v>37</v>
      </c>
      <c r="AH11" s="6" t="s">
        <v>37</v>
      </c>
      <c r="AI11" s="6"/>
      <c r="AJ11" s="6" t="s">
        <v>37</v>
      </c>
      <c r="AK11" s="6"/>
      <c r="AL11" s="6"/>
    </row>
    <row r="12" spans="1:38" ht="28.5" x14ac:dyDescent="0.35">
      <c r="A12" s="6" t="s">
        <v>66</v>
      </c>
      <c r="B12" s="27" t="s">
        <v>67</v>
      </c>
      <c r="C12" s="27" t="s">
        <v>68</v>
      </c>
      <c r="D12" s="27" t="s">
        <v>507</v>
      </c>
      <c r="E12" s="27" t="s">
        <v>69</v>
      </c>
      <c r="F12" s="28" t="s">
        <v>323</v>
      </c>
      <c r="G12" s="4" t="s">
        <v>70</v>
      </c>
      <c r="H12" s="30" t="s">
        <v>37</v>
      </c>
      <c r="I12" s="30"/>
      <c r="J12" s="30"/>
      <c r="K12" s="30" t="s">
        <v>37</v>
      </c>
      <c r="L12" s="30"/>
      <c r="M12" s="30"/>
      <c r="N12" s="30"/>
      <c r="O12" s="30" t="s">
        <v>37</v>
      </c>
      <c r="P12" s="27" t="s">
        <v>35</v>
      </c>
      <c r="Q12" s="27" t="s">
        <v>35</v>
      </c>
      <c r="R12" s="27" t="s">
        <v>35</v>
      </c>
      <c r="S12" s="27" t="s">
        <v>36</v>
      </c>
      <c r="T12" s="6" t="s">
        <v>37</v>
      </c>
      <c r="U12" s="6"/>
      <c r="V12" s="6" t="s">
        <v>37</v>
      </c>
      <c r="W12" s="6" t="s">
        <v>37</v>
      </c>
      <c r="X12" s="6" t="s">
        <v>37</v>
      </c>
      <c r="Y12" s="6" t="s">
        <v>37</v>
      </c>
      <c r="Z12" s="6" t="s">
        <v>37</v>
      </c>
      <c r="AA12" s="6"/>
      <c r="AB12" s="6"/>
      <c r="AC12" s="6" t="s">
        <v>37</v>
      </c>
      <c r="AD12" s="6"/>
      <c r="AE12" s="6"/>
      <c r="AF12" s="6"/>
      <c r="AG12" s="6"/>
      <c r="AH12" s="6"/>
      <c r="AI12" s="6"/>
      <c r="AJ12" s="6"/>
      <c r="AK12" s="6"/>
      <c r="AL12" s="6"/>
    </row>
    <row r="13" spans="1:38" ht="98.5" x14ac:dyDescent="0.35">
      <c r="A13" s="6" t="s">
        <v>71</v>
      </c>
      <c r="B13" s="27" t="s">
        <v>72</v>
      </c>
      <c r="C13" s="27" t="s">
        <v>73</v>
      </c>
      <c r="D13" s="27" t="s">
        <v>74</v>
      </c>
      <c r="E13" s="27" t="s">
        <v>75</v>
      </c>
      <c r="F13" s="28" t="s">
        <v>324</v>
      </c>
      <c r="G13" s="4" t="s">
        <v>76</v>
      </c>
      <c r="H13" s="30" t="s">
        <v>37</v>
      </c>
      <c r="I13" s="30"/>
      <c r="J13" s="30"/>
      <c r="K13" s="30"/>
      <c r="L13" s="30"/>
      <c r="M13" s="30"/>
      <c r="N13" s="30"/>
      <c r="O13" s="30"/>
      <c r="P13" s="27" t="s">
        <v>35</v>
      </c>
      <c r="Q13" s="27" t="s">
        <v>36</v>
      </c>
      <c r="R13" s="27" t="s">
        <v>35</v>
      </c>
      <c r="S13" s="27" t="s">
        <v>36</v>
      </c>
      <c r="T13" s="6" t="s">
        <v>37</v>
      </c>
      <c r="U13" s="6" t="s">
        <v>37</v>
      </c>
      <c r="V13" s="6" t="s">
        <v>37</v>
      </c>
      <c r="W13" s="6" t="s">
        <v>37</v>
      </c>
      <c r="X13" s="6"/>
      <c r="Y13" s="6" t="s">
        <v>37</v>
      </c>
      <c r="Z13" s="6"/>
      <c r="AA13" s="6"/>
      <c r="AB13" s="6" t="s">
        <v>37</v>
      </c>
      <c r="AC13" s="6"/>
      <c r="AD13" s="6"/>
      <c r="AE13" s="6"/>
      <c r="AF13" s="6"/>
      <c r="AG13" s="6"/>
      <c r="AH13" s="6"/>
      <c r="AI13" s="6"/>
      <c r="AJ13" s="6"/>
      <c r="AK13" s="6"/>
      <c r="AL13" s="6"/>
    </row>
    <row r="14" spans="1:38" ht="196.5" x14ac:dyDescent="0.35">
      <c r="A14" s="5" t="s">
        <v>77</v>
      </c>
      <c r="B14" s="27" t="s">
        <v>78</v>
      </c>
      <c r="C14" s="27" t="s">
        <v>79</v>
      </c>
      <c r="D14" s="27" t="s">
        <v>508</v>
      </c>
      <c r="E14" s="27" t="s">
        <v>80</v>
      </c>
      <c r="F14" s="28" t="s">
        <v>325</v>
      </c>
      <c r="G14" s="4" t="s">
        <v>81</v>
      </c>
      <c r="H14" s="30" t="s">
        <v>37</v>
      </c>
      <c r="I14" s="30"/>
      <c r="J14" s="30"/>
      <c r="K14" s="30"/>
      <c r="L14" s="30"/>
      <c r="M14" s="30"/>
      <c r="N14" s="30"/>
      <c r="O14" s="30"/>
      <c r="P14" s="27" t="s">
        <v>35</v>
      </c>
      <c r="Q14" s="27" t="s">
        <v>36</v>
      </c>
      <c r="R14" s="27" t="s">
        <v>35</v>
      </c>
      <c r="S14" s="27" t="s">
        <v>36</v>
      </c>
      <c r="T14" s="6" t="s">
        <v>37</v>
      </c>
      <c r="U14" s="6"/>
      <c r="V14" s="6" t="s">
        <v>37</v>
      </c>
      <c r="W14" s="6" t="s">
        <v>37</v>
      </c>
      <c r="X14" s="6"/>
      <c r="Y14" s="6"/>
      <c r="Z14" s="6"/>
      <c r="AA14" s="6"/>
      <c r="AB14" s="6"/>
      <c r="AC14" s="6" t="s">
        <v>37</v>
      </c>
      <c r="AD14" s="6"/>
      <c r="AE14" s="6"/>
      <c r="AF14" s="6"/>
      <c r="AG14" s="6"/>
      <c r="AH14" s="6"/>
      <c r="AI14" s="6"/>
      <c r="AJ14" s="6"/>
      <c r="AK14" s="6"/>
      <c r="AL14" s="6" t="s">
        <v>37</v>
      </c>
    </row>
    <row r="15" spans="1:38" ht="140" x14ac:dyDescent="0.35">
      <c r="A15" s="5" t="s">
        <v>82</v>
      </c>
      <c r="B15" s="27" t="s">
        <v>83</v>
      </c>
      <c r="C15" s="27" t="s">
        <v>84</v>
      </c>
      <c r="D15" s="27" t="s">
        <v>85</v>
      </c>
      <c r="E15" s="27" t="s">
        <v>86</v>
      </c>
      <c r="F15" s="28" t="s">
        <v>326</v>
      </c>
      <c r="G15" s="5" t="s">
        <v>87</v>
      </c>
      <c r="H15" s="29" t="s">
        <v>37</v>
      </c>
      <c r="I15" s="29"/>
      <c r="J15" s="29" t="s">
        <v>37</v>
      </c>
      <c r="K15" s="29" t="s">
        <v>37</v>
      </c>
      <c r="L15" s="29" t="s">
        <v>37</v>
      </c>
      <c r="M15" s="29"/>
      <c r="N15" s="29"/>
      <c r="O15" s="29"/>
      <c r="P15" s="27" t="s">
        <v>35</v>
      </c>
      <c r="Q15" s="27" t="s">
        <v>36</v>
      </c>
      <c r="R15" s="27" t="s">
        <v>36</v>
      </c>
      <c r="S15" s="27" t="s">
        <v>35</v>
      </c>
      <c r="T15" s="6" t="s">
        <v>37</v>
      </c>
      <c r="U15" s="6" t="s">
        <v>37</v>
      </c>
      <c r="V15" s="6"/>
      <c r="W15" s="6" t="s">
        <v>37</v>
      </c>
      <c r="X15" s="6" t="s">
        <v>37</v>
      </c>
      <c r="Y15" s="6" t="s">
        <v>37</v>
      </c>
      <c r="Z15" s="6"/>
      <c r="AA15" s="6"/>
      <c r="AB15" s="6"/>
      <c r="AC15" s="6"/>
      <c r="AD15" s="6"/>
      <c r="AE15" s="6"/>
      <c r="AF15" s="6"/>
      <c r="AG15" s="6"/>
      <c r="AH15" s="6"/>
      <c r="AI15" s="6" t="s">
        <v>37</v>
      </c>
      <c r="AJ15" s="6"/>
      <c r="AK15" s="6"/>
      <c r="AL15" s="6"/>
    </row>
    <row r="16" spans="1:38" ht="98.5" x14ac:dyDescent="0.35">
      <c r="A16" s="5" t="s">
        <v>90</v>
      </c>
      <c r="B16" s="27" t="s">
        <v>91</v>
      </c>
      <c r="C16" s="27" t="s">
        <v>92</v>
      </c>
      <c r="D16" s="27" t="s">
        <v>509</v>
      </c>
      <c r="E16" s="27" t="s">
        <v>93</v>
      </c>
      <c r="F16" s="28" t="s">
        <v>327</v>
      </c>
      <c r="G16" s="4" t="s">
        <v>94</v>
      </c>
      <c r="H16" s="30" t="s">
        <v>37</v>
      </c>
      <c r="I16" s="30"/>
      <c r="J16" s="30"/>
      <c r="K16" s="30"/>
      <c r="L16" s="30"/>
      <c r="M16" s="30"/>
      <c r="N16" s="30"/>
      <c r="O16" s="30"/>
      <c r="P16" s="27" t="s">
        <v>35</v>
      </c>
      <c r="Q16" s="27" t="s">
        <v>36</v>
      </c>
      <c r="R16" s="27" t="s">
        <v>35</v>
      </c>
      <c r="S16" s="27" t="s">
        <v>36</v>
      </c>
      <c r="T16" s="6" t="s">
        <v>37</v>
      </c>
      <c r="U16" s="6" t="s">
        <v>37</v>
      </c>
      <c r="V16" s="6"/>
      <c r="W16" s="6" t="s">
        <v>37</v>
      </c>
      <c r="X16" s="6" t="s">
        <v>37</v>
      </c>
      <c r="Y16" s="6"/>
      <c r="Z16" s="6"/>
      <c r="AA16" s="6"/>
      <c r="AB16" s="6"/>
      <c r="AC16" s="6"/>
      <c r="AD16" s="6"/>
      <c r="AE16" s="6"/>
      <c r="AF16" s="6"/>
      <c r="AG16" s="6"/>
      <c r="AH16" s="6"/>
      <c r="AI16" s="6"/>
      <c r="AJ16" s="6"/>
      <c r="AK16" s="6"/>
      <c r="AL16" s="6"/>
    </row>
    <row r="17" spans="1:38" ht="56.5" x14ac:dyDescent="0.35">
      <c r="A17" s="41" t="s">
        <v>511</v>
      </c>
      <c r="B17" s="27" t="s">
        <v>192</v>
      </c>
      <c r="C17" s="27" t="s">
        <v>174</v>
      </c>
      <c r="D17" s="27" t="s">
        <v>193</v>
      </c>
      <c r="E17" s="27" t="s">
        <v>194</v>
      </c>
      <c r="F17" s="28" t="s">
        <v>512</v>
      </c>
      <c r="G17" s="4" t="s">
        <v>510</v>
      </c>
      <c r="H17" s="30"/>
      <c r="I17" s="30"/>
      <c r="J17" s="30" t="s">
        <v>37</v>
      </c>
      <c r="K17" s="30"/>
      <c r="L17" s="30"/>
      <c r="M17" s="30"/>
      <c r="N17" s="30"/>
      <c r="O17" s="30"/>
      <c r="P17" s="27" t="s">
        <v>35</v>
      </c>
      <c r="Q17" s="27" t="s">
        <v>36</v>
      </c>
      <c r="R17" s="27" t="s">
        <v>35</v>
      </c>
      <c r="S17" s="27" t="s">
        <v>36</v>
      </c>
      <c r="T17" s="6"/>
      <c r="U17" s="6"/>
      <c r="V17" s="6"/>
      <c r="W17" s="6"/>
      <c r="X17" s="6"/>
      <c r="Y17" s="6"/>
      <c r="Z17" s="6"/>
      <c r="AA17" s="6"/>
      <c r="AB17" s="6" t="s">
        <v>37</v>
      </c>
      <c r="AC17" s="6" t="s">
        <v>37</v>
      </c>
      <c r="AD17" s="6"/>
      <c r="AE17" s="6"/>
      <c r="AF17" s="6"/>
      <c r="AG17" s="6" t="s">
        <v>37</v>
      </c>
      <c r="AH17" s="6"/>
      <c r="AI17" s="6"/>
      <c r="AJ17" s="6"/>
      <c r="AK17" s="6"/>
      <c r="AL17" s="6"/>
    </row>
    <row r="18" spans="1:38" ht="42" x14ac:dyDescent="0.35">
      <c r="A18" s="5" t="s">
        <v>95</v>
      </c>
      <c r="B18" s="27" t="s">
        <v>96</v>
      </c>
      <c r="C18" s="27" t="s">
        <v>97</v>
      </c>
      <c r="D18" s="27" t="s">
        <v>513</v>
      </c>
      <c r="E18" s="27" t="s">
        <v>98</v>
      </c>
      <c r="F18" s="28" t="s">
        <v>328</v>
      </c>
      <c r="G18" s="5" t="s">
        <v>99</v>
      </c>
      <c r="H18" s="29" t="s">
        <v>37</v>
      </c>
      <c r="I18" s="29"/>
      <c r="J18" s="29"/>
      <c r="K18" s="29" t="s">
        <v>37</v>
      </c>
      <c r="L18" s="29"/>
      <c r="M18" s="29"/>
      <c r="N18" s="29"/>
      <c r="O18" s="29"/>
      <c r="P18" s="27" t="s">
        <v>35</v>
      </c>
      <c r="Q18" s="27" t="s">
        <v>36</v>
      </c>
      <c r="R18" s="27" t="s">
        <v>35</v>
      </c>
      <c r="S18" s="27" t="s">
        <v>36</v>
      </c>
      <c r="T18" s="6" t="s">
        <v>37</v>
      </c>
      <c r="U18" s="6" t="s">
        <v>37</v>
      </c>
      <c r="V18" s="6"/>
      <c r="W18" s="6"/>
      <c r="X18" s="6" t="s">
        <v>37</v>
      </c>
      <c r="Y18" s="6"/>
      <c r="Z18" s="6" t="s">
        <v>37</v>
      </c>
      <c r="AA18" s="6"/>
      <c r="AB18" s="6"/>
      <c r="AC18" s="6" t="s">
        <v>37</v>
      </c>
      <c r="AD18" s="6"/>
      <c r="AE18" s="6"/>
      <c r="AF18" s="6" t="s">
        <v>37</v>
      </c>
      <c r="AG18" s="6"/>
      <c r="AH18" s="6"/>
      <c r="AI18" s="6"/>
      <c r="AJ18" s="6" t="s">
        <v>37</v>
      </c>
      <c r="AK18" s="6" t="s">
        <v>37</v>
      </c>
      <c r="AL18" s="6"/>
    </row>
    <row r="19" spans="1:38" ht="56" x14ac:dyDescent="0.35">
      <c r="A19" s="41" t="s">
        <v>514</v>
      </c>
      <c r="B19" s="27" t="s">
        <v>100</v>
      </c>
      <c r="C19" s="27" t="s">
        <v>101</v>
      </c>
      <c r="D19" s="27" t="s">
        <v>102</v>
      </c>
      <c r="E19" s="27" t="s">
        <v>103</v>
      </c>
      <c r="F19" s="28" t="s">
        <v>329</v>
      </c>
      <c r="G19" s="5" t="s">
        <v>104</v>
      </c>
      <c r="H19" s="29" t="s">
        <v>37</v>
      </c>
      <c r="I19" s="29"/>
      <c r="J19" s="29" t="s">
        <v>37</v>
      </c>
      <c r="K19" s="29" t="s">
        <v>37</v>
      </c>
      <c r="L19" s="29"/>
      <c r="M19" s="29"/>
      <c r="N19" s="29"/>
      <c r="O19" s="29"/>
      <c r="P19" s="27" t="s">
        <v>35</v>
      </c>
      <c r="Q19" s="27" t="s">
        <v>35</v>
      </c>
      <c r="R19" s="27" t="s">
        <v>35</v>
      </c>
      <c r="S19" s="27" t="s">
        <v>36</v>
      </c>
      <c r="T19" s="6" t="s">
        <v>37</v>
      </c>
      <c r="U19" s="6" t="s">
        <v>37</v>
      </c>
      <c r="V19" s="6" t="s">
        <v>37</v>
      </c>
      <c r="W19" s="6"/>
      <c r="X19" s="6" t="s">
        <v>37</v>
      </c>
      <c r="Y19" s="6"/>
      <c r="Z19" s="6" t="s">
        <v>37</v>
      </c>
      <c r="AA19" s="6"/>
      <c r="AB19" s="6"/>
      <c r="AC19" s="6" t="s">
        <v>37</v>
      </c>
      <c r="AD19" s="6"/>
      <c r="AE19" s="6"/>
      <c r="AF19" s="6" t="s">
        <v>37</v>
      </c>
      <c r="AG19" s="6" t="s">
        <v>37</v>
      </c>
      <c r="AH19" s="6"/>
      <c r="AI19" s="6" t="s">
        <v>37</v>
      </c>
      <c r="AJ19" s="6" t="s">
        <v>37</v>
      </c>
      <c r="AK19" s="6"/>
      <c r="AL19" s="6"/>
    </row>
    <row r="20" spans="1:38" ht="126.5" x14ac:dyDescent="0.35">
      <c r="A20" s="5" t="s">
        <v>105</v>
      </c>
      <c r="B20" s="27" t="s">
        <v>106</v>
      </c>
      <c r="C20" s="27" t="s">
        <v>107</v>
      </c>
      <c r="D20" s="27" t="s">
        <v>108</v>
      </c>
      <c r="E20" s="27" t="s">
        <v>109</v>
      </c>
      <c r="F20" s="28" t="s">
        <v>330</v>
      </c>
      <c r="G20" s="4" t="s">
        <v>110</v>
      </c>
      <c r="H20" s="30" t="s">
        <v>37</v>
      </c>
      <c r="I20" s="30"/>
      <c r="J20" s="30" t="s">
        <v>37</v>
      </c>
      <c r="K20" s="30" t="s">
        <v>37</v>
      </c>
      <c r="L20" s="30" t="s">
        <v>37</v>
      </c>
      <c r="M20" s="30" t="s">
        <v>37</v>
      </c>
      <c r="N20" s="30"/>
      <c r="O20" s="30"/>
      <c r="P20" s="27" t="s">
        <v>35</v>
      </c>
      <c r="Q20" s="27" t="s">
        <v>35</v>
      </c>
      <c r="R20" s="27" t="s">
        <v>35</v>
      </c>
      <c r="S20" s="27" t="s">
        <v>36</v>
      </c>
      <c r="T20" s="6"/>
      <c r="U20" s="6"/>
      <c r="V20" s="6"/>
      <c r="W20" s="6"/>
      <c r="X20" s="6" t="s">
        <v>37</v>
      </c>
      <c r="Y20" s="6" t="s">
        <v>37</v>
      </c>
      <c r="Z20" s="6"/>
      <c r="AA20" s="6"/>
      <c r="AB20" s="6" t="s">
        <v>37</v>
      </c>
      <c r="AC20" s="6" t="s">
        <v>37</v>
      </c>
      <c r="AD20" s="6"/>
      <c r="AE20" s="6"/>
      <c r="AF20" s="6" t="s">
        <v>37</v>
      </c>
      <c r="AG20" s="6" t="s">
        <v>37</v>
      </c>
      <c r="AH20" s="6"/>
      <c r="AI20" s="6"/>
      <c r="AJ20" s="6"/>
      <c r="AK20" s="6"/>
      <c r="AL20" s="6"/>
    </row>
    <row r="21" spans="1:38" ht="84.5" x14ac:dyDescent="0.35">
      <c r="A21" s="41" t="s">
        <v>515</v>
      </c>
      <c r="B21" s="27" t="s">
        <v>118</v>
      </c>
      <c r="C21" s="27" t="s">
        <v>119</v>
      </c>
      <c r="D21" s="27" t="s">
        <v>516</v>
      </c>
      <c r="E21" s="27" t="s">
        <v>120</v>
      </c>
      <c r="F21" s="28" t="s">
        <v>331</v>
      </c>
      <c r="G21" s="4" t="s">
        <v>517</v>
      </c>
      <c r="H21" s="30" t="s">
        <v>37</v>
      </c>
      <c r="I21" s="30"/>
      <c r="J21" s="30"/>
      <c r="K21" s="30" t="s">
        <v>37</v>
      </c>
      <c r="L21" s="30"/>
      <c r="M21" s="30"/>
      <c r="N21" s="30"/>
      <c r="O21" s="30"/>
      <c r="P21" s="27" t="s">
        <v>35</v>
      </c>
      <c r="Q21" s="27" t="s">
        <v>36</v>
      </c>
      <c r="R21" s="27" t="s">
        <v>35</v>
      </c>
      <c r="S21" s="27" t="s">
        <v>36</v>
      </c>
      <c r="T21" s="6"/>
      <c r="U21" s="6" t="s">
        <v>37</v>
      </c>
      <c r="V21" s="6"/>
      <c r="W21" s="6"/>
      <c r="X21" s="6"/>
      <c r="Y21" s="6"/>
      <c r="Z21" s="6"/>
      <c r="AA21" s="6"/>
      <c r="AB21" s="6"/>
      <c r="AC21" s="6"/>
      <c r="AD21" s="6"/>
      <c r="AE21" s="6"/>
      <c r="AF21" s="6" t="s">
        <v>37</v>
      </c>
      <c r="AG21" s="6"/>
      <c r="AH21" s="6"/>
      <c r="AI21" s="6"/>
      <c r="AJ21" s="6"/>
      <c r="AK21" s="6"/>
      <c r="AL21" s="6"/>
    </row>
    <row r="22" spans="1:38" ht="84.5" x14ac:dyDescent="0.35">
      <c r="A22" s="6" t="s">
        <v>125</v>
      </c>
      <c r="B22" s="27" t="s">
        <v>126</v>
      </c>
      <c r="C22" s="27" t="s">
        <v>127</v>
      </c>
      <c r="D22" s="27" t="s">
        <v>128</v>
      </c>
      <c r="E22" s="27" t="s">
        <v>129</v>
      </c>
      <c r="F22" s="28" t="s">
        <v>332</v>
      </c>
      <c r="G22" s="4" t="s">
        <v>130</v>
      </c>
      <c r="H22" s="30" t="s">
        <v>37</v>
      </c>
      <c r="I22" s="30" t="s">
        <v>37</v>
      </c>
      <c r="J22" s="30" t="s">
        <v>37</v>
      </c>
      <c r="K22" s="30"/>
      <c r="L22" s="30"/>
      <c r="M22" s="30"/>
      <c r="N22" s="30"/>
      <c r="O22" s="30"/>
      <c r="P22" s="27" t="s">
        <v>35</v>
      </c>
      <c r="Q22" s="27" t="s">
        <v>35</v>
      </c>
      <c r="R22" s="27" t="s">
        <v>35</v>
      </c>
      <c r="S22" s="27" t="s">
        <v>36</v>
      </c>
      <c r="T22" s="6" t="s">
        <v>37</v>
      </c>
      <c r="U22" s="6" t="s">
        <v>37</v>
      </c>
      <c r="V22" s="6" t="s">
        <v>37</v>
      </c>
      <c r="W22" s="6"/>
      <c r="X22" s="6" t="s">
        <v>37</v>
      </c>
      <c r="Y22" s="6"/>
      <c r="Z22" s="6" t="s">
        <v>37</v>
      </c>
      <c r="AA22" s="6"/>
      <c r="AB22" s="6"/>
      <c r="AC22" s="6" t="s">
        <v>37</v>
      </c>
      <c r="AD22" s="6"/>
      <c r="AE22" s="6"/>
      <c r="AF22" s="6"/>
      <c r="AG22" s="6"/>
      <c r="AH22" s="6" t="s">
        <v>37</v>
      </c>
      <c r="AI22" s="6"/>
      <c r="AJ22" s="6"/>
      <c r="AK22" s="6"/>
      <c r="AL22" s="6"/>
    </row>
    <row r="23" spans="1:38" ht="140.5" x14ac:dyDescent="0.35">
      <c r="A23" s="6" t="s">
        <v>131</v>
      </c>
      <c r="B23" s="27" t="s">
        <v>132</v>
      </c>
      <c r="C23" s="27" t="s">
        <v>133</v>
      </c>
      <c r="D23" s="27" t="s">
        <v>134</v>
      </c>
      <c r="E23" s="27" t="s">
        <v>135</v>
      </c>
      <c r="F23" s="28" t="s">
        <v>333</v>
      </c>
      <c r="G23" s="4" t="s">
        <v>518</v>
      </c>
      <c r="H23" s="30" t="s">
        <v>37</v>
      </c>
      <c r="I23" s="30"/>
      <c r="J23" s="30"/>
      <c r="K23" s="30"/>
      <c r="L23" s="30"/>
      <c r="M23" s="30"/>
      <c r="N23" s="30" t="s">
        <v>37</v>
      </c>
      <c r="O23" s="30"/>
      <c r="P23" s="27" t="s">
        <v>35</v>
      </c>
      <c r="Q23" s="27" t="s">
        <v>36</v>
      </c>
      <c r="R23" s="27" t="s">
        <v>35</v>
      </c>
      <c r="S23" s="27" t="s">
        <v>36</v>
      </c>
      <c r="T23" s="6" t="s">
        <v>37</v>
      </c>
      <c r="U23" s="6" t="s">
        <v>37</v>
      </c>
      <c r="V23" s="6" t="s">
        <v>37</v>
      </c>
      <c r="W23" s="6" t="s">
        <v>37</v>
      </c>
      <c r="X23" s="6" t="s">
        <v>37</v>
      </c>
      <c r="Y23" s="6"/>
      <c r="Z23" s="6"/>
      <c r="AA23" s="6"/>
      <c r="AB23" s="6"/>
      <c r="AC23" s="6" t="s">
        <v>37</v>
      </c>
      <c r="AD23" s="6"/>
      <c r="AE23" s="6" t="s">
        <v>37</v>
      </c>
      <c r="AF23" s="6"/>
      <c r="AG23" s="6"/>
      <c r="AH23" s="6"/>
      <c r="AI23" s="6"/>
      <c r="AJ23" s="6"/>
      <c r="AK23" s="6"/>
      <c r="AL23" s="6"/>
    </row>
    <row r="24" spans="1:38" ht="182.5" x14ac:dyDescent="0.35">
      <c r="A24" s="6" t="s">
        <v>136</v>
      </c>
      <c r="B24" s="27" t="s">
        <v>137</v>
      </c>
      <c r="C24" s="27" t="s">
        <v>138</v>
      </c>
      <c r="D24" s="27" t="s">
        <v>519</v>
      </c>
      <c r="E24" s="27" t="s">
        <v>139</v>
      </c>
      <c r="F24" s="28" t="s">
        <v>334</v>
      </c>
      <c r="G24" s="7" t="s">
        <v>520</v>
      </c>
      <c r="H24" s="30" t="s">
        <v>37</v>
      </c>
      <c r="I24" s="30"/>
      <c r="J24" s="30"/>
      <c r="K24" s="30"/>
      <c r="L24" s="30"/>
      <c r="M24" s="30" t="s">
        <v>37</v>
      </c>
      <c r="N24" s="30"/>
      <c r="O24" s="30"/>
      <c r="P24" s="27" t="s">
        <v>35</v>
      </c>
      <c r="Q24" s="27" t="s">
        <v>35</v>
      </c>
      <c r="R24" s="27" t="s">
        <v>36</v>
      </c>
      <c r="S24" s="27" t="s">
        <v>35</v>
      </c>
      <c r="T24" s="6"/>
      <c r="U24" s="6" t="s">
        <v>37</v>
      </c>
      <c r="V24" s="6"/>
      <c r="W24" s="6"/>
      <c r="X24" s="6"/>
      <c r="Y24" s="6"/>
      <c r="Z24" s="6"/>
      <c r="AA24" s="6"/>
      <c r="AB24" s="6"/>
      <c r="AC24" s="6" t="s">
        <v>37</v>
      </c>
      <c r="AD24" s="6" t="s">
        <v>37</v>
      </c>
      <c r="AE24" s="6"/>
      <c r="AF24" s="6" t="s">
        <v>37</v>
      </c>
      <c r="AG24" s="6" t="s">
        <v>37</v>
      </c>
      <c r="AH24" s="6"/>
      <c r="AI24" s="6"/>
      <c r="AJ24" s="6"/>
      <c r="AK24" s="6" t="s">
        <v>37</v>
      </c>
      <c r="AL24" s="6"/>
    </row>
    <row r="25" spans="1:38" ht="196.5" x14ac:dyDescent="0.35">
      <c r="A25" s="6" t="s">
        <v>140</v>
      </c>
      <c r="B25" s="27" t="s">
        <v>141</v>
      </c>
      <c r="C25" s="27" t="s">
        <v>142</v>
      </c>
      <c r="D25" s="27" t="s">
        <v>143</v>
      </c>
      <c r="E25" s="27" t="s">
        <v>144</v>
      </c>
      <c r="F25" s="28" t="s">
        <v>335</v>
      </c>
      <c r="G25" s="4" t="s">
        <v>521</v>
      </c>
      <c r="H25" s="30" t="s">
        <v>37</v>
      </c>
      <c r="I25" s="30"/>
      <c r="J25" s="30"/>
      <c r="K25" s="30"/>
      <c r="L25" s="30"/>
      <c r="M25" s="30"/>
      <c r="N25" s="30"/>
      <c r="O25" s="30"/>
      <c r="P25" s="27" t="s">
        <v>35</v>
      </c>
      <c r="Q25" s="27" t="s">
        <v>36</v>
      </c>
      <c r="R25" s="27" t="s">
        <v>35</v>
      </c>
      <c r="S25" s="27" t="s">
        <v>36</v>
      </c>
      <c r="T25" s="6" t="s">
        <v>37</v>
      </c>
      <c r="U25" s="6" t="s">
        <v>37</v>
      </c>
      <c r="V25" s="6" t="s">
        <v>37</v>
      </c>
      <c r="W25" s="6" t="s">
        <v>37</v>
      </c>
      <c r="X25" s="6" t="s">
        <v>37</v>
      </c>
      <c r="Y25" s="6"/>
      <c r="Z25" s="6"/>
      <c r="AA25" s="6"/>
      <c r="AB25" s="6"/>
      <c r="AC25" s="6" t="s">
        <v>37</v>
      </c>
      <c r="AD25" s="6"/>
      <c r="AE25" s="6"/>
      <c r="AF25" s="6"/>
      <c r="AG25" s="6"/>
      <c r="AH25" s="6"/>
      <c r="AI25" s="6"/>
      <c r="AJ25" s="6"/>
      <c r="AK25" s="6"/>
      <c r="AL25" s="6"/>
    </row>
    <row r="26" spans="1:38" ht="84.5" x14ac:dyDescent="0.35">
      <c r="A26" s="6" t="s">
        <v>145</v>
      </c>
      <c r="B26" s="27" t="s">
        <v>146</v>
      </c>
      <c r="C26" s="27" t="s">
        <v>147</v>
      </c>
      <c r="D26" s="27" t="s">
        <v>522</v>
      </c>
      <c r="E26" s="27" t="s">
        <v>148</v>
      </c>
      <c r="F26" s="28" t="s">
        <v>336</v>
      </c>
      <c r="G26" s="4" t="s">
        <v>149</v>
      </c>
      <c r="H26" s="30" t="s">
        <v>37</v>
      </c>
      <c r="I26" s="30"/>
      <c r="J26" s="30"/>
      <c r="K26" s="30"/>
      <c r="L26" s="30"/>
      <c r="M26" s="30" t="s">
        <v>37</v>
      </c>
      <c r="N26" s="30"/>
      <c r="O26" s="30"/>
      <c r="P26" s="27" t="s">
        <v>35</v>
      </c>
      <c r="Q26" s="27" t="s">
        <v>35</v>
      </c>
      <c r="R26" s="27" t="s">
        <v>35</v>
      </c>
      <c r="S26" s="27" t="s">
        <v>36</v>
      </c>
      <c r="T26" s="6"/>
      <c r="U26" s="6" t="s">
        <v>37</v>
      </c>
      <c r="V26" s="6"/>
      <c r="W26" s="6"/>
      <c r="X26" s="6"/>
      <c r="Y26" s="6" t="s">
        <v>37</v>
      </c>
      <c r="Z26" s="6"/>
      <c r="AA26" s="6"/>
      <c r="AB26" s="6"/>
      <c r="AC26" s="6" t="s">
        <v>37</v>
      </c>
      <c r="AD26" s="6"/>
      <c r="AE26" s="6"/>
      <c r="AF26" s="6" t="s">
        <v>37</v>
      </c>
      <c r="AG26" s="6"/>
      <c r="AH26" s="6"/>
      <c r="AI26" s="6"/>
      <c r="AJ26" s="6"/>
      <c r="AK26" s="6" t="s">
        <v>37</v>
      </c>
      <c r="AL26" s="6"/>
    </row>
    <row r="27" spans="1:38" ht="112.5" x14ac:dyDescent="0.35">
      <c r="A27" s="6" t="s">
        <v>150</v>
      </c>
      <c r="B27" s="27" t="s">
        <v>151</v>
      </c>
      <c r="C27" s="27" t="s">
        <v>152</v>
      </c>
      <c r="D27" s="27" t="s">
        <v>153</v>
      </c>
      <c r="E27" s="27" t="s">
        <v>154</v>
      </c>
      <c r="F27" s="28" t="s">
        <v>337</v>
      </c>
      <c r="G27" s="4" t="s">
        <v>155</v>
      </c>
      <c r="H27" s="30" t="s">
        <v>37</v>
      </c>
      <c r="I27" s="30"/>
      <c r="J27" s="30"/>
      <c r="K27" s="30"/>
      <c r="L27" s="30"/>
      <c r="M27" s="30" t="s">
        <v>37</v>
      </c>
      <c r="N27" s="30"/>
      <c r="O27" s="30"/>
      <c r="P27" s="27" t="s">
        <v>35</v>
      </c>
      <c r="Q27" s="27" t="s">
        <v>35</v>
      </c>
      <c r="R27" s="27" t="s">
        <v>35</v>
      </c>
      <c r="S27" s="27" t="s">
        <v>36</v>
      </c>
      <c r="T27" s="6"/>
      <c r="U27" s="6"/>
      <c r="V27" s="6"/>
      <c r="W27" s="6"/>
      <c r="X27" s="6"/>
      <c r="Y27" s="6" t="s">
        <v>37</v>
      </c>
      <c r="Z27" s="6" t="s">
        <v>37</v>
      </c>
      <c r="AA27" s="6"/>
      <c r="AB27" s="6"/>
      <c r="AC27" s="6" t="s">
        <v>37</v>
      </c>
      <c r="AD27" s="6"/>
      <c r="AE27" s="6"/>
      <c r="AF27" s="6" t="s">
        <v>37</v>
      </c>
      <c r="AG27" s="6"/>
      <c r="AH27" s="6"/>
      <c r="AI27" s="6"/>
      <c r="AJ27" s="6"/>
      <c r="AK27" s="6"/>
      <c r="AL27" s="6"/>
    </row>
    <row r="28" spans="1:38" ht="112.5" x14ac:dyDescent="0.35">
      <c r="A28" s="6" t="s">
        <v>156</v>
      </c>
      <c r="B28" s="27" t="s">
        <v>157</v>
      </c>
      <c r="C28" s="27" t="s">
        <v>47</v>
      </c>
      <c r="D28" s="27" t="s">
        <v>158</v>
      </c>
      <c r="E28" s="27" t="s">
        <v>159</v>
      </c>
      <c r="F28" s="28" t="s">
        <v>338</v>
      </c>
      <c r="G28" s="4" t="s">
        <v>523</v>
      </c>
      <c r="H28" s="30" t="s">
        <v>37</v>
      </c>
      <c r="I28" s="30"/>
      <c r="J28" s="30" t="s">
        <v>37</v>
      </c>
      <c r="K28" s="30" t="s">
        <v>37</v>
      </c>
      <c r="L28" s="30"/>
      <c r="M28" s="30" t="s">
        <v>37</v>
      </c>
      <c r="N28" s="30"/>
      <c r="O28" s="30"/>
      <c r="P28" s="27" t="s">
        <v>35</v>
      </c>
      <c r="Q28" s="27" t="s">
        <v>36</v>
      </c>
      <c r="R28" s="27" t="s">
        <v>35</v>
      </c>
      <c r="S28" s="27" t="s">
        <v>36</v>
      </c>
      <c r="T28" s="6" t="s">
        <v>37</v>
      </c>
      <c r="U28" s="6"/>
      <c r="V28" s="6"/>
      <c r="W28" s="6"/>
      <c r="X28" s="6"/>
      <c r="Y28" s="6"/>
      <c r="Z28" s="6"/>
      <c r="AA28" s="6"/>
      <c r="AB28" s="6"/>
      <c r="AC28" s="6" t="s">
        <v>37</v>
      </c>
      <c r="AD28" s="6" t="s">
        <v>37</v>
      </c>
      <c r="AE28" s="6"/>
      <c r="AF28" s="6" t="s">
        <v>37</v>
      </c>
      <c r="AG28" s="6"/>
      <c r="AH28" s="6"/>
      <c r="AI28" s="6"/>
      <c r="AJ28" s="6" t="s">
        <v>37</v>
      </c>
      <c r="AK28" s="6"/>
      <c r="AL28" s="6"/>
    </row>
    <row r="29" spans="1:38" ht="56.5" x14ac:dyDescent="0.35">
      <c r="A29" s="6" t="s">
        <v>160</v>
      </c>
      <c r="B29" s="27" t="s">
        <v>161</v>
      </c>
      <c r="C29" s="27" t="s">
        <v>162</v>
      </c>
      <c r="D29" s="27" t="s">
        <v>163</v>
      </c>
      <c r="E29" s="27" t="s">
        <v>164</v>
      </c>
      <c r="F29" s="28" t="s">
        <v>339</v>
      </c>
      <c r="G29" s="4" t="s">
        <v>165</v>
      </c>
      <c r="H29" s="30" t="s">
        <v>37</v>
      </c>
      <c r="I29" s="30"/>
      <c r="J29" s="30"/>
      <c r="K29" s="30"/>
      <c r="L29" s="30"/>
      <c r="M29" s="30"/>
      <c r="N29" s="30"/>
      <c r="O29" s="30"/>
      <c r="P29" s="27" t="s">
        <v>36</v>
      </c>
      <c r="Q29" s="27" t="s">
        <v>36</v>
      </c>
      <c r="R29" s="27" t="s">
        <v>35</v>
      </c>
      <c r="S29" s="27" t="s">
        <v>36</v>
      </c>
      <c r="T29" s="6" t="s">
        <v>37</v>
      </c>
      <c r="U29" s="6" t="s">
        <v>37</v>
      </c>
      <c r="V29" s="6" t="s">
        <v>37</v>
      </c>
      <c r="W29" s="6"/>
      <c r="X29" s="6" t="s">
        <v>37</v>
      </c>
      <c r="Y29" s="6"/>
      <c r="Z29" s="6" t="s">
        <v>37</v>
      </c>
      <c r="AA29" s="6"/>
      <c r="AB29" s="6"/>
      <c r="AC29" s="6"/>
      <c r="AD29" s="6"/>
      <c r="AE29" s="6"/>
      <c r="AF29" s="6"/>
      <c r="AG29" s="6"/>
      <c r="AH29" s="6"/>
      <c r="AI29" s="6"/>
      <c r="AJ29" s="6"/>
      <c r="AK29" s="6"/>
      <c r="AL29" s="6"/>
    </row>
    <row r="30" spans="1:38" ht="98.5" x14ac:dyDescent="0.35">
      <c r="A30" s="6" t="s">
        <v>166</v>
      </c>
      <c r="B30" s="27" t="s">
        <v>167</v>
      </c>
      <c r="C30" s="27" t="s">
        <v>168</v>
      </c>
      <c r="D30" s="27" t="s">
        <v>169</v>
      </c>
      <c r="E30" s="27" t="s">
        <v>170</v>
      </c>
      <c r="F30" s="28" t="s">
        <v>340</v>
      </c>
      <c r="G30" s="4" t="s">
        <v>171</v>
      </c>
      <c r="H30" s="30"/>
      <c r="I30" s="30" t="s">
        <v>37</v>
      </c>
      <c r="J30" s="30" t="s">
        <v>37</v>
      </c>
      <c r="K30" s="30" t="s">
        <v>37</v>
      </c>
      <c r="L30" s="30" t="s">
        <v>37</v>
      </c>
      <c r="M30" s="30"/>
      <c r="N30" s="30"/>
      <c r="O30" s="30"/>
      <c r="P30" s="27" t="s">
        <v>35</v>
      </c>
      <c r="Q30" s="27" t="s">
        <v>35</v>
      </c>
      <c r="R30" s="27" t="s">
        <v>35</v>
      </c>
      <c r="S30" s="27" t="s">
        <v>36</v>
      </c>
      <c r="T30" s="6"/>
      <c r="U30" s="6"/>
      <c r="V30" s="6"/>
      <c r="W30" s="6"/>
      <c r="X30" s="6" t="s">
        <v>37</v>
      </c>
      <c r="Y30" s="6"/>
      <c r="Z30" s="6"/>
      <c r="AA30" s="6"/>
      <c r="AB30" s="6"/>
      <c r="AC30" s="6" t="s">
        <v>37</v>
      </c>
      <c r="AD30" s="6"/>
      <c r="AE30" s="6"/>
      <c r="AF30" s="6"/>
      <c r="AG30" s="6"/>
      <c r="AH30" s="6"/>
      <c r="AI30" s="6" t="s">
        <v>37</v>
      </c>
      <c r="AJ30" s="6" t="s">
        <v>37</v>
      </c>
      <c r="AK30" s="6"/>
      <c r="AL30" s="6"/>
    </row>
    <row r="31" spans="1:38" ht="182.5" x14ac:dyDescent="0.35">
      <c r="A31" s="6" t="s">
        <v>172</v>
      </c>
      <c r="B31" s="27" t="s">
        <v>173</v>
      </c>
      <c r="C31" s="27" t="s">
        <v>174</v>
      </c>
      <c r="D31" s="27" t="s">
        <v>175</v>
      </c>
      <c r="E31" s="27" t="s">
        <v>176</v>
      </c>
      <c r="F31" s="28" t="s">
        <v>341</v>
      </c>
      <c r="G31" s="4" t="s">
        <v>177</v>
      </c>
      <c r="H31" s="30" t="s">
        <v>37</v>
      </c>
      <c r="I31" s="30"/>
      <c r="J31" s="30"/>
      <c r="K31" s="30"/>
      <c r="L31" s="30"/>
      <c r="M31" s="30"/>
      <c r="N31" s="30"/>
      <c r="O31" s="30"/>
      <c r="P31" s="27" t="s">
        <v>35</v>
      </c>
      <c r="Q31" s="27" t="s">
        <v>35</v>
      </c>
      <c r="R31" s="27" t="s">
        <v>35</v>
      </c>
      <c r="S31" s="27" t="s">
        <v>36</v>
      </c>
      <c r="T31" s="6" t="s">
        <v>37</v>
      </c>
      <c r="U31" s="6" t="s">
        <v>37</v>
      </c>
      <c r="V31" s="6" t="s">
        <v>37</v>
      </c>
      <c r="W31" s="6"/>
      <c r="X31" s="6"/>
      <c r="Y31" s="6"/>
      <c r="Z31" s="6"/>
      <c r="AA31" s="6"/>
      <c r="AB31" s="6"/>
      <c r="AC31" s="6" t="s">
        <v>37</v>
      </c>
      <c r="AD31" s="6"/>
      <c r="AE31" s="6" t="s">
        <v>37</v>
      </c>
      <c r="AF31" s="6" t="s">
        <v>37</v>
      </c>
      <c r="AG31" s="6"/>
      <c r="AH31" s="6"/>
      <c r="AI31" s="6"/>
      <c r="AJ31" s="6"/>
      <c r="AK31" s="6"/>
      <c r="AL31" s="6"/>
    </row>
    <row r="32" spans="1:38" ht="70.5" x14ac:dyDescent="0.35">
      <c r="A32" s="6" t="s">
        <v>178</v>
      </c>
      <c r="B32" s="27" t="s">
        <v>179</v>
      </c>
      <c r="C32" s="27" t="s">
        <v>133</v>
      </c>
      <c r="D32" s="27" t="s">
        <v>180</v>
      </c>
      <c r="E32" s="27" t="s">
        <v>181</v>
      </c>
      <c r="F32" s="28" t="s">
        <v>342</v>
      </c>
      <c r="G32" s="4" t="s">
        <v>182</v>
      </c>
      <c r="H32" s="30" t="s">
        <v>37</v>
      </c>
      <c r="I32" s="30"/>
      <c r="J32" s="30"/>
      <c r="K32" s="30"/>
      <c r="L32" s="30"/>
      <c r="M32" s="30" t="s">
        <v>37</v>
      </c>
      <c r="N32" s="30"/>
      <c r="O32" s="30"/>
      <c r="P32" s="27" t="s">
        <v>35</v>
      </c>
      <c r="Q32" s="27" t="s">
        <v>35</v>
      </c>
      <c r="R32" s="27" t="s">
        <v>35</v>
      </c>
      <c r="S32" s="27" t="s">
        <v>36</v>
      </c>
      <c r="T32" s="6"/>
      <c r="U32" s="6" t="s">
        <v>37</v>
      </c>
      <c r="V32" s="6"/>
      <c r="W32" s="6"/>
      <c r="X32" s="6"/>
      <c r="Y32" s="6"/>
      <c r="Z32" s="6"/>
      <c r="AA32" s="6"/>
      <c r="AB32" s="6"/>
      <c r="AC32" s="6" t="s">
        <v>37</v>
      </c>
      <c r="AD32" s="6"/>
      <c r="AE32" s="6"/>
      <c r="AF32" s="6" t="s">
        <v>37</v>
      </c>
      <c r="AG32" s="6"/>
      <c r="AH32" s="6"/>
      <c r="AI32" s="6"/>
      <c r="AJ32" s="6"/>
      <c r="AK32" s="6"/>
      <c r="AL32" s="6"/>
    </row>
    <row r="33" spans="1:38" ht="56.5" x14ac:dyDescent="0.35">
      <c r="A33" s="6" t="s">
        <v>183</v>
      </c>
      <c r="B33" s="27" t="s">
        <v>184</v>
      </c>
      <c r="C33" s="27" t="s">
        <v>185</v>
      </c>
      <c r="D33" s="27" t="s">
        <v>524</v>
      </c>
      <c r="E33" s="27" t="s">
        <v>186</v>
      </c>
      <c r="F33" s="28" t="s">
        <v>343</v>
      </c>
      <c r="G33" s="4" t="s">
        <v>187</v>
      </c>
      <c r="H33" s="30" t="s">
        <v>37</v>
      </c>
      <c r="I33" s="30"/>
      <c r="J33" s="30"/>
      <c r="K33" s="30"/>
      <c r="L33" s="30"/>
      <c r="M33" s="30"/>
      <c r="N33" s="30"/>
      <c r="O33" s="30"/>
      <c r="P33" s="27" t="s">
        <v>35</v>
      </c>
      <c r="Q33" s="27" t="s">
        <v>35</v>
      </c>
      <c r="R33" s="27" t="s">
        <v>35</v>
      </c>
      <c r="S33" s="27" t="s">
        <v>36</v>
      </c>
      <c r="T33" s="6" t="s">
        <v>37</v>
      </c>
      <c r="U33" s="6" t="s">
        <v>37</v>
      </c>
      <c r="V33" s="6" t="s">
        <v>37</v>
      </c>
      <c r="W33" s="6" t="s">
        <v>37</v>
      </c>
      <c r="X33" s="6" t="s">
        <v>37</v>
      </c>
      <c r="Y33" s="6"/>
      <c r="Z33" s="6"/>
      <c r="AA33" s="6"/>
      <c r="AB33" s="6" t="s">
        <v>37</v>
      </c>
      <c r="AC33" s="6"/>
      <c r="AD33" s="6"/>
      <c r="AE33" s="6"/>
      <c r="AF33" s="6"/>
      <c r="AG33" s="6"/>
      <c r="AH33" s="6"/>
      <c r="AI33" s="6"/>
      <c r="AJ33" s="6"/>
      <c r="AK33" s="6"/>
      <c r="AL33" s="6"/>
    </row>
    <row r="34" spans="1:38" ht="28.5" x14ac:dyDescent="0.35">
      <c r="A34" s="6" t="s">
        <v>200</v>
      </c>
      <c r="B34" s="27" t="s">
        <v>201</v>
      </c>
      <c r="C34" s="27" t="s">
        <v>202</v>
      </c>
      <c r="D34" s="27" t="s">
        <v>203</v>
      </c>
      <c r="E34" s="27" t="s">
        <v>204</v>
      </c>
      <c r="F34" s="28" t="s">
        <v>345</v>
      </c>
      <c r="G34" s="4" t="s">
        <v>528</v>
      </c>
      <c r="H34" s="30" t="s">
        <v>37</v>
      </c>
      <c r="I34" s="30"/>
      <c r="J34" s="30" t="s">
        <v>37</v>
      </c>
      <c r="K34" s="30"/>
      <c r="L34" s="30"/>
      <c r="M34" s="30"/>
      <c r="N34" s="30"/>
      <c r="O34" s="30"/>
      <c r="P34" s="27" t="s">
        <v>35</v>
      </c>
      <c r="Q34" s="27" t="s">
        <v>35</v>
      </c>
      <c r="R34" s="27" t="s">
        <v>35</v>
      </c>
      <c r="S34" s="27" t="s">
        <v>36</v>
      </c>
      <c r="T34" s="6" t="s">
        <v>37</v>
      </c>
      <c r="U34" s="6"/>
      <c r="V34" s="6" t="s">
        <v>37</v>
      </c>
      <c r="W34" s="6" t="s">
        <v>37</v>
      </c>
      <c r="X34" s="6" t="s">
        <v>37</v>
      </c>
      <c r="Y34" s="6"/>
      <c r="Z34" s="6"/>
      <c r="AA34" s="6"/>
      <c r="AB34" s="6" t="s">
        <v>37</v>
      </c>
      <c r="AC34" s="6" t="s">
        <v>37</v>
      </c>
      <c r="AD34" s="6"/>
      <c r="AE34" s="6" t="s">
        <v>37</v>
      </c>
      <c r="AF34" s="6"/>
      <c r="AG34" s="6" t="s">
        <v>37</v>
      </c>
      <c r="AH34" s="6"/>
      <c r="AI34" s="6"/>
      <c r="AJ34" s="6"/>
      <c r="AK34" s="6"/>
      <c r="AL34" s="6"/>
    </row>
    <row r="35" spans="1:38" ht="56.5" x14ac:dyDescent="0.35">
      <c r="A35" s="4" t="s">
        <v>195</v>
      </c>
      <c r="B35" s="27" t="s">
        <v>196</v>
      </c>
      <c r="C35" s="27" t="s">
        <v>33</v>
      </c>
      <c r="D35" s="27" t="s">
        <v>197</v>
      </c>
      <c r="E35" s="27" t="s">
        <v>198</v>
      </c>
      <c r="F35" s="28" t="s">
        <v>344</v>
      </c>
      <c r="G35" s="4" t="s">
        <v>199</v>
      </c>
      <c r="H35" s="30" t="s">
        <v>37</v>
      </c>
      <c r="I35" s="30"/>
      <c r="J35" s="30"/>
      <c r="K35" s="30" t="s">
        <v>37</v>
      </c>
      <c r="L35" s="30"/>
      <c r="M35" s="30"/>
      <c r="N35" s="30"/>
      <c r="O35" s="30"/>
      <c r="P35" s="27" t="s">
        <v>35</v>
      </c>
      <c r="Q35" s="27" t="s">
        <v>36</v>
      </c>
      <c r="R35" s="27" t="s">
        <v>35</v>
      </c>
      <c r="S35" s="27" t="s">
        <v>36</v>
      </c>
      <c r="T35" s="6" t="s">
        <v>37</v>
      </c>
      <c r="U35" s="6"/>
      <c r="V35" s="6"/>
      <c r="W35" s="6"/>
      <c r="X35" s="6"/>
      <c r="Y35" s="6"/>
      <c r="Z35" s="6"/>
      <c r="AA35" s="6"/>
      <c r="AB35" s="6"/>
      <c r="AC35" s="6" t="s">
        <v>37</v>
      </c>
      <c r="AD35" s="6"/>
      <c r="AE35" s="6"/>
      <c r="AF35" s="6"/>
      <c r="AG35" s="6"/>
      <c r="AH35" s="6"/>
      <c r="AI35" s="6"/>
      <c r="AJ35" s="6" t="s">
        <v>37</v>
      </c>
      <c r="AK35" s="6"/>
      <c r="AL35" s="6"/>
    </row>
    <row r="36" spans="1:38" ht="140.5" x14ac:dyDescent="0.35">
      <c r="A36" s="6" t="s">
        <v>205</v>
      </c>
      <c r="B36" s="27" t="s">
        <v>206</v>
      </c>
      <c r="C36" s="27" t="s">
        <v>207</v>
      </c>
      <c r="D36" s="27" t="s">
        <v>208</v>
      </c>
      <c r="E36" s="27" t="s">
        <v>209</v>
      </c>
      <c r="F36" s="28" t="s">
        <v>346</v>
      </c>
      <c r="G36" s="4" t="s">
        <v>210</v>
      </c>
      <c r="H36" s="30" t="s">
        <v>37</v>
      </c>
      <c r="I36" s="30"/>
      <c r="J36" s="30" t="s">
        <v>37</v>
      </c>
      <c r="K36" s="30" t="s">
        <v>37</v>
      </c>
      <c r="L36" s="30"/>
      <c r="M36" s="30"/>
      <c r="N36" s="30"/>
      <c r="O36" s="30"/>
      <c r="P36" s="27" t="s">
        <v>35</v>
      </c>
      <c r="Q36" s="27" t="s">
        <v>36</v>
      </c>
      <c r="R36" s="27" t="s">
        <v>36</v>
      </c>
      <c r="S36" s="27" t="s">
        <v>35</v>
      </c>
      <c r="T36" s="6" t="s">
        <v>37</v>
      </c>
      <c r="U36" s="6"/>
      <c r="V36" s="6" t="s">
        <v>37</v>
      </c>
      <c r="W36" s="6"/>
      <c r="X36" s="6"/>
      <c r="Y36" s="6"/>
      <c r="Z36" s="6"/>
      <c r="AA36" s="6"/>
      <c r="AB36" s="6"/>
      <c r="AC36" s="6"/>
      <c r="AD36" s="6"/>
      <c r="AE36" s="6"/>
      <c r="AF36" s="6"/>
      <c r="AG36" s="6"/>
      <c r="AH36" s="6"/>
      <c r="AI36" s="6"/>
      <c r="AJ36" s="6"/>
      <c r="AK36" s="6"/>
      <c r="AL36" s="6"/>
    </row>
    <row r="37" spans="1:38" ht="70.5" x14ac:dyDescent="0.35">
      <c r="A37" s="6" t="s">
        <v>211</v>
      </c>
      <c r="B37" s="27" t="s">
        <v>212</v>
      </c>
      <c r="C37" s="27" t="s">
        <v>213</v>
      </c>
      <c r="D37" s="27" t="s">
        <v>529</v>
      </c>
      <c r="E37" s="27" t="s">
        <v>214</v>
      </c>
      <c r="F37" s="28" t="s">
        <v>347</v>
      </c>
      <c r="G37" s="4" t="s">
        <v>215</v>
      </c>
      <c r="H37" s="30" t="s">
        <v>37</v>
      </c>
      <c r="I37" s="30"/>
      <c r="J37" s="30" t="s">
        <v>37</v>
      </c>
      <c r="K37" s="30"/>
      <c r="L37" s="30" t="s">
        <v>37</v>
      </c>
      <c r="M37" s="30"/>
      <c r="N37" s="30" t="s">
        <v>37</v>
      </c>
      <c r="O37" s="30"/>
      <c r="P37" s="27" t="s">
        <v>35</v>
      </c>
      <c r="Q37" s="27" t="s">
        <v>35</v>
      </c>
      <c r="R37" s="27" t="s">
        <v>35</v>
      </c>
      <c r="S37" s="27" t="s">
        <v>36</v>
      </c>
      <c r="T37" s="6" t="s">
        <v>37</v>
      </c>
      <c r="U37" s="6" t="s">
        <v>37</v>
      </c>
      <c r="V37" s="6" t="s">
        <v>37</v>
      </c>
      <c r="W37" s="6"/>
      <c r="X37" s="6" t="s">
        <v>37</v>
      </c>
      <c r="Y37" s="6" t="s">
        <v>37</v>
      </c>
      <c r="Z37" s="6" t="s">
        <v>37</v>
      </c>
      <c r="AA37" s="6" t="s">
        <v>37</v>
      </c>
      <c r="AB37" s="6" t="s">
        <v>37</v>
      </c>
      <c r="AC37" s="6"/>
      <c r="AD37" s="6"/>
      <c r="AE37" s="6"/>
      <c r="AF37" s="6"/>
      <c r="AG37" s="6"/>
      <c r="AH37" s="6"/>
      <c r="AI37" s="6"/>
      <c r="AJ37" s="6"/>
      <c r="AK37" s="6"/>
      <c r="AL37" s="6"/>
    </row>
    <row r="38" spans="1:38" ht="84.5" x14ac:dyDescent="0.35">
      <c r="A38" s="6" t="s">
        <v>216</v>
      </c>
      <c r="B38" s="27" t="s">
        <v>217</v>
      </c>
      <c r="C38" s="27" t="s">
        <v>218</v>
      </c>
      <c r="D38" s="27" t="s">
        <v>530</v>
      </c>
      <c r="E38" s="27" t="s">
        <v>219</v>
      </c>
      <c r="F38" s="28" t="s">
        <v>348</v>
      </c>
      <c r="G38" s="4" t="s">
        <v>220</v>
      </c>
      <c r="H38" s="30" t="s">
        <v>37</v>
      </c>
      <c r="I38" s="30"/>
      <c r="J38" s="30"/>
      <c r="K38" s="30"/>
      <c r="L38" s="30"/>
      <c r="M38" s="30"/>
      <c r="N38" s="30"/>
      <c r="O38" s="30"/>
      <c r="P38" s="27" t="s">
        <v>35</v>
      </c>
      <c r="Q38" s="27" t="s">
        <v>35</v>
      </c>
      <c r="R38" s="27" t="s">
        <v>36</v>
      </c>
      <c r="S38" s="27" t="s">
        <v>35</v>
      </c>
      <c r="T38" s="6" t="s">
        <v>37</v>
      </c>
      <c r="U38" s="6"/>
      <c r="V38" s="6" t="s">
        <v>37</v>
      </c>
      <c r="W38" s="6"/>
      <c r="X38" s="6"/>
      <c r="Y38" s="6"/>
      <c r="Z38" s="6"/>
      <c r="AA38" s="6"/>
      <c r="AB38" s="6"/>
      <c r="AC38" s="6" t="s">
        <v>37</v>
      </c>
      <c r="AD38" s="6"/>
      <c r="AE38" s="6"/>
      <c r="AF38" s="6"/>
      <c r="AG38" s="6"/>
      <c r="AH38" s="6"/>
      <c r="AI38" s="6"/>
      <c r="AJ38" s="6"/>
      <c r="AK38" s="6"/>
      <c r="AL38" s="6"/>
    </row>
    <row r="39" spans="1:38" ht="182.5" x14ac:dyDescent="0.35">
      <c r="A39" s="4" t="s">
        <v>221</v>
      </c>
      <c r="B39" s="27" t="s">
        <v>222</v>
      </c>
      <c r="C39" s="27" t="s">
        <v>218</v>
      </c>
      <c r="D39" s="27" t="s">
        <v>223</v>
      </c>
      <c r="E39" s="27" t="s">
        <v>224</v>
      </c>
      <c r="F39" s="28" t="s">
        <v>349</v>
      </c>
      <c r="G39" s="4" t="s">
        <v>531</v>
      </c>
      <c r="H39" s="30"/>
      <c r="I39" s="30"/>
      <c r="J39" s="30" t="s">
        <v>37</v>
      </c>
      <c r="K39" s="30"/>
      <c r="L39" s="30" t="s">
        <v>37</v>
      </c>
      <c r="M39" s="30"/>
      <c r="N39" s="30"/>
      <c r="O39" s="30"/>
      <c r="P39" s="27" t="s">
        <v>35</v>
      </c>
      <c r="Q39" s="27" t="s">
        <v>35</v>
      </c>
      <c r="R39" s="27" t="s">
        <v>35</v>
      </c>
      <c r="S39" s="27" t="s">
        <v>36</v>
      </c>
      <c r="T39" s="6"/>
      <c r="U39" s="6"/>
      <c r="V39" s="6"/>
      <c r="W39" s="6"/>
      <c r="X39" s="6"/>
      <c r="Y39" s="6"/>
      <c r="Z39" s="6"/>
      <c r="AA39" s="6"/>
      <c r="AB39" s="6" t="s">
        <v>37</v>
      </c>
      <c r="AC39" s="6"/>
      <c r="AD39" s="6"/>
      <c r="AE39" s="6"/>
      <c r="AF39" s="6"/>
      <c r="AG39" s="6" t="s">
        <v>37</v>
      </c>
      <c r="AH39" s="6"/>
      <c r="AI39" s="6"/>
      <c r="AJ39" s="6"/>
      <c r="AK39" s="6"/>
      <c r="AL39" s="6"/>
    </row>
    <row r="40" spans="1:38" ht="70.5" x14ac:dyDescent="0.35">
      <c r="A40" s="6" t="s">
        <v>225</v>
      </c>
      <c r="B40" s="27" t="s">
        <v>226</v>
      </c>
      <c r="C40" s="27" t="s">
        <v>227</v>
      </c>
      <c r="D40" s="27" t="s">
        <v>532</v>
      </c>
      <c r="E40" s="27" t="s">
        <v>228</v>
      </c>
      <c r="F40" s="28" t="s">
        <v>350</v>
      </c>
      <c r="G40" s="4" t="s">
        <v>229</v>
      </c>
      <c r="H40" s="30" t="s">
        <v>37</v>
      </c>
      <c r="I40" s="30"/>
      <c r="J40" s="30"/>
      <c r="K40" s="30"/>
      <c r="L40" s="30"/>
      <c r="M40" s="30"/>
      <c r="N40" s="30"/>
      <c r="O40" s="30"/>
      <c r="P40" s="27" t="s">
        <v>35</v>
      </c>
      <c r="Q40" s="27" t="s">
        <v>35</v>
      </c>
      <c r="R40" s="27" t="s">
        <v>35</v>
      </c>
      <c r="S40" s="27" t="s">
        <v>36</v>
      </c>
      <c r="T40" s="6"/>
      <c r="U40" s="6"/>
      <c r="V40" s="6" t="s">
        <v>37</v>
      </c>
      <c r="W40" s="6" t="s">
        <v>37</v>
      </c>
      <c r="X40" s="6" t="s">
        <v>37</v>
      </c>
      <c r="Y40" s="6"/>
      <c r="Z40" s="6"/>
      <c r="AA40" s="6"/>
      <c r="AB40" s="6"/>
      <c r="AC40" s="6" t="s">
        <v>37</v>
      </c>
      <c r="AD40" s="6"/>
      <c r="AE40" s="6"/>
      <c r="AF40" s="6"/>
      <c r="AG40" s="6"/>
      <c r="AH40" s="6"/>
      <c r="AI40" s="6"/>
      <c r="AJ40" s="6"/>
      <c r="AK40" s="6"/>
      <c r="AL40" s="6"/>
    </row>
    <row r="41" spans="1:38" ht="70.5" x14ac:dyDescent="0.35">
      <c r="A41" s="4" t="s">
        <v>230</v>
      </c>
      <c r="B41" s="27" t="s">
        <v>231</v>
      </c>
      <c r="C41" s="27" t="s">
        <v>168</v>
      </c>
      <c r="D41" s="27" t="s">
        <v>533</v>
      </c>
      <c r="E41" s="27" t="s">
        <v>232</v>
      </c>
      <c r="F41" s="28" t="s">
        <v>351</v>
      </c>
      <c r="G41" s="4" t="s">
        <v>233</v>
      </c>
      <c r="H41" s="30" t="s">
        <v>37</v>
      </c>
      <c r="I41" s="30" t="s">
        <v>37</v>
      </c>
      <c r="J41" s="30" t="s">
        <v>37</v>
      </c>
      <c r="K41" s="30"/>
      <c r="L41" s="30"/>
      <c r="M41" s="30" t="s">
        <v>37</v>
      </c>
      <c r="N41" s="30"/>
      <c r="O41" s="30"/>
      <c r="P41" s="27" t="s">
        <v>35</v>
      </c>
      <c r="Q41" s="27" t="s">
        <v>35</v>
      </c>
      <c r="R41" s="27" t="s">
        <v>35</v>
      </c>
      <c r="S41" s="27" t="s">
        <v>36</v>
      </c>
      <c r="T41" s="6" t="s">
        <v>37</v>
      </c>
      <c r="U41" s="6" t="s">
        <v>37</v>
      </c>
      <c r="V41" s="6" t="s">
        <v>37</v>
      </c>
      <c r="W41" s="6"/>
      <c r="X41" s="6"/>
      <c r="Y41" s="6"/>
      <c r="Z41" s="6"/>
      <c r="AA41" s="6"/>
      <c r="AB41" s="6"/>
      <c r="AC41" s="6" t="s">
        <v>37</v>
      </c>
      <c r="AD41" s="6"/>
      <c r="AE41" s="6"/>
      <c r="AF41" s="6" t="s">
        <v>37</v>
      </c>
      <c r="AG41" s="6"/>
      <c r="AH41" s="6" t="s">
        <v>37</v>
      </c>
      <c r="AI41" s="6"/>
      <c r="AJ41" s="6"/>
      <c r="AK41" s="6"/>
      <c r="AL41" s="6"/>
    </row>
    <row r="42" spans="1:38" ht="28.5" x14ac:dyDescent="0.35">
      <c r="A42" s="6" t="s">
        <v>234</v>
      </c>
      <c r="B42" s="27" t="s">
        <v>235</v>
      </c>
      <c r="C42" s="27" t="s">
        <v>168</v>
      </c>
      <c r="D42" s="27" t="s">
        <v>236</v>
      </c>
      <c r="E42" s="27" t="s">
        <v>237</v>
      </c>
      <c r="F42" s="28" t="s">
        <v>352</v>
      </c>
      <c r="G42" s="4" t="s">
        <v>534</v>
      </c>
      <c r="H42" s="30" t="s">
        <v>37</v>
      </c>
      <c r="I42" s="30"/>
      <c r="J42" s="30" t="s">
        <v>37</v>
      </c>
      <c r="K42" s="30" t="s">
        <v>37</v>
      </c>
      <c r="L42" s="30"/>
      <c r="M42" s="30"/>
      <c r="N42" s="30"/>
      <c r="O42" s="30"/>
      <c r="P42" s="27" t="s">
        <v>35</v>
      </c>
      <c r="Q42" s="27" t="s">
        <v>35</v>
      </c>
      <c r="R42" s="27" t="s">
        <v>35</v>
      </c>
      <c r="S42" s="27" t="s">
        <v>36</v>
      </c>
      <c r="T42" s="6" t="s">
        <v>37</v>
      </c>
      <c r="U42" s="6" t="s">
        <v>37</v>
      </c>
      <c r="V42" s="6" t="s">
        <v>37</v>
      </c>
      <c r="W42" s="6" t="s">
        <v>37</v>
      </c>
      <c r="X42" s="6" t="s">
        <v>37</v>
      </c>
      <c r="Y42" s="6" t="s">
        <v>37</v>
      </c>
      <c r="Z42" s="6" t="s">
        <v>37</v>
      </c>
      <c r="AA42" s="6"/>
      <c r="AB42" s="6"/>
      <c r="AC42" s="6" t="s">
        <v>37</v>
      </c>
      <c r="AD42" s="6"/>
      <c r="AE42" s="6"/>
      <c r="AF42" s="6"/>
      <c r="AG42" s="6" t="s">
        <v>37</v>
      </c>
      <c r="AH42" s="6"/>
      <c r="AI42" s="6"/>
      <c r="AJ42" s="6"/>
      <c r="AK42" s="6"/>
      <c r="AL42" s="6"/>
    </row>
    <row r="43" spans="1:38" ht="168.5" x14ac:dyDescent="0.35">
      <c r="A43" s="27" t="s">
        <v>238</v>
      </c>
      <c r="B43" s="27" t="s">
        <v>239</v>
      </c>
      <c r="C43" s="27" t="s">
        <v>240</v>
      </c>
      <c r="D43" s="27" t="s">
        <v>241</v>
      </c>
      <c r="E43" s="27" t="s">
        <v>242</v>
      </c>
      <c r="F43" s="28" t="s">
        <v>353</v>
      </c>
      <c r="G43" s="4" t="s">
        <v>535</v>
      </c>
      <c r="H43" s="30" t="s">
        <v>37</v>
      </c>
      <c r="I43" s="30"/>
      <c r="J43" s="30" t="s">
        <v>37</v>
      </c>
      <c r="K43" s="30"/>
      <c r="L43" s="30" t="s">
        <v>37</v>
      </c>
      <c r="M43" s="30"/>
      <c r="N43" s="30"/>
      <c r="O43" s="30"/>
      <c r="P43" s="27" t="s">
        <v>35</v>
      </c>
      <c r="Q43" s="27" t="s">
        <v>35</v>
      </c>
      <c r="R43" s="27" t="s">
        <v>35</v>
      </c>
      <c r="S43" s="27" t="s">
        <v>36</v>
      </c>
      <c r="T43" s="6"/>
      <c r="U43" s="6" t="s">
        <v>37</v>
      </c>
      <c r="V43" s="6" t="s">
        <v>37</v>
      </c>
      <c r="W43" s="6" t="s">
        <v>37</v>
      </c>
      <c r="X43" s="6" t="s">
        <v>37</v>
      </c>
      <c r="Y43" s="6"/>
      <c r="Z43" s="6"/>
      <c r="AA43" s="6"/>
      <c r="AB43" s="6" t="s">
        <v>37</v>
      </c>
      <c r="AC43" s="6" t="s">
        <v>37</v>
      </c>
      <c r="AD43" s="6"/>
      <c r="AE43" s="6"/>
      <c r="AF43" s="6"/>
      <c r="AG43" s="6"/>
      <c r="AH43" s="6"/>
      <c r="AI43" s="6" t="s">
        <v>37</v>
      </c>
      <c r="AJ43" s="6"/>
      <c r="AK43" s="6" t="s">
        <v>37</v>
      </c>
      <c r="AL43" s="6"/>
    </row>
    <row r="44" spans="1:38" ht="126.5" x14ac:dyDescent="0.35">
      <c r="A44" s="6" t="s">
        <v>243</v>
      </c>
      <c r="B44" s="27" t="s">
        <v>244</v>
      </c>
      <c r="C44" s="27" t="s">
        <v>245</v>
      </c>
      <c r="D44" s="27" t="s">
        <v>246</v>
      </c>
      <c r="E44" s="27" t="s">
        <v>247</v>
      </c>
      <c r="F44" s="28" t="s">
        <v>354</v>
      </c>
      <c r="G44" s="4" t="s">
        <v>248</v>
      </c>
      <c r="H44" s="30" t="s">
        <v>37</v>
      </c>
      <c r="I44" s="30"/>
      <c r="J44" s="30"/>
      <c r="K44" s="30" t="s">
        <v>37</v>
      </c>
      <c r="L44" s="30"/>
      <c r="M44" s="30"/>
      <c r="N44" s="30"/>
      <c r="O44" s="30"/>
      <c r="P44" s="27" t="s">
        <v>35</v>
      </c>
      <c r="Q44" s="27" t="s">
        <v>35</v>
      </c>
      <c r="R44" s="27" t="s">
        <v>35</v>
      </c>
      <c r="S44" s="27" t="s">
        <v>36</v>
      </c>
      <c r="T44" s="6" t="s">
        <v>37</v>
      </c>
      <c r="U44" s="6" t="s">
        <v>37</v>
      </c>
      <c r="V44" s="6"/>
      <c r="W44" s="6"/>
      <c r="X44" s="6" t="s">
        <v>37</v>
      </c>
      <c r="Y44" s="6" t="s">
        <v>37</v>
      </c>
      <c r="Z44" s="6" t="s">
        <v>37</v>
      </c>
      <c r="AA44" s="6"/>
      <c r="AB44" s="6"/>
      <c r="AC44" s="6" t="s">
        <v>37</v>
      </c>
      <c r="AD44" s="6"/>
      <c r="AE44" s="6" t="s">
        <v>37</v>
      </c>
      <c r="AF44" s="6"/>
      <c r="AG44" s="6"/>
      <c r="AH44" s="6"/>
      <c r="AI44" s="6"/>
      <c r="AJ44" s="6" t="s">
        <v>37</v>
      </c>
      <c r="AK44" s="6"/>
      <c r="AL44" s="6"/>
    </row>
    <row r="45" spans="1:38" ht="182" x14ac:dyDescent="0.35">
      <c r="A45" s="6" t="s">
        <v>249</v>
      </c>
      <c r="B45" s="27" t="s">
        <v>250</v>
      </c>
      <c r="C45" s="27" t="s">
        <v>251</v>
      </c>
      <c r="D45" s="27" t="s">
        <v>252</v>
      </c>
      <c r="E45" s="27" t="s">
        <v>253</v>
      </c>
      <c r="F45" s="28" t="s">
        <v>355</v>
      </c>
      <c r="G45" s="3" t="s">
        <v>254</v>
      </c>
      <c r="H45" s="30"/>
      <c r="I45" s="30"/>
      <c r="J45" s="30" t="s">
        <v>37</v>
      </c>
      <c r="K45" s="30"/>
      <c r="L45" s="30" t="s">
        <v>37</v>
      </c>
      <c r="M45" s="30"/>
      <c r="N45" s="30"/>
      <c r="O45" s="30"/>
      <c r="P45" s="27" t="s">
        <v>35</v>
      </c>
      <c r="Q45" s="27" t="s">
        <v>36</v>
      </c>
      <c r="R45" s="27" t="s">
        <v>35</v>
      </c>
      <c r="S45" s="27" t="s">
        <v>36</v>
      </c>
      <c r="T45" s="6"/>
      <c r="U45" s="6"/>
      <c r="V45" s="6"/>
      <c r="W45" s="6"/>
      <c r="X45" s="6"/>
      <c r="Y45" s="6"/>
      <c r="Z45" s="6"/>
      <c r="AA45" s="6"/>
      <c r="AB45" s="6" t="s">
        <v>37</v>
      </c>
      <c r="AC45" s="6"/>
      <c r="AD45" s="6"/>
      <c r="AE45" s="6"/>
      <c r="AF45" s="6"/>
      <c r="AG45" s="6" t="s">
        <v>37</v>
      </c>
      <c r="AH45" s="6"/>
      <c r="AI45" s="6" t="s">
        <v>37</v>
      </c>
      <c r="AJ45" s="6"/>
      <c r="AK45" s="6"/>
      <c r="AL45" s="6"/>
    </row>
    <row r="46" spans="1:38" ht="56.5" x14ac:dyDescent="0.35">
      <c r="A46" s="6" t="s">
        <v>255</v>
      </c>
      <c r="B46" s="27" t="s">
        <v>256</v>
      </c>
      <c r="C46" s="27" t="s">
        <v>257</v>
      </c>
      <c r="D46" s="27" t="s">
        <v>258</v>
      </c>
      <c r="E46" s="27" t="s">
        <v>259</v>
      </c>
      <c r="F46" s="28" t="s">
        <v>356</v>
      </c>
      <c r="G46" s="4" t="s">
        <v>536</v>
      </c>
      <c r="H46" s="30" t="s">
        <v>37</v>
      </c>
      <c r="I46" s="30"/>
      <c r="J46" s="30"/>
      <c r="K46" s="30"/>
      <c r="L46" s="30"/>
      <c r="M46" s="30" t="s">
        <v>37</v>
      </c>
      <c r="N46" s="30"/>
      <c r="O46" s="30"/>
      <c r="P46" s="27" t="s">
        <v>35</v>
      </c>
      <c r="Q46" s="27" t="s">
        <v>36</v>
      </c>
      <c r="R46" s="27" t="s">
        <v>35</v>
      </c>
      <c r="S46" s="27" t="s">
        <v>36</v>
      </c>
      <c r="T46" s="6"/>
      <c r="U46" s="6"/>
      <c r="V46" s="6" t="s">
        <v>37</v>
      </c>
      <c r="W46" s="6"/>
      <c r="X46" s="6" t="s">
        <v>37</v>
      </c>
      <c r="Y46" s="6" t="s">
        <v>37</v>
      </c>
      <c r="Z46" s="6"/>
      <c r="AA46" s="6"/>
      <c r="AB46" s="6"/>
      <c r="AC46" s="6" t="s">
        <v>37</v>
      </c>
      <c r="AD46" s="6"/>
      <c r="AE46" s="6"/>
      <c r="AF46" s="6"/>
      <c r="AG46" s="6"/>
      <c r="AH46" s="6"/>
      <c r="AI46" s="6"/>
      <c r="AJ46" s="6"/>
      <c r="AK46" s="6"/>
      <c r="AL46" s="6"/>
    </row>
    <row r="47" spans="1:38" ht="70.5" x14ac:dyDescent="0.35">
      <c r="A47" s="6" t="s">
        <v>260</v>
      </c>
      <c r="B47" s="27" t="s">
        <v>261</v>
      </c>
      <c r="C47" s="27" t="s">
        <v>262</v>
      </c>
      <c r="D47" s="27" t="s">
        <v>537</v>
      </c>
      <c r="E47" s="27" t="s">
        <v>263</v>
      </c>
      <c r="F47" s="28" t="s">
        <v>357</v>
      </c>
      <c r="G47" s="4" t="s">
        <v>264</v>
      </c>
      <c r="H47" s="30" t="s">
        <v>37</v>
      </c>
      <c r="I47" s="30" t="s">
        <v>37</v>
      </c>
      <c r="J47" s="30" t="s">
        <v>37</v>
      </c>
      <c r="K47" s="30"/>
      <c r="L47" s="30"/>
      <c r="M47" s="30"/>
      <c r="N47" s="30"/>
      <c r="O47" s="30"/>
      <c r="P47" s="27" t="s">
        <v>35</v>
      </c>
      <c r="Q47" s="27" t="s">
        <v>35</v>
      </c>
      <c r="R47" s="27" t="s">
        <v>35</v>
      </c>
      <c r="S47" s="27" t="s">
        <v>36</v>
      </c>
      <c r="T47" s="6" t="s">
        <v>37</v>
      </c>
      <c r="U47" s="6"/>
      <c r="V47" s="6" t="s">
        <v>37</v>
      </c>
      <c r="W47" s="6" t="s">
        <v>37</v>
      </c>
      <c r="X47" s="6" t="s">
        <v>37</v>
      </c>
      <c r="Y47" s="6" t="s">
        <v>37</v>
      </c>
      <c r="Z47" s="6" t="s">
        <v>37</v>
      </c>
      <c r="AA47" s="6"/>
      <c r="AB47" s="6"/>
      <c r="AC47" s="6" t="s">
        <v>37</v>
      </c>
      <c r="AD47" s="6"/>
      <c r="AE47" s="6" t="s">
        <v>37</v>
      </c>
      <c r="AF47" s="6" t="s">
        <v>37</v>
      </c>
      <c r="AG47" s="6" t="s">
        <v>37</v>
      </c>
      <c r="AH47" s="6" t="s">
        <v>37</v>
      </c>
      <c r="AI47" s="6"/>
      <c r="AJ47" s="6"/>
      <c r="AK47" s="6"/>
      <c r="AL47" s="6"/>
    </row>
    <row r="48" spans="1:38" ht="126.5" x14ac:dyDescent="0.35">
      <c r="A48" s="6" t="s">
        <v>265</v>
      </c>
      <c r="B48" s="27" t="s">
        <v>266</v>
      </c>
      <c r="C48" s="27" t="s">
        <v>213</v>
      </c>
      <c r="D48" s="27" t="s">
        <v>267</v>
      </c>
      <c r="E48" s="27" t="s">
        <v>268</v>
      </c>
      <c r="F48" s="28" t="s">
        <v>358</v>
      </c>
      <c r="G48" s="4" t="s">
        <v>538</v>
      </c>
      <c r="H48" s="30" t="s">
        <v>37</v>
      </c>
      <c r="I48" s="30"/>
      <c r="J48" s="30"/>
      <c r="K48" s="30"/>
      <c r="L48" s="30"/>
      <c r="M48" s="30" t="s">
        <v>37</v>
      </c>
      <c r="N48" s="30"/>
      <c r="O48" s="30"/>
      <c r="P48" s="27" t="s">
        <v>36</v>
      </c>
      <c r="Q48" s="27" t="s">
        <v>36</v>
      </c>
      <c r="R48" s="27" t="s">
        <v>35</v>
      </c>
      <c r="S48" s="27" t="s">
        <v>36</v>
      </c>
      <c r="T48" s="6"/>
      <c r="U48" s="6"/>
      <c r="V48" s="6"/>
      <c r="W48" s="6" t="s">
        <v>37</v>
      </c>
      <c r="X48" s="6" t="s">
        <v>37</v>
      </c>
      <c r="Y48" s="6"/>
      <c r="Z48" s="6" t="s">
        <v>37</v>
      </c>
      <c r="AA48" s="6"/>
      <c r="AB48" s="6"/>
      <c r="AC48" s="6" t="s">
        <v>37</v>
      </c>
      <c r="AD48" s="6"/>
      <c r="AE48" s="6"/>
      <c r="AF48" s="6" t="s">
        <v>37</v>
      </c>
      <c r="AG48" s="6"/>
      <c r="AH48" s="6"/>
      <c r="AI48" s="6"/>
      <c r="AJ48" s="6"/>
      <c r="AK48" s="6"/>
      <c r="AL48" s="6"/>
    </row>
    <row r="49" spans="1:38" ht="56.5" x14ac:dyDescent="0.35">
      <c r="A49" s="6" t="s">
        <v>269</v>
      </c>
      <c r="B49" s="27" t="s">
        <v>270</v>
      </c>
      <c r="C49" s="27" t="s">
        <v>257</v>
      </c>
      <c r="D49" s="27" t="s">
        <v>539</v>
      </c>
      <c r="E49" s="27" t="s">
        <v>271</v>
      </c>
      <c r="F49" s="28" t="s">
        <v>359</v>
      </c>
      <c r="G49" s="4" t="s">
        <v>272</v>
      </c>
      <c r="H49" s="30"/>
      <c r="I49" s="30"/>
      <c r="J49" s="30"/>
      <c r="K49" s="30"/>
      <c r="L49" s="30"/>
      <c r="M49" s="30" t="s">
        <v>37</v>
      </c>
      <c r="N49" s="30"/>
      <c r="O49" s="30"/>
      <c r="P49" s="27" t="s">
        <v>35</v>
      </c>
      <c r="Q49" s="27" t="s">
        <v>35</v>
      </c>
      <c r="R49" s="27" t="s">
        <v>35</v>
      </c>
      <c r="S49" s="27" t="s">
        <v>36</v>
      </c>
      <c r="T49" s="6"/>
      <c r="U49" s="6"/>
      <c r="V49" s="6"/>
      <c r="W49" s="6"/>
      <c r="X49" s="6"/>
      <c r="Y49" s="6"/>
      <c r="Z49" s="6"/>
      <c r="AA49" s="6"/>
      <c r="AB49" s="6"/>
      <c r="AC49" s="6" t="s">
        <v>37</v>
      </c>
      <c r="AD49" s="6" t="s">
        <v>37</v>
      </c>
      <c r="AE49" s="6"/>
      <c r="AF49" s="6" t="s">
        <v>37</v>
      </c>
      <c r="AG49" s="6"/>
      <c r="AH49" s="6"/>
      <c r="AI49" s="6"/>
      <c r="AJ49" s="6"/>
      <c r="AK49" s="6"/>
      <c r="AL49" s="6"/>
    </row>
    <row r="50" spans="1:38" ht="28.5" x14ac:dyDescent="0.35">
      <c r="A50" s="6" t="s">
        <v>273</v>
      </c>
      <c r="B50" s="27" t="s">
        <v>274</v>
      </c>
      <c r="C50" s="27" t="s">
        <v>142</v>
      </c>
      <c r="D50" s="27" t="s">
        <v>540</v>
      </c>
      <c r="E50" s="27" t="s">
        <v>275</v>
      </c>
      <c r="F50" s="28" t="s">
        <v>360</v>
      </c>
      <c r="G50" s="4" t="s">
        <v>276</v>
      </c>
      <c r="H50" s="30" t="s">
        <v>37</v>
      </c>
      <c r="I50" s="30"/>
      <c r="J50" s="30"/>
      <c r="K50" s="30"/>
      <c r="L50" s="30"/>
      <c r="M50" s="30"/>
      <c r="N50" s="30"/>
      <c r="O50" s="30"/>
      <c r="P50" s="27" t="s">
        <v>35</v>
      </c>
      <c r="Q50" s="27" t="s">
        <v>36</v>
      </c>
      <c r="R50" s="27" t="s">
        <v>35</v>
      </c>
      <c r="S50" s="27" t="s">
        <v>36</v>
      </c>
      <c r="T50" s="6" t="s">
        <v>37</v>
      </c>
      <c r="U50" s="6"/>
      <c r="V50" s="6" t="s">
        <v>37</v>
      </c>
      <c r="W50" s="6"/>
      <c r="X50" s="6" t="s">
        <v>37</v>
      </c>
      <c r="Y50" s="6" t="s">
        <v>37</v>
      </c>
      <c r="Z50" s="6"/>
      <c r="AA50" s="6"/>
      <c r="AB50" s="6"/>
      <c r="AC50" s="6"/>
      <c r="AD50" s="6"/>
      <c r="AE50" s="6"/>
      <c r="AF50" s="6"/>
      <c r="AG50" s="6"/>
      <c r="AH50" s="6" t="s">
        <v>37</v>
      </c>
      <c r="AI50" s="6"/>
      <c r="AJ50" s="6"/>
      <c r="AK50" s="6"/>
      <c r="AL50" s="6"/>
    </row>
    <row r="51" spans="1:38" ht="84.5" x14ac:dyDescent="0.35">
      <c r="A51" s="4" t="s">
        <v>277</v>
      </c>
      <c r="B51" s="27" t="s">
        <v>278</v>
      </c>
      <c r="C51" s="27" t="s">
        <v>279</v>
      </c>
      <c r="D51" s="27" t="s">
        <v>280</v>
      </c>
      <c r="E51" s="27" t="s">
        <v>281</v>
      </c>
      <c r="F51" s="28" t="s">
        <v>361</v>
      </c>
      <c r="G51" s="4" t="s">
        <v>541</v>
      </c>
      <c r="H51" s="30" t="s">
        <v>37</v>
      </c>
      <c r="I51" s="30"/>
      <c r="J51" s="30"/>
      <c r="K51" s="30" t="s">
        <v>37</v>
      </c>
      <c r="L51" s="30"/>
      <c r="M51" s="30"/>
      <c r="N51" s="30"/>
      <c r="O51" s="30"/>
      <c r="P51" s="27" t="s">
        <v>35</v>
      </c>
      <c r="Q51" s="27" t="s">
        <v>36</v>
      </c>
      <c r="R51" s="27" t="s">
        <v>35</v>
      </c>
      <c r="S51" s="27" t="s">
        <v>36</v>
      </c>
      <c r="T51" s="6"/>
      <c r="U51" s="6"/>
      <c r="V51" s="6" t="s">
        <v>37</v>
      </c>
      <c r="W51" s="6"/>
      <c r="X51" s="6" t="s">
        <v>37</v>
      </c>
      <c r="Y51" s="6"/>
      <c r="Z51" s="6"/>
      <c r="AA51" s="6"/>
      <c r="AB51" s="6" t="s">
        <v>37</v>
      </c>
      <c r="AC51" s="6" t="s">
        <v>37</v>
      </c>
      <c r="AD51" s="6"/>
      <c r="AE51" s="6"/>
      <c r="AF51" s="6"/>
      <c r="AG51" s="6"/>
      <c r="AH51" s="6"/>
      <c r="AI51" s="6" t="s">
        <v>37</v>
      </c>
      <c r="AJ51" s="6"/>
      <c r="AK51" s="6"/>
      <c r="AL51" s="6"/>
    </row>
    <row r="52" spans="1:38" ht="98.5" x14ac:dyDescent="0.35">
      <c r="A52" s="4" t="s">
        <v>282</v>
      </c>
      <c r="B52" s="27" t="s">
        <v>283</v>
      </c>
      <c r="C52" s="27" t="s">
        <v>185</v>
      </c>
      <c r="D52" s="27" t="s">
        <v>284</v>
      </c>
      <c r="E52" s="27" t="s">
        <v>285</v>
      </c>
      <c r="F52" s="28" t="s">
        <v>362</v>
      </c>
      <c r="G52" s="4" t="s">
        <v>542</v>
      </c>
      <c r="H52" s="30" t="s">
        <v>37</v>
      </c>
      <c r="I52" s="30"/>
      <c r="J52" s="30"/>
      <c r="K52" s="30" t="s">
        <v>37</v>
      </c>
      <c r="L52" s="30"/>
      <c r="M52" s="30" t="s">
        <v>37</v>
      </c>
      <c r="N52" s="30"/>
      <c r="O52" s="30"/>
      <c r="P52" s="27" t="s">
        <v>35</v>
      </c>
      <c r="Q52" s="27" t="s">
        <v>35</v>
      </c>
      <c r="R52" s="27" t="s">
        <v>35</v>
      </c>
      <c r="S52" s="27" t="s">
        <v>36</v>
      </c>
      <c r="T52" s="6" t="s">
        <v>37</v>
      </c>
      <c r="U52" s="6"/>
      <c r="V52" s="6" t="s">
        <v>37</v>
      </c>
      <c r="W52" s="6"/>
      <c r="X52" s="6"/>
      <c r="Y52" s="6"/>
      <c r="Z52" s="6"/>
      <c r="AA52" s="6"/>
      <c r="AB52" s="6"/>
      <c r="AC52" s="6" t="s">
        <v>37</v>
      </c>
      <c r="AD52" s="6"/>
      <c r="AE52" s="6"/>
      <c r="AF52" s="6" t="s">
        <v>37</v>
      </c>
      <c r="AG52" s="6"/>
      <c r="AH52" s="6"/>
      <c r="AI52" s="6"/>
      <c r="AJ52" s="6" t="s">
        <v>37</v>
      </c>
      <c r="AK52" s="6"/>
      <c r="AL52" s="6"/>
    </row>
    <row r="53" spans="1:38" ht="42.5" x14ac:dyDescent="0.35">
      <c r="A53" s="6" t="s">
        <v>286</v>
      </c>
      <c r="B53" s="27" t="s">
        <v>288</v>
      </c>
      <c r="C53" s="27" t="s">
        <v>133</v>
      </c>
      <c r="D53" s="27" t="s">
        <v>543</v>
      </c>
      <c r="E53" s="27" t="s">
        <v>289</v>
      </c>
      <c r="F53" s="28" t="s">
        <v>363</v>
      </c>
      <c r="G53" s="4" t="s">
        <v>287</v>
      </c>
      <c r="H53" s="30" t="s">
        <v>37</v>
      </c>
      <c r="I53" s="30"/>
      <c r="J53" s="30"/>
      <c r="K53" s="30"/>
      <c r="L53" s="30"/>
      <c r="M53" s="30"/>
      <c r="N53" s="30"/>
      <c r="O53" s="30"/>
      <c r="P53" s="27" t="s">
        <v>35</v>
      </c>
      <c r="Q53" s="27" t="s">
        <v>35</v>
      </c>
      <c r="R53" s="27" t="s">
        <v>35</v>
      </c>
      <c r="S53" s="27" t="s">
        <v>36</v>
      </c>
      <c r="T53" s="6" t="s">
        <v>37</v>
      </c>
      <c r="U53" s="6" t="s">
        <v>37</v>
      </c>
      <c r="V53" s="6" t="s">
        <v>37</v>
      </c>
      <c r="W53" s="6" t="s">
        <v>37</v>
      </c>
      <c r="X53" s="6" t="s">
        <v>37</v>
      </c>
      <c r="Y53" s="6" t="s">
        <v>37</v>
      </c>
      <c r="Z53" s="6"/>
      <c r="AA53" s="6"/>
      <c r="AB53" s="6" t="s">
        <v>37</v>
      </c>
      <c r="AC53" s="6"/>
      <c r="AD53" s="6"/>
      <c r="AE53" s="6"/>
      <c r="AF53" s="6"/>
      <c r="AG53" s="6"/>
      <c r="AH53" s="6"/>
      <c r="AI53" s="6"/>
      <c r="AJ53" s="6"/>
      <c r="AK53" s="6"/>
      <c r="AL53" s="6"/>
    </row>
    <row r="54" spans="1:38" ht="42.5" x14ac:dyDescent="0.35">
      <c r="A54" s="6" t="s">
        <v>290</v>
      </c>
      <c r="B54" s="27" t="s">
        <v>291</v>
      </c>
      <c r="C54" s="27" t="s">
        <v>292</v>
      </c>
      <c r="D54" s="27" t="s">
        <v>293</v>
      </c>
      <c r="E54" s="27" t="s">
        <v>294</v>
      </c>
      <c r="F54" s="28" t="s">
        <v>364</v>
      </c>
      <c r="G54" s="4" t="s">
        <v>295</v>
      </c>
      <c r="H54" s="30" t="s">
        <v>37</v>
      </c>
      <c r="I54" s="30"/>
      <c r="J54" s="30" t="s">
        <v>37</v>
      </c>
      <c r="K54" s="30"/>
      <c r="L54" s="30"/>
      <c r="M54" s="30"/>
      <c r="N54" s="30"/>
      <c r="O54" s="30"/>
      <c r="P54" s="27" t="s">
        <v>35</v>
      </c>
      <c r="Q54" s="27" t="s">
        <v>35</v>
      </c>
      <c r="R54" s="27" t="s">
        <v>35</v>
      </c>
      <c r="S54" s="27" t="s">
        <v>36</v>
      </c>
      <c r="T54" s="6" t="s">
        <v>37</v>
      </c>
      <c r="U54" s="6" t="s">
        <v>37</v>
      </c>
      <c r="V54" s="6" t="s">
        <v>37</v>
      </c>
      <c r="W54" s="6" t="s">
        <v>37</v>
      </c>
      <c r="X54" s="6" t="s">
        <v>37</v>
      </c>
      <c r="Y54" s="6" t="s">
        <v>37</v>
      </c>
      <c r="Z54" s="6"/>
      <c r="AA54" s="6"/>
      <c r="AB54" s="6"/>
      <c r="AC54" s="6"/>
      <c r="AD54" s="6"/>
      <c r="AE54" s="6"/>
      <c r="AF54" s="6" t="s">
        <v>37</v>
      </c>
      <c r="AG54" s="6" t="s">
        <v>37</v>
      </c>
      <c r="AH54" s="6"/>
      <c r="AI54" s="6" t="s">
        <v>37</v>
      </c>
      <c r="AJ54" s="6"/>
      <c r="AK54" s="6"/>
      <c r="AL54" s="6"/>
    </row>
    <row r="55" spans="1:38" ht="56.5" x14ac:dyDescent="0.35">
      <c r="A55" s="6" t="s">
        <v>296</v>
      </c>
      <c r="B55" s="27" t="s">
        <v>297</v>
      </c>
      <c r="C55" s="27" t="s">
        <v>298</v>
      </c>
      <c r="D55" s="27" t="s">
        <v>299</v>
      </c>
      <c r="E55" s="27" t="s">
        <v>300</v>
      </c>
      <c r="F55" s="28" t="s">
        <v>365</v>
      </c>
      <c r="G55" s="4" t="s">
        <v>301</v>
      </c>
      <c r="H55" s="30" t="s">
        <v>37</v>
      </c>
      <c r="I55" s="30"/>
      <c r="J55" s="30"/>
      <c r="K55" s="30"/>
      <c r="L55" s="30"/>
      <c r="M55" s="30"/>
      <c r="N55" s="30"/>
      <c r="O55" s="30"/>
      <c r="P55" s="27" t="s">
        <v>35</v>
      </c>
      <c r="Q55" s="27" t="s">
        <v>36</v>
      </c>
      <c r="R55" s="27" t="s">
        <v>35</v>
      </c>
      <c r="S55" s="27" t="s">
        <v>36</v>
      </c>
      <c r="T55" s="6" t="s">
        <v>37</v>
      </c>
      <c r="U55" s="6" t="s">
        <v>37</v>
      </c>
      <c r="V55" s="6" t="s">
        <v>37</v>
      </c>
      <c r="W55" s="6"/>
      <c r="X55" s="6" t="s">
        <v>37</v>
      </c>
      <c r="Y55" s="6" t="s">
        <v>37</v>
      </c>
      <c r="Z55" s="6"/>
      <c r="AA55" s="6"/>
      <c r="AB55" s="6" t="s">
        <v>37</v>
      </c>
      <c r="AC55" s="6" t="s">
        <v>37</v>
      </c>
      <c r="AD55" s="6"/>
      <c r="AE55" s="6"/>
      <c r="AF55" s="6"/>
      <c r="AG55" s="6"/>
      <c r="AH55" s="6"/>
      <c r="AI55" s="6"/>
      <c r="AJ55" s="6"/>
      <c r="AK55" s="6" t="s">
        <v>37</v>
      </c>
      <c r="AL55" s="6"/>
    </row>
    <row r="56" spans="1:38" ht="126.5" x14ac:dyDescent="0.35">
      <c r="A56" s="6" t="s">
        <v>302</v>
      </c>
      <c r="B56" s="27" t="s">
        <v>303</v>
      </c>
      <c r="C56" s="27" t="s">
        <v>304</v>
      </c>
      <c r="D56" s="27" t="s">
        <v>305</v>
      </c>
      <c r="E56" s="27" t="s">
        <v>306</v>
      </c>
      <c r="F56" s="28" t="s">
        <v>366</v>
      </c>
      <c r="G56" s="4" t="s">
        <v>544</v>
      </c>
      <c r="H56" s="30" t="s">
        <v>37</v>
      </c>
      <c r="I56" s="30"/>
      <c r="J56" s="30"/>
      <c r="K56" s="30"/>
      <c r="L56" s="30"/>
      <c r="M56" s="30"/>
      <c r="N56" s="30"/>
      <c r="O56" s="30"/>
      <c r="P56" s="27" t="s">
        <v>35</v>
      </c>
      <c r="Q56" s="27" t="s">
        <v>35</v>
      </c>
      <c r="R56" s="27" t="s">
        <v>35</v>
      </c>
      <c r="S56" s="27" t="s">
        <v>36</v>
      </c>
      <c r="T56" s="6" t="s">
        <v>37</v>
      </c>
      <c r="U56" s="6" t="s">
        <v>37</v>
      </c>
      <c r="V56" s="6" t="s">
        <v>37</v>
      </c>
      <c r="W56" s="6"/>
      <c r="X56" s="6" t="s">
        <v>37</v>
      </c>
      <c r="Y56" s="6" t="s">
        <v>37</v>
      </c>
      <c r="Z56" s="6"/>
      <c r="AA56" s="6"/>
      <c r="AB56" s="6"/>
      <c r="AC56" s="6" t="s">
        <v>37</v>
      </c>
      <c r="AD56" s="6" t="s">
        <v>37</v>
      </c>
      <c r="AE56" s="6" t="s">
        <v>37</v>
      </c>
      <c r="AF56" s="6" t="s">
        <v>37</v>
      </c>
      <c r="AG56" s="6"/>
      <c r="AH56" s="6"/>
      <c r="AI56" s="6"/>
      <c r="AJ56" s="6"/>
      <c r="AK56" s="6"/>
      <c r="AL56" s="6"/>
    </row>
    <row r="57" spans="1:38" ht="56.5" x14ac:dyDescent="0.35">
      <c r="A57" s="6" t="s">
        <v>307</v>
      </c>
      <c r="B57" s="27" t="s">
        <v>308</v>
      </c>
      <c r="C57" s="27" t="s">
        <v>147</v>
      </c>
      <c r="D57" s="27" t="s">
        <v>309</v>
      </c>
      <c r="E57" s="27" t="s">
        <v>310</v>
      </c>
      <c r="F57" s="28" t="s">
        <v>367</v>
      </c>
      <c r="G57" s="4" t="s">
        <v>311</v>
      </c>
      <c r="H57" s="30"/>
      <c r="I57" s="30"/>
      <c r="J57" s="30"/>
      <c r="K57" s="30" t="s">
        <v>37</v>
      </c>
      <c r="L57" s="30"/>
      <c r="M57" s="30"/>
      <c r="N57" s="30"/>
      <c r="O57" s="30"/>
      <c r="P57" s="27" t="s">
        <v>35</v>
      </c>
      <c r="Q57" s="27" t="s">
        <v>35</v>
      </c>
      <c r="R57" s="27" t="s">
        <v>35</v>
      </c>
      <c r="S57" s="27" t="s">
        <v>36</v>
      </c>
      <c r="T57" s="6"/>
      <c r="U57" s="6"/>
      <c r="V57" s="6"/>
      <c r="W57" s="6"/>
      <c r="X57" s="6"/>
      <c r="Y57" s="6"/>
      <c r="Z57" s="6"/>
      <c r="AA57" s="6"/>
      <c r="AB57" s="6"/>
      <c r="AC57" s="6" t="s">
        <v>37</v>
      </c>
      <c r="AD57" s="6"/>
      <c r="AE57" s="6"/>
      <c r="AF57" s="6" t="s">
        <v>37</v>
      </c>
      <c r="AG57" s="6"/>
      <c r="AH57" s="6"/>
      <c r="AI57" s="6"/>
      <c r="AJ57" s="6" t="s">
        <v>37</v>
      </c>
      <c r="AK57" s="6"/>
      <c r="AL57" s="6"/>
    </row>
    <row r="58" spans="1:38" ht="112.5" x14ac:dyDescent="0.35">
      <c r="A58" s="6" t="s">
        <v>312</v>
      </c>
      <c r="B58" s="27" t="s">
        <v>313</v>
      </c>
      <c r="C58" s="27" t="s">
        <v>314</v>
      </c>
      <c r="D58" s="27" t="s">
        <v>315</v>
      </c>
      <c r="E58" s="27" t="s">
        <v>316</v>
      </c>
      <c r="F58" s="28" t="s">
        <v>368</v>
      </c>
      <c r="G58" s="4" t="s">
        <v>317</v>
      </c>
      <c r="H58" s="30" t="s">
        <v>37</v>
      </c>
      <c r="I58" s="30"/>
      <c r="J58" s="30"/>
      <c r="K58" s="30"/>
      <c r="L58" s="30"/>
      <c r="M58" s="30"/>
      <c r="N58" s="30"/>
      <c r="O58" s="30"/>
      <c r="P58" s="27" t="s">
        <v>36</v>
      </c>
      <c r="Q58" s="27" t="s">
        <v>36</v>
      </c>
      <c r="R58" s="27" t="s">
        <v>35</v>
      </c>
      <c r="S58" s="27" t="s">
        <v>36</v>
      </c>
      <c r="T58" s="6" t="s">
        <v>37</v>
      </c>
      <c r="U58" s="6" t="s">
        <v>37</v>
      </c>
      <c r="V58" s="6" t="s">
        <v>37</v>
      </c>
      <c r="W58" s="6" t="s">
        <v>37</v>
      </c>
      <c r="X58" s="6" t="s">
        <v>37</v>
      </c>
      <c r="Y58" s="6"/>
      <c r="Z58" s="6" t="s">
        <v>37</v>
      </c>
      <c r="AA58" s="6"/>
      <c r="AB58" s="6"/>
      <c r="AC58" s="6"/>
      <c r="AD58" s="6"/>
      <c r="AE58" s="6"/>
      <c r="AF58" s="6"/>
      <c r="AG58" s="6"/>
      <c r="AH58" s="6"/>
      <c r="AI58" s="6"/>
      <c r="AJ58" s="6"/>
      <c r="AK58" s="6"/>
      <c r="AL58" s="6"/>
    </row>
    <row r="59" spans="1:38" ht="42.5" x14ac:dyDescent="0.35">
      <c r="A59" s="8" t="s">
        <v>369</v>
      </c>
      <c r="B59" s="27" t="s">
        <v>370</v>
      </c>
      <c r="C59" s="27" t="s">
        <v>292</v>
      </c>
      <c r="D59" s="27" t="s">
        <v>545</v>
      </c>
      <c r="E59" s="27" t="s">
        <v>371</v>
      </c>
      <c r="F59" s="28" t="s">
        <v>372</v>
      </c>
      <c r="G59" s="4" t="s">
        <v>373</v>
      </c>
      <c r="H59" s="30" t="s">
        <v>37</v>
      </c>
      <c r="I59" s="30"/>
      <c r="J59" s="30"/>
      <c r="K59" s="30" t="s">
        <v>37</v>
      </c>
      <c r="L59" s="30"/>
      <c r="M59" s="30" t="s">
        <v>37</v>
      </c>
      <c r="N59" s="30"/>
      <c r="O59" s="30"/>
      <c r="P59" s="27" t="s">
        <v>35</v>
      </c>
      <c r="Q59" s="27" t="s">
        <v>35</v>
      </c>
      <c r="R59" s="27" t="s">
        <v>36</v>
      </c>
      <c r="S59" s="27" t="s">
        <v>35</v>
      </c>
      <c r="T59" s="6"/>
      <c r="U59" s="6" t="s">
        <v>37</v>
      </c>
      <c r="V59" s="6"/>
      <c r="W59" s="6"/>
      <c r="X59" s="6"/>
      <c r="Y59" s="6"/>
      <c r="Z59" s="6"/>
      <c r="AA59" s="6"/>
      <c r="AB59" s="6"/>
      <c r="AC59" s="6" t="s">
        <v>37</v>
      </c>
      <c r="AD59" s="6"/>
      <c r="AE59" s="6"/>
      <c r="AF59" s="6" t="s">
        <v>37</v>
      </c>
      <c r="AG59" s="6"/>
      <c r="AH59" s="6"/>
      <c r="AI59" s="6"/>
      <c r="AJ59" s="6"/>
      <c r="AK59" s="6" t="s">
        <v>37</v>
      </c>
      <c r="AL59" s="6"/>
    </row>
    <row r="60" spans="1:38" ht="112.5" x14ac:dyDescent="0.35">
      <c r="A60" s="4" t="s">
        <v>374</v>
      </c>
      <c r="B60" s="27" t="s">
        <v>375</v>
      </c>
      <c r="C60" s="27" t="s">
        <v>202</v>
      </c>
      <c r="D60" s="27" t="s">
        <v>546</v>
      </c>
      <c r="E60" s="27" t="s">
        <v>376</v>
      </c>
      <c r="F60" s="28" t="s">
        <v>377</v>
      </c>
      <c r="G60" s="4" t="s">
        <v>378</v>
      </c>
      <c r="H60" s="30" t="s">
        <v>37</v>
      </c>
      <c r="I60" s="30"/>
      <c r="J60" s="30"/>
      <c r="K60" s="30"/>
      <c r="L60" s="30"/>
      <c r="M60" s="30"/>
      <c r="N60" s="30"/>
      <c r="O60" s="30" t="s">
        <v>37</v>
      </c>
      <c r="P60" s="27" t="s">
        <v>36</v>
      </c>
      <c r="Q60" s="27" t="s">
        <v>36</v>
      </c>
      <c r="R60" s="27" t="s">
        <v>35</v>
      </c>
      <c r="S60" s="27" t="s">
        <v>36</v>
      </c>
      <c r="T60" s="6"/>
      <c r="U60" s="6"/>
      <c r="V60" s="6"/>
      <c r="W60" s="6" t="s">
        <v>37</v>
      </c>
      <c r="X60" s="6" t="s">
        <v>37</v>
      </c>
      <c r="Y60" s="6" t="s">
        <v>37</v>
      </c>
      <c r="Z60" s="6" t="s">
        <v>37</v>
      </c>
      <c r="AA60" s="6"/>
      <c r="AB60" s="6"/>
      <c r="AC60" s="6" t="s">
        <v>37</v>
      </c>
      <c r="AD60" s="6"/>
      <c r="AE60" s="6"/>
      <c r="AF60" s="6"/>
      <c r="AG60" s="6"/>
      <c r="AH60" s="6"/>
      <c r="AI60" s="6"/>
      <c r="AJ60" s="6"/>
      <c r="AK60" s="6"/>
      <c r="AL60" s="6"/>
    </row>
    <row r="61" spans="1:38" ht="98.5" x14ac:dyDescent="0.35">
      <c r="A61" s="4" t="s">
        <v>525</v>
      </c>
      <c r="B61" s="27" t="s">
        <v>188</v>
      </c>
      <c r="C61" s="27" t="s">
        <v>189</v>
      </c>
      <c r="D61" s="27" t="s">
        <v>190</v>
      </c>
      <c r="E61" s="27" t="s">
        <v>191</v>
      </c>
      <c r="F61" s="28" t="s">
        <v>526</v>
      </c>
      <c r="G61" s="4" t="s">
        <v>527</v>
      </c>
      <c r="H61" s="30" t="s">
        <v>37</v>
      </c>
      <c r="I61" s="30"/>
      <c r="J61" s="30"/>
      <c r="K61" s="30"/>
      <c r="L61" s="30"/>
      <c r="M61" s="30"/>
      <c r="N61" s="30"/>
      <c r="O61" s="30"/>
      <c r="P61" s="27" t="s">
        <v>35</v>
      </c>
      <c r="Q61" s="27" t="s">
        <v>36</v>
      </c>
      <c r="R61" s="27" t="s">
        <v>35</v>
      </c>
      <c r="S61" s="27" t="s">
        <v>36</v>
      </c>
      <c r="T61" s="6" t="s">
        <v>37</v>
      </c>
      <c r="U61" s="6" t="s">
        <v>37</v>
      </c>
      <c r="V61" s="6"/>
      <c r="W61" s="6"/>
      <c r="X61" s="6" t="s">
        <v>37</v>
      </c>
      <c r="Y61" s="6"/>
      <c r="Z61" s="6"/>
      <c r="AA61" s="6"/>
      <c r="AB61" s="6"/>
      <c r="AC61" s="6"/>
      <c r="AD61" s="6"/>
      <c r="AE61" s="6"/>
      <c r="AF61" s="6"/>
      <c r="AG61" s="6"/>
      <c r="AH61" s="6"/>
      <c r="AI61" s="6"/>
      <c r="AJ61" s="6"/>
      <c r="AK61" s="6"/>
      <c r="AL61" s="6"/>
    </row>
    <row r="62" spans="1:38" ht="168.5" x14ac:dyDescent="0.35">
      <c r="A62" s="6" t="s">
        <v>379</v>
      </c>
      <c r="B62" s="27" t="s">
        <v>380</v>
      </c>
      <c r="C62" s="27" t="s">
        <v>262</v>
      </c>
      <c r="D62" s="27" t="s">
        <v>547</v>
      </c>
      <c r="E62" s="27" t="s">
        <v>381</v>
      </c>
      <c r="F62" s="28" t="s">
        <v>382</v>
      </c>
      <c r="G62" s="4" t="s">
        <v>383</v>
      </c>
      <c r="H62" s="30" t="s">
        <v>37</v>
      </c>
      <c r="I62" s="30"/>
      <c r="J62" s="30"/>
      <c r="K62" s="30"/>
      <c r="L62" s="30"/>
      <c r="M62" s="30" t="s">
        <v>37</v>
      </c>
      <c r="N62" s="30"/>
      <c r="O62" s="30"/>
      <c r="P62" s="27" t="s">
        <v>35</v>
      </c>
      <c r="Q62" s="27" t="s">
        <v>35</v>
      </c>
      <c r="R62" s="27" t="s">
        <v>35</v>
      </c>
      <c r="S62" s="27" t="s">
        <v>36</v>
      </c>
      <c r="T62" s="6" t="s">
        <v>37</v>
      </c>
      <c r="U62" s="6"/>
      <c r="V62" s="6"/>
      <c r="W62" s="6"/>
      <c r="X62" s="6" t="s">
        <v>37</v>
      </c>
      <c r="Y62" s="6"/>
      <c r="Z62" s="6"/>
      <c r="AA62" s="6"/>
      <c r="AB62" s="6"/>
      <c r="AC62" s="6" t="s">
        <v>37</v>
      </c>
      <c r="AD62" s="6"/>
      <c r="AE62" s="6"/>
      <c r="AF62" s="6" t="s">
        <v>37</v>
      </c>
      <c r="AG62" s="6"/>
      <c r="AH62" s="6"/>
      <c r="AI62" s="6"/>
      <c r="AJ62" s="6"/>
      <c r="AK62" s="6"/>
      <c r="AL62" s="6" t="s">
        <v>37</v>
      </c>
    </row>
    <row r="63" spans="1:38" ht="42.5" x14ac:dyDescent="0.35">
      <c r="A63" s="6" t="s">
        <v>384</v>
      </c>
      <c r="B63" s="27" t="s">
        <v>385</v>
      </c>
      <c r="C63" s="27" t="s">
        <v>386</v>
      </c>
      <c r="D63" s="27" t="s">
        <v>387</v>
      </c>
      <c r="E63" s="27" t="s">
        <v>388</v>
      </c>
      <c r="F63" s="28" t="s">
        <v>389</v>
      </c>
      <c r="G63" s="4" t="s">
        <v>548</v>
      </c>
      <c r="H63" s="30" t="s">
        <v>37</v>
      </c>
      <c r="I63" s="30"/>
      <c r="J63" s="30"/>
      <c r="K63" s="30"/>
      <c r="L63" s="30"/>
      <c r="M63" s="30" t="s">
        <v>37</v>
      </c>
      <c r="N63" s="30"/>
      <c r="O63" s="30"/>
      <c r="P63" s="27" t="s">
        <v>35</v>
      </c>
      <c r="Q63" s="27" t="s">
        <v>36</v>
      </c>
      <c r="R63" s="27" t="s">
        <v>35</v>
      </c>
      <c r="S63" s="27" t="s">
        <v>36</v>
      </c>
      <c r="T63" s="6" t="s">
        <v>37</v>
      </c>
      <c r="U63" s="6"/>
      <c r="V63" s="6"/>
      <c r="W63" s="6"/>
      <c r="X63" s="6"/>
      <c r="Y63" s="6"/>
      <c r="Z63" s="6" t="s">
        <v>37</v>
      </c>
      <c r="AA63" s="6"/>
      <c r="AB63" s="6"/>
      <c r="AC63" s="6" t="s">
        <v>37</v>
      </c>
      <c r="AD63" s="6"/>
      <c r="AE63" s="6"/>
      <c r="AF63" s="6"/>
      <c r="AG63" s="6"/>
      <c r="AH63" s="6"/>
      <c r="AI63" s="6"/>
      <c r="AJ63" s="6"/>
      <c r="AK63" s="6"/>
      <c r="AL63" s="6"/>
    </row>
    <row r="64" spans="1:38" ht="70.5" x14ac:dyDescent="0.35">
      <c r="A64" s="4" t="s">
        <v>390</v>
      </c>
      <c r="B64" s="27" t="s">
        <v>391</v>
      </c>
      <c r="C64" s="27" t="s">
        <v>262</v>
      </c>
      <c r="D64" s="27" t="s">
        <v>392</v>
      </c>
      <c r="E64" s="27" t="s">
        <v>393</v>
      </c>
      <c r="F64" s="28" t="s">
        <v>394</v>
      </c>
      <c r="G64" s="4" t="s">
        <v>549</v>
      </c>
      <c r="H64" s="30" t="s">
        <v>37</v>
      </c>
      <c r="I64" s="30" t="s">
        <v>37</v>
      </c>
      <c r="J64" s="30"/>
      <c r="K64" s="30"/>
      <c r="L64" s="30"/>
      <c r="M64" s="30" t="s">
        <v>37</v>
      </c>
      <c r="N64" s="30"/>
      <c r="O64" s="30"/>
      <c r="P64" s="27" t="s">
        <v>35</v>
      </c>
      <c r="Q64" s="27" t="s">
        <v>35</v>
      </c>
      <c r="R64" s="27" t="s">
        <v>35</v>
      </c>
      <c r="S64" s="27" t="s">
        <v>36</v>
      </c>
      <c r="T64" s="6"/>
      <c r="U64" s="6" t="s">
        <v>37</v>
      </c>
      <c r="V64" s="6"/>
      <c r="W64" s="6"/>
      <c r="X64" s="6" t="s">
        <v>37</v>
      </c>
      <c r="Y64" s="6" t="s">
        <v>37</v>
      </c>
      <c r="Z64" s="6"/>
      <c r="AA64" s="6"/>
      <c r="AB64" s="6"/>
      <c r="AC64" s="6" t="s">
        <v>37</v>
      </c>
      <c r="AD64" s="6"/>
      <c r="AE64" s="6"/>
      <c r="AF64" s="6" t="s">
        <v>37</v>
      </c>
      <c r="AG64" s="6"/>
      <c r="AH64" s="6"/>
      <c r="AI64" s="6"/>
      <c r="AJ64" s="6"/>
      <c r="AK64" s="6"/>
      <c r="AL64" s="6" t="s">
        <v>37</v>
      </c>
    </row>
    <row r="65" spans="1:38" ht="84.5" x14ac:dyDescent="0.35">
      <c r="A65" s="4" t="s">
        <v>395</v>
      </c>
      <c r="B65" s="27" t="s">
        <v>396</v>
      </c>
      <c r="C65" s="27" t="s">
        <v>314</v>
      </c>
      <c r="D65" s="27" t="s">
        <v>397</v>
      </c>
      <c r="E65" s="27" t="s">
        <v>398</v>
      </c>
      <c r="F65" s="28" t="s">
        <v>399</v>
      </c>
      <c r="G65" s="4" t="s">
        <v>550</v>
      </c>
      <c r="H65" s="30" t="s">
        <v>37</v>
      </c>
      <c r="I65" s="30"/>
      <c r="J65" s="30"/>
      <c r="K65" s="30"/>
      <c r="L65" s="30"/>
      <c r="M65" s="30"/>
      <c r="N65" s="30"/>
      <c r="O65" s="30"/>
      <c r="P65" s="27" t="s">
        <v>35</v>
      </c>
      <c r="Q65" s="27" t="s">
        <v>35</v>
      </c>
      <c r="R65" s="27" t="s">
        <v>36</v>
      </c>
      <c r="S65" s="27" t="s">
        <v>35</v>
      </c>
      <c r="T65" s="6" t="s">
        <v>37</v>
      </c>
      <c r="U65" s="6"/>
      <c r="V65" s="6"/>
      <c r="W65" s="6"/>
      <c r="X65" s="6"/>
      <c r="Y65" s="6"/>
      <c r="Z65" s="6"/>
      <c r="AA65" s="6"/>
      <c r="AB65" s="6"/>
      <c r="AC65" s="6"/>
      <c r="AD65" s="6"/>
      <c r="AE65" s="6"/>
      <c r="AF65" s="6"/>
      <c r="AG65" s="6"/>
      <c r="AH65" s="6"/>
      <c r="AI65" s="6"/>
      <c r="AJ65" s="6"/>
      <c r="AK65" s="6"/>
      <c r="AL65" s="6"/>
    </row>
    <row r="66" spans="1:38" ht="98.5" x14ac:dyDescent="0.35">
      <c r="A66" s="6" t="s">
        <v>400</v>
      </c>
      <c r="B66" s="27" t="s">
        <v>401</v>
      </c>
      <c r="C66" s="27" t="s">
        <v>202</v>
      </c>
      <c r="D66" s="27" t="s">
        <v>402</v>
      </c>
      <c r="E66" s="27" t="s">
        <v>403</v>
      </c>
      <c r="F66" s="28" t="s">
        <v>404</v>
      </c>
      <c r="G66" s="4" t="s">
        <v>405</v>
      </c>
      <c r="H66" s="30" t="s">
        <v>37</v>
      </c>
      <c r="I66" s="30"/>
      <c r="J66" s="30" t="s">
        <v>37</v>
      </c>
      <c r="K66" s="30" t="s">
        <v>37</v>
      </c>
      <c r="L66" s="30"/>
      <c r="M66" s="30"/>
      <c r="N66" s="30"/>
      <c r="O66" s="30"/>
      <c r="P66" s="27" t="s">
        <v>35</v>
      </c>
      <c r="Q66" s="27" t="s">
        <v>35</v>
      </c>
      <c r="R66" s="27" t="s">
        <v>35</v>
      </c>
      <c r="S66" s="27" t="s">
        <v>36</v>
      </c>
      <c r="T66" s="6" t="s">
        <v>37</v>
      </c>
      <c r="U66" s="6"/>
      <c r="V66" s="6" t="s">
        <v>37</v>
      </c>
      <c r="W66" s="6"/>
      <c r="X66" s="6" t="s">
        <v>37</v>
      </c>
      <c r="Y66" s="6"/>
      <c r="Z66" s="6"/>
      <c r="AA66" s="6"/>
      <c r="AB66" s="6"/>
      <c r="AC66" s="6" t="s">
        <v>37</v>
      </c>
      <c r="AD66" s="6"/>
      <c r="AE66" s="6" t="s">
        <v>37</v>
      </c>
      <c r="AF66" s="6"/>
      <c r="AG66" s="6"/>
      <c r="AH66" s="6"/>
      <c r="AI66" s="6"/>
      <c r="AJ66" s="6" t="s">
        <v>37</v>
      </c>
      <c r="AK66" s="6"/>
      <c r="AL66" s="6"/>
    </row>
    <row r="67" spans="1:38" ht="70.5" x14ac:dyDescent="0.35">
      <c r="A67" s="6" t="s">
        <v>406</v>
      </c>
      <c r="B67" s="27" t="s">
        <v>407</v>
      </c>
      <c r="C67" s="27" t="s">
        <v>162</v>
      </c>
      <c r="D67" s="27" t="s">
        <v>408</v>
      </c>
      <c r="E67" s="27" t="s">
        <v>409</v>
      </c>
      <c r="F67" s="28" t="s">
        <v>410</v>
      </c>
      <c r="G67" s="4" t="s">
        <v>551</v>
      </c>
      <c r="H67" s="30" t="s">
        <v>37</v>
      </c>
      <c r="I67" s="30"/>
      <c r="J67" s="30"/>
      <c r="K67" s="30"/>
      <c r="L67" s="30"/>
      <c r="M67" s="30"/>
      <c r="N67" s="30"/>
      <c r="O67" s="30"/>
      <c r="P67" s="27" t="s">
        <v>35</v>
      </c>
      <c r="Q67" s="27" t="s">
        <v>35</v>
      </c>
      <c r="R67" s="27" t="s">
        <v>35</v>
      </c>
      <c r="S67" s="27" t="s">
        <v>36</v>
      </c>
      <c r="T67" s="6" t="s">
        <v>37</v>
      </c>
      <c r="U67" s="6"/>
      <c r="V67" s="6" t="s">
        <v>37</v>
      </c>
      <c r="W67" s="6" t="s">
        <v>37</v>
      </c>
      <c r="X67" s="6" t="s">
        <v>37</v>
      </c>
      <c r="Y67" s="6"/>
      <c r="Z67" s="6"/>
      <c r="AA67" s="6"/>
      <c r="AB67" s="6" t="s">
        <v>37</v>
      </c>
      <c r="AC67" s="6"/>
      <c r="AD67" s="6"/>
      <c r="AE67" s="6"/>
      <c r="AF67" s="6"/>
      <c r="AG67" s="6"/>
      <c r="AH67" s="6"/>
      <c r="AI67" s="6"/>
      <c r="AJ67" s="6"/>
      <c r="AK67" s="6"/>
      <c r="AL67" s="6"/>
    </row>
    <row r="68" spans="1:38" ht="112.5" x14ac:dyDescent="0.35">
      <c r="A68" s="6" t="s">
        <v>411</v>
      </c>
      <c r="B68" s="27" t="s">
        <v>412</v>
      </c>
      <c r="C68" s="27" t="s">
        <v>227</v>
      </c>
      <c r="D68" s="27" t="s">
        <v>552</v>
      </c>
      <c r="E68" s="27" t="s">
        <v>413</v>
      </c>
      <c r="F68" s="28" t="s">
        <v>414</v>
      </c>
      <c r="G68" s="4" t="s">
        <v>553</v>
      </c>
      <c r="H68" s="30" t="s">
        <v>37</v>
      </c>
      <c r="I68" s="30"/>
      <c r="J68" s="30"/>
      <c r="K68" s="30"/>
      <c r="L68" s="30"/>
      <c r="M68" s="30" t="s">
        <v>37</v>
      </c>
      <c r="N68" s="30"/>
      <c r="O68" s="30"/>
      <c r="P68" s="27" t="s">
        <v>35</v>
      </c>
      <c r="Q68" s="27" t="s">
        <v>35</v>
      </c>
      <c r="R68" s="27" t="s">
        <v>35</v>
      </c>
      <c r="S68" s="27" t="s">
        <v>36</v>
      </c>
      <c r="T68" s="6"/>
      <c r="U68" s="6"/>
      <c r="V68" s="6"/>
      <c r="W68" s="6"/>
      <c r="X68" s="6"/>
      <c r="Y68" s="6"/>
      <c r="Z68" s="6"/>
      <c r="AA68" s="6"/>
      <c r="AB68" s="6"/>
      <c r="AC68" s="6" t="s">
        <v>37</v>
      </c>
      <c r="AD68" s="6" t="s">
        <v>37</v>
      </c>
      <c r="AE68" s="6"/>
      <c r="AF68" s="6" t="s">
        <v>37</v>
      </c>
      <c r="AG68" s="6"/>
      <c r="AH68" s="6"/>
      <c r="AI68" s="6"/>
      <c r="AJ68" s="6"/>
      <c r="AK68" s="6" t="s">
        <v>37</v>
      </c>
      <c r="AL68" s="6"/>
    </row>
    <row r="69" spans="1:38" ht="84.5" x14ac:dyDescent="0.35">
      <c r="A69" s="6" t="s">
        <v>415</v>
      </c>
      <c r="B69" s="27" t="s">
        <v>416</v>
      </c>
      <c r="C69" s="27" t="s">
        <v>417</v>
      </c>
      <c r="D69" s="27" t="s">
        <v>554</v>
      </c>
      <c r="E69" s="27" t="s">
        <v>418</v>
      </c>
      <c r="F69" s="28" t="s">
        <v>419</v>
      </c>
      <c r="G69" s="4" t="s">
        <v>555</v>
      </c>
      <c r="H69" s="30" t="s">
        <v>37</v>
      </c>
      <c r="I69" s="30"/>
      <c r="J69" s="30"/>
      <c r="K69" s="30"/>
      <c r="L69" s="30"/>
      <c r="M69" s="30"/>
      <c r="N69" s="30"/>
      <c r="O69" s="30"/>
      <c r="P69" s="27" t="s">
        <v>36</v>
      </c>
      <c r="Q69" s="27" t="s">
        <v>36</v>
      </c>
      <c r="R69" s="27" t="s">
        <v>35</v>
      </c>
      <c r="S69" s="27" t="s">
        <v>36</v>
      </c>
      <c r="T69" s="6" t="s">
        <v>37</v>
      </c>
      <c r="U69" s="6" t="s">
        <v>37</v>
      </c>
      <c r="V69" s="6" t="s">
        <v>37</v>
      </c>
      <c r="W69" s="6" t="s">
        <v>37</v>
      </c>
      <c r="X69" s="6"/>
      <c r="Y69" s="6"/>
      <c r="Z69" s="6" t="s">
        <v>37</v>
      </c>
      <c r="AA69" s="6"/>
      <c r="AB69" s="6"/>
      <c r="AC69" s="6"/>
      <c r="AD69" s="6"/>
      <c r="AE69" s="6"/>
      <c r="AF69" s="6"/>
      <c r="AG69" s="6"/>
      <c r="AH69" s="6"/>
      <c r="AI69" s="6"/>
      <c r="AJ69" s="6"/>
      <c r="AK69" s="6"/>
      <c r="AL69" s="6"/>
    </row>
    <row r="70" spans="1:38" ht="28.5" x14ac:dyDescent="0.35">
      <c r="A70" s="27" t="s">
        <v>420</v>
      </c>
      <c r="B70" s="27" t="s">
        <v>421</v>
      </c>
      <c r="C70" s="27" t="s">
        <v>422</v>
      </c>
      <c r="D70" s="27" t="s">
        <v>423</v>
      </c>
      <c r="E70" s="27" t="s">
        <v>424</v>
      </c>
      <c r="F70" s="28" t="s">
        <v>425</v>
      </c>
      <c r="G70" s="4" t="s">
        <v>426</v>
      </c>
      <c r="H70" s="30"/>
      <c r="I70" s="30"/>
      <c r="J70" s="30"/>
      <c r="K70" s="30" t="s">
        <v>37</v>
      </c>
      <c r="L70" s="30" t="s">
        <v>37</v>
      </c>
      <c r="M70" s="30"/>
      <c r="N70" s="30"/>
      <c r="O70" s="30"/>
      <c r="P70" s="27" t="s">
        <v>35</v>
      </c>
      <c r="Q70" s="27" t="s">
        <v>36</v>
      </c>
      <c r="R70" s="27" t="s">
        <v>35</v>
      </c>
      <c r="S70" s="27" t="s">
        <v>36</v>
      </c>
      <c r="T70" s="6"/>
      <c r="U70" s="6" t="s">
        <v>37</v>
      </c>
      <c r="V70" s="6"/>
      <c r="W70" s="6"/>
      <c r="X70" s="6" t="s">
        <v>37</v>
      </c>
      <c r="Y70" s="6"/>
      <c r="Z70" s="6" t="s">
        <v>37</v>
      </c>
      <c r="AA70" s="6"/>
      <c r="AB70" s="6"/>
      <c r="AC70" s="6" t="s">
        <v>37</v>
      </c>
      <c r="AD70" s="6"/>
      <c r="AE70" s="6"/>
      <c r="AF70" s="6"/>
      <c r="AG70" s="6"/>
      <c r="AH70" s="6" t="s">
        <v>37</v>
      </c>
      <c r="AI70" s="6"/>
      <c r="AJ70" s="6" t="s">
        <v>37</v>
      </c>
      <c r="AK70" s="6"/>
      <c r="AL70" s="6"/>
    </row>
    <row r="71" spans="1:38" ht="56.5" x14ac:dyDescent="0.35">
      <c r="A71" s="6" t="s">
        <v>427</v>
      </c>
      <c r="B71" s="27" t="s">
        <v>428</v>
      </c>
      <c r="C71" s="27" t="s">
        <v>314</v>
      </c>
      <c r="D71" s="27" t="s">
        <v>429</v>
      </c>
      <c r="E71" s="27" t="s">
        <v>430</v>
      </c>
      <c r="F71" s="28" t="s">
        <v>431</v>
      </c>
      <c r="G71" s="4" t="s">
        <v>432</v>
      </c>
      <c r="H71" s="30" t="s">
        <v>37</v>
      </c>
      <c r="I71" s="30" t="s">
        <v>37</v>
      </c>
      <c r="J71" s="30" t="s">
        <v>37</v>
      </c>
      <c r="K71" s="30"/>
      <c r="L71" s="30" t="s">
        <v>37</v>
      </c>
      <c r="M71" s="30" t="s">
        <v>37</v>
      </c>
      <c r="N71" s="30"/>
      <c r="O71" s="30"/>
      <c r="P71" s="27" t="s">
        <v>35</v>
      </c>
      <c r="Q71" s="27" t="s">
        <v>35</v>
      </c>
      <c r="R71" s="27" t="s">
        <v>35</v>
      </c>
      <c r="S71" s="27" t="s">
        <v>36</v>
      </c>
      <c r="T71" s="6" t="s">
        <v>37</v>
      </c>
      <c r="U71" s="6" t="s">
        <v>37</v>
      </c>
      <c r="V71" s="6"/>
      <c r="W71" s="6"/>
      <c r="X71" s="6"/>
      <c r="Y71" s="6"/>
      <c r="Z71" s="6"/>
      <c r="AA71" s="6"/>
      <c r="AB71" s="6"/>
      <c r="AC71" s="6" t="s">
        <v>37</v>
      </c>
      <c r="AD71" s="6"/>
      <c r="AE71" s="6"/>
      <c r="AF71" s="6" t="s">
        <v>37</v>
      </c>
      <c r="AG71" s="6"/>
      <c r="AH71" s="6"/>
      <c r="AI71" s="6"/>
      <c r="AJ71" s="6"/>
      <c r="AK71" s="6"/>
      <c r="AL71" s="6" t="s">
        <v>37</v>
      </c>
    </row>
    <row r="72" spans="1:38" ht="70.5" x14ac:dyDescent="0.35">
      <c r="A72" s="6" t="s">
        <v>433</v>
      </c>
      <c r="B72" s="27" t="s">
        <v>434</v>
      </c>
      <c r="C72" s="27" t="s">
        <v>435</v>
      </c>
      <c r="D72" s="27" t="s">
        <v>436</v>
      </c>
      <c r="E72" s="27" t="s">
        <v>437</v>
      </c>
      <c r="F72" s="28" t="s">
        <v>438</v>
      </c>
      <c r="G72" s="4" t="s">
        <v>439</v>
      </c>
      <c r="H72" s="30" t="s">
        <v>37</v>
      </c>
      <c r="I72" s="30"/>
      <c r="J72" s="30"/>
      <c r="K72" s="30"/>
      <c r="L72" s="30"/>
      <c r="M72" s="30"/>
      <c r="N72" s="30" t="s">
        <v>37</v>
      </c>
      <c r="O72" s="30"/>
      <c r="P72" s="27" t="s">
        <v>35</v>
      </c>
      <c r="Q72" s="27" t="s">
        <v>36</v>
      </c>
      <c r="R72" s="27" t="s">
        <v>35</v>
      </c>
      <c r="S72" s="27" t="s">
        <v>36</v>
      </c>
      <c r="T72" s="6" t="s">
        <v>37</v>
      </c>
      <c r="U72" s="6" t="s">
        <v>37</v>
      </c>
      <c r="V72" s="6" t="s">
        <v>37</v>
      </c>
      <c r="W72" s="6" t="s">
        <v>37</v>
      </c>
      <c r="X72" s="6" t="s">
        <v>37</v>
      </c>
      <c r="Y72" s="6" t="s">
        <v>37</v>
      </c>
      <c r="Z72" s="6" t="s">
        <v>37</v>
      </c>
      <c r="AA72" s="6"/>
      <c r="AB72" s="6" t="s">
        <v>37</v>
      </c>
      <c r="AC72" s="6" t="s">
        <v>37</v>
      </c>
      <c r="AD72" s="6"/>
      <c r="AE72" s="6"/>
      <c r="AF72" s="6"/>
      <c r="AG72" s="6"/>
      <c r="AH72" s="6"/>
      <c r="AI72" s="6"/>
      <c r="AJ72" s="6"/>
      <c r="AK72" s="6"/>
      <c r="AL72" s="6"/>
    </row>
    <row r="73" spans="1:38" ht="70.5" x14ac:dyDescent="0.35">
      <c r="A73" s="6" t="s">
        <v>440</v>
      </c>
      <c r="B73" s="27" t="s">
        <v>441</v>
      </c>
      <c r="C73" s="27" t="s">
        <v>112</v>
      </c>
      <c r="D73" s="27" t="s">
        <v>442</v>
      </c>
      <c r="E73" s="27" t="s">
        <v>443</v>
      </c>
      <c r="F73" s="28" t="s">
        <v>444</v>
      </c>
      <c r="G73" s="4" t="s">
        <v>445</v>
      </c>
      <c r="H73" s="30"/>
      <c r="I73" s="30"/>
      <c r="J73" s="30" t="s">
        <v>37</v>
      </c>
      <c r="K73" s="30"/>
      <c r="L73" s="30"/>
      <c r="M73" s="30"/>
      <c r="N73" s="30"/>
      <c r="O73" s="30"/>
      <c r="P73" s="27" t="s">
        <v>36</v>
      </c>
      <c r="Q73" s="27" t="s">
        <v>36</v>
      </c>
      <c r="R73" s="27" t="s">
        <v>35</v>
      </c>
      <c r="S73" s="27" t="s">
        <v>36</v>
      </c>
      <c r="T73" s="6" t="s">
        <v>37</v>
      </c>
      <c r="U73" s="6"/>
      <c r="V73" s="6" t="s">
        <v>37</v>
      </c>
      <c r="W73" s="6"/>
      <c r="X73" s="6" t="s">
        <v>37</v>
      </c>
      <c r="Y73" s="6" t="s">
        <v>37</v>
      </c>
      <c r="Z73" s="6" t="s">
        <v>37</v>
      </c>
      <c r="AA73" s="6"/>
      <c r="AB73" s="6"/>
      <c r="AC73" s="6" t="s">
        <v>37</v>
      </c>
      <c r="AD73" s="6"/>
      <c r="AE73" s="6"/>
      <c r="AF73" s="6"/>
      <c r="AG73" s="6" t="s">
        <v>37</v>
      </c>
      <c r="AH73" s="6"/>
      <c r="AI73" s="6"/>
      <c r="AJ73" s="6"/>
      <c r="AK73" s="6"/>
      <c r="AL73" s="6"/>
    </row>
    <row r="74" spans="1:38" ht="42.5" x14ac:dyDescent="0.35">
      <c r="A74" s="27" t="s">
        <v>446</v>
      </c>
      <c r="B74" s="27" t="s">
        <v>447</v>
      </c>
      <c r="C74" s="27" t="s">
        <v>448</v>
      </c>
      <c r="D74" s="27" t="s">
        <v>556</v>
      </c>
      <c r="E74" s="27" t="s">
        <v>449</v>
      </c>
      <c r="F74" s="28" t="s">
        <v>450</v>
      </c>
      <c r="G74" s="4" t="s">
        <v>451</v>
      </c>
      <c r="H74" s="30"/>
      <c r="I74" s="30"/>
      <c r="J74" s="30" t="s">
        <v>37</v>
      </c>
      <c r="K74" s="30"/>
      <c r="L74" s="30"/>
      <c r="M74" s="30"/>
      <c r="N74" s="30"/>
      <c r="O74" s="30"/>
      <c r="P74" s="27" t="s">
        <v>35</v>
      </c>
      <c r="Q74" s="27" t="s">
        <v>36</v>
      </c>
      <c r="R74" s="27" t="s">
        <v>35</v>
      </c>
      <c r="S74" s="27" t="s">
        <v>36</v>
      </c>
      <c r="T74" s="6" t="s">
        <v>37</v>
      </c>
      <c r="U74" s="6" t="s">
        <v>37</v>
      </c>
      <c r="V74" s="6" t="s">
        <v>37</v>
      </c>
      <c r="W74" s="6" t="s">
        <v>37</v>
      </c>
      <c r="X74" s="6" t="s">
        <v>37</v>
      </c>
      <c r="Y74" s="6" t="s">
        <v>37</v>
      </c>
      <c r="Z74" s="6" t="s">
        <v>37</v>
      </c>
      <c r="AA74" s="6"/>
      <c r="AB74" s="6" t="s">
        <v>37</v>
      </c>
      <c r="AC74" s="6"/>
      <c r="AD74" s="6"/>
      <c r="AE74" s="6"/>
      <c r="AF74" s="6"/>
      <c r="AG74" s="6" t="s">
        <v>37</v>
      </c>
      <c r="AH74" s="6" t="s">
        <v>37</v>
      </c>
      <c r="AI74" s="6"/>
      <c r="AJ74" s="6"/>
      <c r="AK74" s="6"/>
      <c r="AL74" s="6"/>
    </row>
    <row r="75" spans="1:38" ht="70.5" x14ac:dyDescent="0.35">
      <c r="A75" s="6" t="s">
        <v>452</v>
      </c>
      <c r="B75" s="27" t="s">
        <v>453</v>
      </c>
      <c r="C75" s="27" t="s">
        <v>454</v>
      </c>
      <c r="D75" s="27" t="s">
        <v>455</v>
      </c>
      <c r="E75" s="27" t="s">
        <v>456</v>
      </c>
      <c r="F75" s="28" t="s">
        <v>457</v>
      </c>
      <c r="G75" s="4" t="s">
        <v>557</v>
      </c>
      <c r="H75" s="30" t="s">
        <v>37</v>
      </c>
      <c r="I75" s="30"/>
      <c r="J75" s="30"/>
      <c r="K75" s="30" t="s">
        <v>37</v>
      </c>
      <c r="L75" s="30"/>
      <c r="M75" s="30"/>
      <c r="N75" s="30"/>
      <c r="O75" s="30"/>
      <c r="P75" s="27" t="s">
        <v>35</v>
      </c>
      <c r="Q75" s="27" t="s">
        <v>36</v>
      </c>
      <c r="R75" s="27" t="s">
        <v>35</v>
      </c>
      <c r="S75" s="27" t="s">
        <v>36</v>
      </c>
      <c r="T75" s="6" t="s">
        <v>37</v>
      </c>
      <c r="U75" s="6" t="s">
        <v>37</v>
      </c>
      <c r="V75" s="6" t="s">
        <v>37</v>
      </c>
      <c r="W75" s="6" t="s">
        <v>37</v>
      </c>
      <c r="X75" s="6" t="s">
        <v>37</v>
      </c>
      <c r="Y75" s="6" t="s">
        <v>37</v>
      </c>
      <c r="Z75" s="6" t="s">
        <v>37</v>
      </c>
      <c r="AA75" s="6"/>
      <c r="AB75" s="6"/>
      <c r="AC75" s="6" t="s">
        <v>37</v>
      </c>
      <c r="AD75" s="6"/>
      <c r="AE75" s="6" t="s">
        <v>37</v>
      </c>
      <c r="AF75" s="6"/>
      <c r="AG75" s="6"/>
      <c r="AH75" s="6" t="s">
        <v>37</v>
      </c>
      <c r="AI75" s="6"/>
      <c r="AJ75" s="6" t="s">
        <v>37</v>
      </c>
      <c r="AK75" s="6"/>
      <c r="AL75" s="6"/>
    </row>
    <row r="76" spans="1:38" ht="70.5" x14ac:dyDescent="0.35">
      <c r="A76" s="4" t="s">
        <v>458</v>
      </c>
      <c r="B76" s="27" t="s">
        <v>313</v>
      </c>
      <c r="C76" s="27" t="s">
        <v>314</v>
      </c>
      <c r="D76" s="27" t="s">
        <v>459</v>
      </c>
      <c r="E76" s="27" t="s">
        <v>460</v>
      </c>
      <c r="F76" s="28" t="s">
        <v>461</v>
      </c>
      <c r="G76" s="4" t="s">
        <v>462</v>
      </c>
      <c r="H76" s="30" t="s">
        <v>37</v>
      </c>
      <c r="I76" s="30"/>
      <c r="J76" s="30" t="s">
        <v>37</v>
      </c>
      <c r="K76" s="30"/>
      <c r="L76" s="30"/>
      <c r="M76" s="30"/>
      <c r="N76" s="30"/>
      <c r="O76" s="30"/>
      <c r="P76" s="27" t="s">
        <v>35</v>
      </c>
      <c r="Q76" s="27" t="s">
        <v>36</v>
      </c>
      <c r="R76" s="27" t="s">
        <v>35</v>
      </c>
      <c r="S76" s="27" t="s">
        <v>36</v>
      </c>
      <c r="T76" s="6" t="s">
        <v>37</v>
      </c>
      <c r="U76" s="6"/>
      <c r="V76" s="6"/>
      <c r="W76" s="6"/>
      <c r="X76" s="6"/>
      <c r="Y76" s="6"/>
      <c r="Z76" s="6"/>
      <c r="AA76" s="6"/>
      <c r="AB76" s="6"/>
      <c r="AC76" s="6"/>
      <c r="AD76" s="6"/>
      <c r="AE76" s="6"/>
      <c r="AF76" s="6"/>
      <c r="AG76" s="6" t="s">
        <v>37</v>
      </c>
      <c r="AH76" s="6"/>
      <c r="AI76" s="6"/>
      <c r="AJ76" s="6"/>
      <c r="AK76" s="6"/>
      <c r="AL76" s="6"/>
    </row>
    <row r="77" spans="1:38" ht="42.5" x14ac:dyDescent="0.35">
      <c r="A77" s="4" t="s">
        <v>463</v>
      </c>
      <c r="B77" s="27" t="s">
        <v>464</v>
      </c>
      <c r="C77" s="27" t="s">
        <v>152</v>
      </c>
      <c r="D77" s="27" t="s">
        <v>465</v>
      </c>
      <c r="E77" s="27" t="s">
        <v>466</v>
      </c>
      <c r="F77" s="28" t="s">
        <v>467</v>
      </c>
      <c r="G77" s="4" t="s">
        <v>558</v>
      </c>
      <c r="H77" s="30" t="s">
        <v>37</v>
      </c>
      <c r="I77" s="30"/>
      <c r="J77" s="30"/>
      <c r="K77" s="30"/>
      <c r="L77" s="30"/>
      <c r="M77" s="30"/>
      <c r="N77" s="30"/>
      <c r="O77" s="30"/>
      <c r="P77" s="27" t="s">
        <v>35</v>
      </c>
      <c r="Q77" s="27" t="s">
        <v>35</v>
      </c>
      <c r="R77" s="27" t="s">
        <v>35</v>
      </c>
      <c r="S77" s="27" t="s">
        <v>36</v>
      </c>
      <c r="T77" s="6" t="s">
        <v>37</v>
      </c>
      <c r="U77" s="6"/>
      <c r="V77" s="6" t="s">
        <v>37</v>
      </c>
      <c r="W77" s="6"/>
      <c r="X77" s="6" t="s">
        <v>37</v>
      </c>
      <c r="Y77" s="6"/>
      <c r="Z77" s="6" t="s">
        <v>37</v>
      </c>
      <c r="AA77" s="6"/>
      <c r="AB77" s="6"/>
      <c r="AC77" s="6" t="s">
        <v>37</v>
      </c>
      <c r="AD77" s="6"/>
      <c r="AE77" s="6"/>
      <c r="AF77" s="6"/>
      <c r="AG77" s="6"/>
      <c r="AH77" s="6" t="s">
        <v>37</v>
      </c>
      <c r="AI77" s="6"/>
      <c r="AJ77" s="6"/>
      <c r="AK77" s="6"/>
      <c r="AL77" s="6"/>
    </row>
    <row r="78" spans="1:38" ht="84.5" x14ac:dyDescent="0.35">
      <c r="A78" s="6" t="s">
        <v>468</v>
      </c>
      <c r="B78" s="27" t="s">
        <v>469</v>
      </c>
      <c r="C78" s="27" t="s">
        <v>470</v>
      </c>
      <c r="D78" s="27" t="s">
        <v>559</v>
      </c>
      <c r="E78" s="27" t="s">
        <v>471</v>
      </c>
      <c r="F78" s="28" t="s">
        <v>472</v>
      </c>
      <c r="G78" s="4" t="s">
        <v>560</v>
      </c>
      <c r="H78" s="30" t="s">
        <v>37</v>
      </c>
      <c r="I78" s="30" t="s">
        <v>37</v>
      </c>
      <c r="J78" s="30"/>
      <c r="K78" s="30"/>
      <c r="L78" s="30"/>
      <c r="M78" s="30"/>
      <c r="N78" s="30"/>
      <c r="O78" s="30"/>
      <c r="P78" s="27" t="s">
        <v>35</v>
      </c>
      <c r="Q78" s="27" t="s">
        <v>35</v>
      </c>
      <c r="R78" s="27" t="s">
        <v>35</v>
      </c>
      <c r="S78" s="27" t="s">
        <v>36</v>
      </c>
      <c r="T78" s="6"/>
      <c r="U78" s="6" t="s">
        <v>37</v>
      </c>
      <c r="V78" s="6"/>
      <c r="W78" s="6"/>
      <c r="X78" s="6"/>
      <c r="Y78" s="6"/>
      <c r="Z78" s="6"/>
      <c r="AA78" s="6"/>
      <c r="AB78" s="6"/>
      <c r="AC78" s="6" t="s">
        <v>37</v>
      </c>
      <c r="AD78" s="6"/>
      <c r="AE78" s="6"/>
      <c r="AF78" s="6" t="s">
        <v>37</v>
      </c>
      <c r="AG78" s="6"/>
      <c r="AH78" s="6"/>
      <c r="AI78" s="6"/>
      <c r="AJ78" s="6"/>
      <c r="AK78" s="6" t="s">
        <v>37</v>
      </c>
      <c r="AL78" s="6"/>
    </row>
    <row r="79" spans="1:38" ht="84.5" x14ac:dyDescent="0.35">
      <c r="A79" s="4" t="s">
        <v>473</v>
      </c>
      <c r="B79" s="27" t="s">
        <v>474</v>
      </c>
      <c r="C79" s="27" t="s">
        <v>240</v>
      </c>
      <c r="D79" s="27" t="s">
        <v>561</v>
      </c>
      <c r="E79" s="27" t="s">
        <v>475</v>
      </c>
      <c r="F79" s="28" t="s">
        <v>476</v>
      </c>
      <c r="G79" s="4" t="s">
        <v>562</v>
      </c>
      <c r="H79" s="30" t="s">
        <v>37</v>
      </c>
      <c r="I79" s="30"/>
      <c r="J79" s="30"/>
      <c r="K79" s="30"/>
      <c r="L79" s="30" t="s">
        <v>37</v>
      </c>
      <c r="M79" s="30"/>
      <c r="N79" s="30"/>
      <c r="O79" s="30"/>
      <c r="P79" s="27" t="s">
        <v>35</v>
      </c>
      <c r="Q79" s="27" t="s">
        <v>35</v>
      </c>
      <c r="R79" s="27" t="s">
        <v>35</v>
      </c>
      <c r="S79" s="27" t="s">
        <v>36</v>
      </c>
      <c r="T79" s="6"/>
      <c r="U79" s="6" t="s">
        <v>37</v>
      </c>
      <c r="V79" s="6"/>
      <c r="W79" s="6"/>
      <c r="X79" s="6"/>
      <c r="Y79" s="6"/>
      <c r="Z79" s="6" t="s">
        <v>37</v>
      </c>
      <c r="AA79" s="6"/>
      <c r="AB79" s="6"/>
      <c r="AC79" s="6" t="s">
        <v>37</v>
      </c>
      <c r="AD79" s="6"/>
      <c r="AE79" s="6"/>
      <c r="AF79" s="6" t="s">
        <v>37</v>
      </c>
      <c r="AG79" s="6"/>
      <c r="AH79" s="6" t="s">
        <v>37</v>
      </c>
      <c r="AI79" s="6"/>
      <c r="AJ79" s="6"/>
      <c r="AK79" s="6"/>
      <c r="AL79" s="6"/>
    </row>
    <row r="80" spans="1:38" ht="84.5" x14ac:dyDescent="0.35">
      <c r="A80" s="6" t="s">
        <v>477</v>
      </c>
      <c r="B80" s="27" t="s">
        <v>478</v>
      </c>
      <c r="C80" s="27" t="s">
        <v>189</v>
      </c>
      <c r="D80" s="27" t="s">
        <v>479</v>
      </c>
      <c r="E80" s="27" t="s">
        <v>480</v>
      </c>
      <c r="F80" s="28" t="s">
        <v>481</v>
      </c>
      <c r="G80" s="4" t="s">
        <v>563</v>
      </c>
      <c r="H80" s="30" t="s">
        <v>37</v>
      </c>
      <c r="I80" s="30"/>
      <c r="J80" s="30" t="s">
        <v>37</v>
      </c>
      <c r="K80" s="30" t="s">
        <v>37</v>
      </c>
      <c r="L80" s="30"/>
      <c r="M80" s="30"/>
      <c r="N80" s="30"/>
      <c r="O80" s="30"/>
      <c r="P80" s="27" t="s">
        <v>35</v>
      </c>
      <c r="Q80" s="27" t="s">
        <v>35</v>
      </c>
      <c r="R80" s="27" t="s">
        <v>35</v>
      </c>
      <c r="S80" s="27" t="s">
        <v>36</v>
      </c>
      <c r="T80" s="6" t="s">
        <v>37</v>
      </c>
      <c r="U80" s="6" t="s">
        <v>37</v>
      </c>
      <c r="V80" s="6" t="s">
        <v>37</v>
      </c>
      <c r="W80" s="6"/>
      <c r="X80" s="6" t="s">
        <v>37</v>
      </c>
      <c r="Y80" s="6"/>
      <c r="Z80" s="6"/>
      <c r="AA80" s="6"/>
      <c r="AB80" s="6" t="s">
        <v>37</v>
      </c>
      <c r="AC80" s="6" t="s">
        <v>37</v>
      </c>
      <c r="AD80" s="6"/>
      <c r="AE80" s="6"/>
      <c r="AF80" s="6"/>
      <c r="AG80" s="6" t="s">
        <v>37</v>
      </c>
      <c r="AH80" s="6"/>
      <c r="AI80" s="6"/>
      <c r="AJ80" s="6" t="s">
        <v>37</v>
      </c>
      <c r="AK80" s="6"/>
      <c r="AL80" s="6"/>
    </row>
    <row r="81" spans="1:38" ht="84.5" x14ac:dyDescent="0.35">
      <c r="A81" s="6" t="s">
        <v>482</v>
      </c>
      <c r="B81" s="27" t="s">
        <v>483</v>
      </c>
      <c r="C81" s="27" t="s">
        <v>484</v>
      </c>
      <c r="D81" s="27" t="s">
        <v>564</v>
      </c>
      <c r="E81" s="27" t="s">
        <v>485</v>
      </c>
      <c r="F81" s="28" t="s">
        <v>486</v>
      </c>
      <c r="G81" s="4" t="s">
        <v>487</v>
      </c>
      <c r="H81" s="30" t="s">
        <v>37</v>
      </c>
      <c r="I81" s="30"/>
      <c r="J81" s="30"/>
      <c r="K81" s="30" t="s">
        <v>37</v>
      </c>
      <c r="L81" s="30"/>
      <c r="M81" s="30" t="s">
        <v>37</v>
      </c>
      <c r="N81" s="30"/>
      <c r="O81" s="30"/>
      <c r="P81" s="27" t="s">
        <v>35</v>
      </c>
      <c r="Q81" s="27" t="s">
        <v>36</v>
      </c>
      <c r="R81" s="27" t="s">
        <v>35</v>
      </c>
      <c r="S81" s="27" t="s">
        <v>36</v>
      </c>
      <c r="T81" s="6"/>
      <c r="U81" s="6"/>
      <c r="V81" s="6" t="s">
        <v>37</v>
      </c>
      <c r="W81" s="6"/>
      <c r="X81" s="6"/>
      <c r="Y81" s="6"/>
      <c r="Z81" s="6" t="s">
        <v>37</v>
      </c>
      <c r="AA81" s="6"/>
      <c r="AB81" s="6"/>
      <c r="AC81" s="6" t="s">
        <v>37</v>
      </c>
      <c r="AD81" s="6" t="s">
        <v>37</v>
      </c>
      <c r="AE81" s="6"/>
      <c r="AF81" s="6" t="s">
        <v>37</v>
      </c>
      <c r="AG81" s="6"/>
      <c r="AH81" s="6"/>
      <c r="AI81" s="6"/>
      <c r="AJ81" s="6" t="s">
        <v>37</v>
      </c>
      <c r="AK81" s="6" t="s">
        <v>37</v>
      </c>
      <c r="AL81" s="6" t="s">
        <v>37</v>
      </c>
    </row>
    <row r="82" spans="1:38" ht="182.5" x14ac:dyDescent="0.35">
      <c r="A82" s="27" t="s">
        <v>488</v>
      </c>
      <c r="B82" s="27" t="s">
        <v>489</v>
      </c>
      <c r="C82" s="27" t="s">
        <v>490</v>
      </c>
      <c r="D82" s="27" t="s">
        <v>565</v>
      </c>
      <c r="E82" s="27" t="s">
        <v>491</v>
      </c>
      <c r="F82" s="28" t="s">
        <v>492</v>
      </c>
      <c r="G82" s="4" t="s">
        <v>493</v>
      </c>
      <c r="H82" s="30" t="s">
        <v>37</v>
      </c>
      <c r="I82" s="30" t="s">
        <v>37</v>
      </c>
      <c r="J82" s="30"/>
      <c r="K82" s="30"/>
      <c r="L82" s="30"/>
      <c r="M82" s="30" t="s">
        <v>37</v>
      </c>
      <c r="N82" s="30"/>
      <c r="O82" s="30"/>
      <c r="P82" s="27" t="s">
        <v>35</v>
      </c>
      <c r="Q82" s="27" t="s">
        <v>35</v>
      </c>
      <c r="R82" s="27" t="s">
        <v>35</v>
      </c>
      <c r="S82" s="27" t="s">
        <v>36</v>
      </c>
      <c r="T82" s="6"/>
      <c r="U82" s="6" t="s">
        <v>37</v>
      </c>
      <c r="V82" s="6"/>
      <c r="W82" s="6"/>
      <c r="X82" s="6"/>
      <c r="Y82" s="6"/>
      <c r="Z82" s="6"/>
      <c r="AA82" s="6"/>
      <c r="AB82" s="6" t="s">
        <v>37</v>
      </c>
      <c r="AC82" s="6" t="s">
        <v>37</v>
      </c>
      <c r="AD82" s="6"/>
      <c r="AE82" s="6"/>
      <c r="AF82" s="6" t="s">
        <v>37</v>
      </c>
      <c r="AG82" s="6"/>
      <c r="AH82" s="6" t="s">
        <v>37</v>
      </c>
      <c r="AI82" s="6"/>
      <c r="AJ82" s="6"/>
      <c r="AK82" s="6" t="s">
        <v>37</v>
      </c>
      <c r="AL82" s="6"/>
    </row>
    <row r="84" spans="1:38" x14ac:dyDescent="0.35">
      <c r="P84" s="1" t="s">
        <v>35</v>
      </c>
      <c r="Q84" s="1" t="s">
        <v>35</v>
      </c>
      <c r="R84" s="1" t="s">
        <v>35</v>
      </c>
      <c r="S84" s="1" t="s">
        <v>35</v>
      </c>
    </row>
    <row r="85" spans="1:38" x14ac:dyDescent="0.35">
      <c r="A85" s="1" t="s">
        <v>568</v>
      </c>
      <c r="B85" s="1">
        <f>COUNTA(B8:B82)</f>
        <v>75</v>
      </c>
      <c r="C85" s="1"/>
      <c r="D85" s="1"/>
      <c r="E85" s="1"/>
      <c r="F85" s="1"/>
      <c r="G85" s="37"/>
      <c r="H85" s="38">
        <f t="shared" ref="H85:O85" si="0">COUNTA(H8:H82)</f>
        <v>65</v>
      </c>
      <c r="I85" s="38">
        <f t="shared" si="0"/>
        <v>9</v>
      </c>
      <c r="J85" s="38">
        <f t="shared" si="0"/>
        <v>24</v>
      </c>
      <c r="K85" s="38">
        <f t="shared" si="0"/>
        <v>23</v>
      </c>
      <c r="L85" s="38">
        <f t="shared" si="0"/>
        <v>11</v>
      </c>
      <c r="M85" s="38">
        <f t="shared" si="0"/>
        <v>19</v>
      </c>
      <c r="N85" s="38">
        <f t="shared" si="0"/>
        <v>4</v>
      </c>
      <c r="O85" s="38">
        <f t="shared" si="0"/>
        <v>2</v>
      </c>
      <c r="P85" s="38">
        <f>COUNTIF(P8:P82,"yes")</f>
        <v>68</v>
      </c>
      <c r="Q85" s="38">
        <f>COUNTIF(Q8:Q82,"yes")</f>
        <v>41</v>
      </c>
      <c r="R85" s="38">
        <f>COUNTIF(R8:R82,"yes")</f>
        <v>67</v>
      </c>
      <c r="S85" s="38">
        <f>COUNTIF(S8:S82,"yes")</f>
        <v>8</v>
      </c>
      <c r="T85" s="38">
        <f t="shared" ref="T85:AL85" si="1">COUNTA(T8:T82)</f>
        <v>49</v>
      </c>
      <c r="U85" s="38">
        <f t="shared" si="1"/>
        <v>40</v>
      </c>
      <c r="V85" s="38">
        <f t="shared" si="1"/>
        <v>38</v>
      </c>
      <c r="W85" s="38">
        <f t="shared" si="1"/>
        <v>23</v>
      </c>
      <c r="X85" s="38">
        <f t="shared" si="1"/>
        <v>43</v>
      </c>
      <c r="Y85" s="38">
        <f t="shared" si="1"/>
        <v>23</v>
      </c>
      <c r="Z85" s="38">
        <f t="shared" si="1"/>
        <v>24</v>
      </c>
      <c r="AA85" s="38">
        <f t="shared" si="1"/>
        <v>1</v>
      </c>
      <c r="AB85" s="38">
        <f t="shared" si="1"/>
        <v>17</v>
      </c>
      <c r="AC85" s="38">
        <f t="shared" si="1"/>
        <v>52</v>
      </c>
      <c r="AD85" s="38">
        <f t="shared" si="1"/>
        <v>6</v>
      </c>
      <c r="AE85" s="38">
        <f t="shared" si="1"/>
        <v>8</v>
      </c>
      <c r="AF85" s="38">
        <f t="shared" si="1"/>
        <v>28</v>
      </c>
      <c r="AG85" s="38">
        <f t="shared" si="1"/>
        <v>15</v>
      </c>
      <c r="AH85" s="38">
        <f t="shared" si="1"/>
        <v>11</v>
      </c>
      <c r="AI85" s="38">
        <f t="shared" si="1"/>
        <v>7</v>
      </c>
      <c r="AJ85" s="38">
        <f t="shared" si="1"/>
        <v>14</v>
      </c>
      <c r="AK85" s="38">
        <f t="shared" si="1"/>
        <v>10</v>
      </c>
      <c r="AL85" s="38">
        <f t="shared" si="1"/>
        <v>5</v>
      </c>
    </row>
    <row r="86" spans="1:38" x14ac:dyDescent="0.35">
      <c r="A86" s="1" t="s">
        <v>569</v>
      </c>
      <c r="B86" s="1"/>
      <c r="C86" s="1"/>
      <c r="D86" s="1"/>
      <c r="E86" s="1"/>
      <c r="F86" s="1"/>
      <c r="G86" s="37"/>
      <c r="H86" s="39">
        <f t="shared" ref="H86:AL86" si="2">+H85/75</f>
        <v>0.8666666666666667</v>
      </c>
      <c r="I86" s="39">
        <f t="shared" si="2"/>
        <v>0.12</v>
      </c>
      <c r="J86" s="39">
        <f t="shared" si="2"/>
        <v>0.32</v>
      </c>
      <c r="K86" s="39">
        <f t="shared" si="2"/>
        <v>0.30666666666666664</v>
      </c>
      <c r="L86" s="39">
        <f t="shared" si="2"/>
        <v>0.14666666666666667</v>
      </c>
      <c r="M86" s="39">
        <f t="shared" si="2"/>
        <v>0.25333333333333335</v>
      </c>
      <c r="N86" s="39">
        <f t="shared" si="2"/>
        <v>5.3333333333333337E-2</v>
      </c>
      <c r="O86" s="39">
        <f t="shared" si="2"/>
        <v>2.6666666666666668E-2</v>
      </c>
      <c r="P86" s="39">
        <f t="shared" si="2"/>
        <v>0.90666666666666662</v>
      </c>
      <c r="Q86" s="39">
        <f t="shared" si="2"/>
        <v>0.54666666666666663</v>
      </c>
      <c r="R86" s="39">
        <f t="shared" si="2"/>
        <v>0.89333333333333331</v>
      </c>
      <c r="S86" s="39">
        <f t="shared" si="2"/>
        <v>0.10666666666666667</v>
      </c>
      <c r="T86" s="40">
        <f t="shared" si="2"/>
        <v>0.65333333333333332</v>
      </c>
      <c r="U86" s="40">
        <f t="shared" si="2"/>
        <v>0.53333333333333333</v>
      </c>
      <c r="V86" s="40">
        <f t="shared" si="2"/>
        <v>0.50666666666666671</v>
      </c>
      <c r="W86" s="40">
        <f t="shared" si="2"/>
        <v>0.30666666666666664</v>
      </c>
      <c r="X86" s="40">
        <f t="shared" si="2"/>
        <v>0.57333333333333336</v>
      </c>
      <c r="Y86" s="40">
        <f t="shared" si="2"/>
        <v>0.30666666666666664</v>
      </c>
      <c r="Z86" s="40">
        <f t="shared" si="2"/>
        <v>0.32</v>
      </c>
      <c r="AA86" s="40">
        <f t="shared" si="2"/>
        <v>1.3333333333333334E-2</v>
      </c>
      <c r="AB86" s="40">
        <f t="shared" si="2"/>
        <v>0.22666666666666666</v>
      </c>
      <c r="AC86" s="40">
        <f t="shared" si="2"/>
        <v>0.69333333333333336</v>
      </c>
      <c r="AD86" s="40">
        <f t="shared" si="2"/>
        <v>0.08</v>
      </c>
      <c r="AE86" s="40">
        <f t="shared" si="2"/>
        <v>0.10666666666666667</v>
      </c>
      <c r="AF86" s="40">
        <f t="shared" si="2"/>
        <v>0.37333333333333335</v>
      </c>
      <c r="AG86" s="40">
        <f t="shared" si="2"/>
        <v>0.2</v>
      </c>
      <c r="AH86" s="40">
        <f t="shared" si="2"/>
        <v>0.14666666666666667</v>
      </c>
      <c r="AI86" s="40">
        <f t="shared" si="2"/>
        <v>9.3333333333333338E-2</v>
      </c>
      <c r="AJ86" s="40">
        <f t="shared" si="2"/>
        <v>0.18666666666666668</v>
      </c>
      <c r="AK86" s="40">
        <f t="shared" si="2"/>
        <v>0.13333333333333333</v>
      </c>
      <c r="AL86" s="40">
        <f t="shared" si="2"/>
        <v>6.6666666666666666E-2</v>
      </c>
    </row>
    <row r="87" spans="1:38" x14ac:dyDescent="0.35">
      <c r="A87" s="1"/>
      <c r="B87" s="1"/>
      <c r="C87" s="1"/>
      <c r="D87" s="1"/>
      <c r="E87" s="1"/>
      <c r="F87" s="1"/>
      <c r="G87" s="37"/>
      <c r="H87" s="38"/>
      <c r="I87" s="38"/>
      <c r="J87" s="38"/>
      <c r="K87" s="38"/>
      <c r="L87" s="38"/>
      <c r="M87" s="38"/>
      <c r="N87" s="38"/>
      <c r="O87" s="38"/>
      <c r="P87" s="1" t="s">
        <v>36</v>
      </c>
      <c r="Q87" s="1" t="s">
        <v>36</v>
      </c>
      <c r="R87" s="1" t="s">
        <v>36</v>
      </c>
      <c r="S87" s="1" t="s">
        <v>36</v>
      </c>
      <c r="T87" s="1"/>
      <c r="U87" s="1"/>
      <c r="V87" s="1"/>
      <c r="W87" s="1"/>
      <c r="X87" s="1"/>
      <c r="Y87" s="1"/>
      <c r="Z87" s="1"/>
      <c r="AA87" s="1"/>
      <c r="AB87" s="1"/>
      <c r="AC87" s="1"/>
      <c r="AD87" s="1"/>
      <c r="AE87" s="1"/>
      <c r="AF87" s="1"/>
      <c r="AG87" s="1"/>
      <c r="AH87" s="1"/>
      <c r="AI87" s="1"/>
      <c r="AJ87" s="1"/>
      <c r="AK87" s="1"/>
      <c r="AL87" s="1"/>
    </row>
    <row r="88" spans="1:38" x14ac:dyDescent="0.35">
      <c r="A88" s="1"/>
      <c r="B88" s="1"/>
      <c r="C88" s="1"/>
      <c r="D88" s="1"/>
      <c r="E88" s="1"/>
      <c r="F88" s="1"/>
      <c r="G88" s="37"/>
      <c r="H88" s="38"/>
      <c r="I88" s="38"/>
      <c r="J88" s="38"/>
      <c r="K88" s="38"/>
      <c r="L88" s="38"/>
      <c r="M88" s="38"/>
      <c r="N88" s="38"/>
      <c r="O88" s="38"/>
      <c r="P88" s="38">
        <f>COUNTIF(P8:P82,"no")</f>
        <v>7</v>
      </c>
      <c r="Q88" s="38">
        <f>COUNTIF(Q8:Q82,"no")</f>
        <v>34</v>
      </c>
      <c r="R88" s="38">
        <f>COUNTIF(R8:R82,"no")</f>
        <v>8</v>
      </c>
      <c r="S88" s="38">
        <f>COUNTIF(S8:S82,"no")</f>
        <v>67</v>
      </c>
      <c r="T88" s="1"/>
      <c r="U88" s="1"/>
      <c r="V88" s="1"/>
      <c r="W88" s="1"/>
      <c r="X88" s="1"/>
      <c r="Y88" s="1"/>
      <c r="Z88" s="1"/>
      <c r="AA88" s="1"/>
      <c r="AB88" s="1"/>
      <c r="AC88" s="1"/>
      <c r="AD88" s="1"/>
      <c r="AE88" s="1"/>
      <c r="AF88" s="1"/>
      <c r="AG88" s="1"/>
      <c r="AH88" s="1"/>
      <c r="AI88" s="1"/>
      <c r="AJ88" s="1"/>
      <c r="AK88" s="1"/>
      <c r="AL88" s="1"/>
    </row>
    <row r="89" spans="1:38" x14ac:dyDescent="0.35">
      <c r="P89" s="44">
        <f>+P88/75</f>
        <v>9.3333333333333338E-2</v>
      </c>
      <c r="Q89" s="44">
        <f>+Q88/75</f>
        <v>0.45333333333333331</v>
      </c>
      <c r="R89" s="44">
        <f>+R88/75</f>
        <v>0.10666666666666667</v>
      </c>
      <c r="S89" s="44">
        <f>+S88/75</f>
        <v>0.89333333333333331</v>
      </c>
    </row>
  </sheetData>
  <dataValidations count="1">
    <dataValidation type="list" allowBlank="1" showInputMessage="1" showErrorMessage="1" sqref="P87:S87 P90:S1048576 P1:P6 Q1:S4 P8:S84" xr:uid="{00000000-0002-0000-0000-000000000000}">
      <formula1>"yes, no"</formula1>
    </dataValidation>
  </dataValidations>
  <hyperlinks>
    <hyperlink ref="F8" r:id="rId1" xr:uid="{00000000-0004-0000-0000-000001000000}"/>
    <hyperlink ref="F9" r:id="rId2" xr:uid="{00000000-0004-0000-0000-000002000000}"/>
    <hyperlink ref="F10" r:id="rId3" xr:uid="{00000000-0004-0000-0000-000003000000}"/>
    <hyperlink ref="F11" r:id="rId4" xr:uid="{00000000-0004-0000-0000-000004000000}"/>
    <hyperlink ref="F12" r:id="rId5" xr:uid="{00000000-0004-0000-0000-000005000000}"/>
    <hyperlink ref="F13" r:id="rId6" xr:uid="{00000000-0004-0000-0000-000006000000}"/>
    <hyperlink ref="F14" r:id="rId7" xr:uid="{00000000-0004-0000-0000-000007000000}"/>
    <hyperlink ref="F15" r:id="rId8" xr:uid="{00000000-0004-0000-0000-000008000000}"/>
    <hyperlink ref="F16" r:id="rId9" xr:uid="{00000000-0004-0000-0000-000009000000}"/>
    <hyperlink ref="F18" r:id="rId10" xr:uid="{00000000-0004-0000-0000-00000A000000}"/>
    <hyperlink ref="F19" r:id="rId11" xr:uid="{00000000-0004-0000-0000-00000B000000}"/>
    <hyperlink ref="F20" r:id="rId12" xr:uid="{00000000-0004-0000-0000-00000C000000}"/>
    <hyperlink ref="F21" r:id="rId13" xr:uid="{00000000-0004-0000-0000-00000D000000}"/>
    <hyperlink ref="F22" r:id="rId14" xr:uid="{00000000-0004-0000-0000-00000E000000}"/>
    <hyperlink ref="F23" r:id="rId15" xr:uid="{00000000-0004-0000-0000-00000F000000}"/>
    <hyperlink ref="F24" r:id="rId16" xr:uid="{00000000-0004-0000-0000-000010000000}"/>
    <hyperlink ref="F25" r:id="rId17" xr:uid="{00000000-0004-0000-0000-000011000000}"/>
    <hyperlink ref="F26" r:id="rId18" xr:uid="{00000000-0004-0000-0000-000012000000}"/>
    <hyperlink ref="F27" r:id="rId19" xr:uid="{00000000-0004-0000-0000-000013000000}"/>
    <hyperlink ref="F28" r:id="rId20" xr:uid="{00000000-0004-0000-0000-000014000000}"/>
    <hyperlink ref="F29" r:id="rId21" xr:uid="{00000000-0004-0000-0000-000015000000}"/>
    <hyperlink ref="F30" r:id="rId22" xr:uid="{00000000-0004-0000-0000-000016000000}"/>
    <hyperlink ref="F31" r:id="rId23" xr:uid="{00000000-0004-0000-0000-000017000000}"/>
    <hyperlink ref="F32" r:id="rId24" xr:uid="{00000000-0004-0000-0000-000018000000}"/>
    <hyperlink ref="F33" r:id="rId25" xr:uid="{00000000-0004-0000-0000-000019000000}"/>
    <hyperlink ref="F35" r:id="rId26" xr:uid="{00000000-0004-0000-0000-00001C000000}"/>
    <hyperlink ref="F36" r:id="rId27" xr:uid="{00000000-0004-0000-0000-00001E000000}"/>
    <hyperlink ref="F37" r:id="rId28" xr:uid="{00000000-0004-0000-0000-00001F000000}"/>
    <hyperlink ref="F38" r:id="rId29" xr:uid="{00000000-0004-0000-0000-000020000000}"/>
    <hyperlink ref="F39" r:id="rId30" xr:uid="{00000000-0004-0000-0000-000021000000}"/>
    <hyperlink ref="F40" r:id="rId31" xr:uid="{00000000-0004-0000-0000-000022000000}"/>
    <hyperlink ref="F41" r:id="rId32" xr:uid="{00000000-0004-0000-0000-000023000000}"/>
    <hyperlink ref="F42" r:id="rId33" xr:uid="{00000000-0004-0000-0000-000024000000}"/>
    <hyperlink ref="F43" r:id="rId34" xr:uid="{00000000-0004-0000-0000-000025000000}"/>
    <hyperlink ref="F44" r:id="rId35" xr:uid="{00000000-0004-0000-0000-000026000000}"/>
    <hyperlink ref="F45" r:id="rId36" xr:uid="{00000000-0004-0000-0000-000027000000}"/>
    <hyperlink ref="F46" r:id="rId37" xr:uid="{00000000-0004-0000-0000-000028000000}"/>
    <hyperlink ref="F47" r:id="rId38" xr:uid="{00000000-0004-0000-0000-000029000000}"/>
    <hyperlink ref="F48" r:id="rId39" xr:uid="{00000000-0004-0000-0000-00002A000000}"/>
    <hyperlink ref="F49" r:id="rId40" xr:uid="{00000000-0004-0000-0000-00002B000000}"/>
    <hyperlink ref="F50" r:id="rId41" xr:uid="{00000000-0004-0000-0000-00002C000000}"/>
    <hyperlink ref="F51" r:id="rId42" xr:uid="{00000000-0004-0000-0000-00002D000000}"/>
    <hyperlink ref="F52" r:id="rId43" xr:uid="{00000000-0004-0000-0000-00002E000000}"/>
    <hyperlink ref="F53" r:id="rId44" xr:uid="{00000000-0004-0000-0000-00002F000000}"/>
    <hyperlink ref="F54" r:id="rId45" xr:uid="{00000000-0004-0000-0000-000030000000}"/>
    <hyperlink ref="F55" r:id="rId46" xr:uid="{00000000-0004-0000-0000-000031000000}"/>
    <hyperlink ref="F56" r:id="rId47" xr:uid="{00000000-0004-0000-0000-000032000000}"/>
    <hyperlink ref="F57" r:id="rId48" xr:uid="{00000000-0004-0000-0000-000033000000}"/>
    <hyperlink ref="F58" r:id="rId49" xr:uid="{00000000-0004-0000-0000-000034000000}"/>
    <hyperlink ref="F59" r:id="rId50" xr:uid="{00000000-0004-0000-0000-000035000000}"/>
    <hyperlink ref="F60" r:id="rId51" xr:uid="{00000000-0004-0000-0000-000036000000}"/>
    <hyperlink ref="F62" r:id="rId52" display="https://www.religiousnet.org/" xr:uid="{00000000-0004-0000-0000-000037000000}"/>
    <hyperlink ref="F63" r:id="rId53" display="https://www.newhopeak.org/" xr:uid="{00000000-0004-0000-0000-000038000000}"/>
    <hyperlink ref="F64" r:id="rId54" display="https://www.nydis.org/" xr:uid="{00000000-0004-0000-0000-000039000000}"/>
    <hyperlink ref="F65" r:id="rId55" display="https://nhifp.org/" xr:uid="{00000000-0004-0000-0000-00003A000000}"/>
    <hyperlink ref="F66" r:id="rId56" xr:uid="{00000000-0004-0000-0000-00003B000000}"/>
    <hyperlink ref="F67" r:id="rId57" display="https://www.ourplacespokane.org/" xr:uid="{00000000-0004-0000-0000-00003C000000}"/>
    <hyperlink ref="F68" r:id="rId58" display="https://powerinterfaith.org/" xr:uid="{00000000-0004-0000-0000-00003D000000}"/>
    <hyperlink ref="F69" r:id="rId59" display="https://www.restorehope.org/" xr:uid="{00000000-0004-0000-0000-00003E000000}"/>
    <hyperlink ref="F70" r:id="rId60" display="https://saintfrancisministries.org/" xr:uid="{00000000-0004-0000-0000-00003F000000}"/>
    <hyperlink ref="F71" r:id="rId61" display="https://www.sfinterfaithcouncil.org/" xr:uid="{00000000-0004-0000-0000-000040000000}"/>
    <hyperlink ref="F72" r:id="rId62" display="http://www.stfrancishouselr.org/" xr:uid="{00000000-0004-0000-0000-000041000000}"/>
    <hyperlink ref="F73" r:id="rId63" display="https://dioceseofprovidence.org/st-martin-de-porres-center" xr:uid="{00000000-0004-0000-0000-000042000000}"/>
    <hyperlink ref="F74" r:id="rId64" display="https://www.smocbaltimore.org/" xr:uid="{00000000-0004-0000-0000-000043000000}"/>
    <hyperlink ref="F75" r:id="rId65" display="https://theshadetree.org/" xr:uid="{00000000-0004-0000-0000-000044000000}"/>
    <hyperlink ref="F76" r:id="rId66" display="https://www.ssipfoodcloset.org/" xr:uid="{00000000-0004-0000-0000-000045000000}"/>
    <hyperlink ref="F77" r:id="rId67" display="https://www.vicrc.org/" xr:uid="{00000000-0004-0000-0000-000046000000}"/>
    <hyperlink ref="F78" r:id="rId68" xr:uid="{00000000-0004-0000-0000-000047000000}"/>
    <hyperlink ref="F79" r:id="rId69" display="https://voice-iaf.org/" xr:uid="{00000000-0004-0000-0000-000048000000}"/>
    <hyperlink ref="F80" r:id="rId70" display="http://www.wellspringinterfaith.org/" xr:uid="{00000000-0004-0000-0000-000049000000}"/>
    <hyperlink ref="F81" r:id="rId71" display="https://wvcc.org/" xr:uid="{00000000-0004-0000-0000-00004A000000}"/>
    <hyperlink ref="F82" r:id="rId72" display="https://www.wisconsinfaithvoicesforjustice.org/" xr:uid="{00000000-0004-0000-0000-00004B000000}"/>
    <hyperlink ref="F17" r:id="rId73" xr:uid="{11066395-FAF8-46E8-B822-952380BC56F9}"/>
    <hyperlink ref="F34" r:id="rId74" xr:uid="{1E2C9ECA-A2CE-4AB5-AD9A-AC32C075D289}"/>
    <hyperlink ref="F61" r:id="rId75" xr:uid="{B85FE3A7-BCBD-44BB-B356-820C7651D864}"/>
  </hyperlinks>
  <pageMargins left="0.7" right="0.7" top="0.75" bottom="0.75" header="0.3" footer="0.3"/>
  <pageSetup orientation="portrait" r:id="rId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Sorensen</dc:creator>
  <cp:lastModifiedBy>Ronald Sorensen</cp:lastModifiedBy>
  <dcterms:created xsi:type="dcterms:W3CDTF">2023-04-06T15:34:15Z</dcterms:created>
  <dcterms:modified xsi:type="dcterms:W3CDTF">2026-04-06T14:07:31Z</dcterms:modified>
</cp:coreProperties>
</file>