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/>
  <mc:AlternateContent xmlns:mc="http://schemas.openxmlformats.org/markup-compatibility/2006">
    <mc:Choice Requires="x15">
      <x15ac:absPath xmlns:x15ac="http://schemas.microsoft.com/office/spreadsheetml/2010/11/ac" url="C:\Users\sharo\Desktop\"/>
    </mc:Choice>
  </mc:AlternateContent>
  <bookViews>
    <workbookView xWindow="0" yWindow="0" windowWidth="14295" windowHeight="11205" xr2:uid="{00000000-000D-0000-FFFF-FFFF00000000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8" i="1" l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1" i="1"/>
  <c r="C10" i="1"/>
  <c r="C9" i="1"/>
  <c r="C8" i="1"/>
</calcChain>
</file>

<file path=xl/sharedStrings.xml><?xml version="1.0" encoding="utf-8"?>
<sst xmlns="http://schemas.openxmlformats.org/spreadsheetml/2006/main" count="9" uniqueCount="8">
  <si>
    <t>Zone</t>
  </si>
  <si>
    <t>Weight (LB)</t>
  </si>
  <si>
    <t>Non-Document</t>
  </si>
  <si>
    <t>151+ (Multiplier Rate)</t>
  </si>
  <si>
    <t>Taiwan/Hong Kong</t>
  </si>
  <si>
    <t>Your Discount</t>
  </si>
  <si>
    <t>US DOLLARS</t>
  </si>
  <si>
    <t>2018 EXPORT EXPRESS WORLDWIDE STANDARD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</si>
</sst>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6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_##,##0_);[Red]\(&quot;$&quot;_#\,##0\)"/>
    <numFmt numFmtId="166" formatCode="0.0_)\%;\(0.0\)\%;0.0_)\%;@_)_%"/>
    <numFmt numFmtId="167" formatCode="#,##0.0_)_%;\(#,##0.0\)_%;0.0_)_%;@_)_%"/>
    <numFmt numFmtId="168" formatCode="#,##0.0_);\(#,##0.0\);#,##0.0_);@_)"/>
    <numFmt numFmtId="169" formatCode="&quot;HK$&quot;_(#,##0.00_);&quot;HK$&quot;\(#,##0.00\);&quot;HK$&quot;_(0.00_);@_)"/>
    <numFmt numFmtId="170" formatCode="&quot;$&quot;_(#,##0.00_);&quot;$&quot;\(#,##0.00\);&quot;$&quot;_(0.00_);@_)"/>
    <numFmt numFmtId="171" formatCode="#,##0.00_);\(#,##0.00\);0.00_);@_)"/>
    <numFmt numFmtId="172" formatCode="&quot;€&quot;_(#,##0.00_);&quot;€&quot;\(#,##0.00\);&quot;€&quot;_(0.00_);@_)"/>
    <numFmt numFmtId="173" formatCode="&quot;?&quot;_(#,##0.00_);&quot;?&quot;\(#,##0.00\);&quot;?&quot;_(0.00_);@_)"/>
    <numFmt numFmtId="174" formatCode="#,##0_)\x;\(#,##0\)\x;0_)\x;@_)_x"/>
    <numFmt numFmtId="175" formatCode="#,##0_)_x;\(#,##0\)_x;0_)_x;@_)_x"/>
    <numFmt numFmtId="176" formatCode="_ &quot;\&quot;* #,##0_ ;_ &quot;\&quot;* \-#,##0_ ;_ &quot;\&quot;* &quot;-&quot;_ ;_ @_ "/>
    <numFmt numFmtId="177" formatCode="_ &quot;\&quot;* #,##0.00_ ;_ &quot;\&quot;* \-#,##0.00_ ;_ &quot;\&quot;* &quot;-&quot;??_ ;_ @_ "/>
    <numFmt numFmtId="178" formatCode="_ * #,##0_ ;_ * \-#,##0_ ;_ * &quot;-&quot;_ ;_ @_ "/>
    <numFmt numFmtId="179" formatCode="_ * #,##0.00_ ;_ * \-#,##0.00_ ;_ * &quot;-&quot;??_ ;_ @_ "/>
    <numFmt numFmtId="180" formatCode="_ #,##0.0;[Red]_ \-#,##0.0"/>
    <numFmt numFmtId="181" formatCode="_(* #,##0.00000000000_);_(* \(#,##0.00000000000\);_(* &quot;-&quot;??_);_(@_)"/>
    <numFmt numFmtId="182" formatCode="d\.mmm\.yy"/>
    <numFmt numFmtId="183" formatCode="&quot;$&quot;#,##0\ ;[Red]\(&quot;$&quot;#,##0\)"/>
    <numFmt numFmtId="184" formatCode="_(* #,##0,_);_(* \(#,##0,\);_(* &quot;&quot;\-&quot;&quot;_)"/>
    <numFmt numFmtId="185" formatCode="&quot;$&quot;#,##0.00\ ;[Red]\(&quot;$&quot;#,##0.00\)"/>
    <numFmt numFmtId="186" formatCode="#,##0_);\(#,##0\);&quot;-&quot;"/>
    <numFmt numFmtId="187" formatCode="[Blue]General"/>
    <numFmt numFmtId="188" formatCode="0%_);\(0%\);&quot;-&quot;"/>
    <numFmt numFmtId="189" formatCode="_(* #,##0_);_(* \(#,##0\);_(* &quot;&quot;&quot;&quot;&quot;&quot;&quot;&quot;&quot;&quot;&quot;&quot;&quot;&quot;&quot;&quot;\-&quot;&quot;&quot;&quot;&quot;&quot;&quot;&quot;&quot;&quot;&quot;&quot;&quot;&quot;&quot;&quot;_)"/>
    <numFmt numFmtId="190" formatCode="&quot;$&quot;____#########0_);[Red]\(&quot;$&quot;____#######0\)"/>
    <numFmt numFmtId="191" formatCode="_(* #,##0,_);_(* \(#,##0,\);_(* &quot;&quot;&quot;&quot;&quot;&quot;&quot;&quot;&quot;&quot;&quot;&quot;&quot;&quot;&quot;&quot;\-&quot;&quot;&quot;&quot;&quot;&quot;&quot;&quot;&quot;&quot;&quot;&quot;&quot;&quot;&quot;&quot;_)"/>
    <numFmt numFmtId="192" formatCode="#,##0\ &quot;Kč&quot;;\-#,##0\ &quot;Kč&quot;"/>
    <numFmt numFmtId="193" formatCode="_-* #,##0.00_-;\-* #,##0.00_-;_-* &quot;-&quot;??_-;_-@_-"/>
    <numFmt numFmtId="194" formatCode="#,##0.00\ &quot;F&quot;;\-#,##0.00\ &quot;F&quot;"/>
    <numFmt numFmtId="195" formatCode="mmmmddyy"/>
    <numFmt numFmtId="196" formatCode="yyyyddmmmm"/>
    <numFmt numFmtId="197" formatCode="_([$€-2]* #,##0.00_);_([$€-2]* \(#,##0.00\);_([$€-2]* &quot;-&quot;??_)"/>
    <numFmt numFmtId="198" formatCode="_(&quot;£&quot;\ * #,##0_);_(&quot;£&quot;\ * \(#,##0\);_(&quot;£&quot;\ * &quot;-&quot;_);_(@_)"/>
    <numFmt numFmtId="199" formatCode="_(&quot;£&quot;\ * #,##0.00_);_(&quot;£&quot;\ * \(#,##0.00\);_(&quot;£&quot;\ * &quot;-&quot;??_);_(@_)"/>
    <numFmt numFmtId="200" formatCode="_(&quot;R$ &quot;* #,##0_);_(&quot;R$ &quot;* \(#,##0\);_(&quot;R$ &quot;* &quot;-&quot;_);_(@_)"/>
    <numFmt numFmtId="201" formatCode="_(&quot;R$ &quot;* #,##0.00_);_(&quot;R$ &quot;* \(#,##0.00\);_(&quot;R$ &quot;* &quot;-&quot;??_);_(@_)"/>
    <numFmt numFmtId="202" formatCode="0.00&quot;  &quot;"/>
    <numFmt numFmtId="203" formatCode="#,##0\ &quot;Kč&quot;;[Red]\-#,##0\ &quot;Kč&quot;"/>
    <numFmt numFmtId="204" formatCode="#,##0.00\ &quot;Kč&quot;;\-#,##0.00\ &quot;Kč&quot;"/>
    <numFmt numFmtId="205" formatCode="_-&quot;$&quot;* #,##0_-;\-&quot;$&quot;* #,##0_-;_-&quot;$&quot;* &quot;-&quot;_-;_-@_-"/>
    <numFmt numFmtId="206" formatCode="0%;\(0%\)"/>
    <numFmt numFmtId="207" formatCode="0.0000000"/>
    <numFmt numFmtId="208" formatCode="m\-yy"/>
    <numFmt numFmtId="209" formatCode="#,##0&quot;£&quot;_);\(#,##0&quot;£&quot;\)"/>
    <numFmt numFmtId="210" formatCode="0.0%_);\(0.0%\)"/>
    <numFmt numFmtId="211" formatCode="_-* #,##0_-;\-* #,##0_-;_-* &quot;-&quot;_-;_-@_-"/>
    <numFmt numFmtId="212" formatCode="_-&quot;$&quot;* #,##0.00_-;\-&quot;$&quot;* #,##0.00_-;_-&quot;$&quot;* &quot;-&quot;??_-;_-@_-"/>
    <numFmt numFmtId="213" formatCode="&quot;$&quot;#,##0.00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BL Frutiger Black"/>
    </font>
    <font>
      <sz val="8"/>
      <name val="Frutiger 67BoldCn"/>
    </font>
    <font>
      <sz val="8"/>
      <name val="Frutiger 57Cn"/>
    </font>
    <font>
      <b/>
      <sz val="9"/>
      <name val="Calibri"/>
      <family val="2"/>
      <scheme val="minor"/>
    </font>
    <font>
      <b/>
      <sz val="8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sz val="10"/>
      <name val="Tahoma"/>
      <family val="2"/>
    </font>
    <font>
      <sz val="10"/>
      <name val="Univers"/>
      <family val="2"/>
    </font>
    <font>
      <sz val="10"/>
      <color indexed="8"/>
      <name val="MS Sans Serif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9"/>
      <name val="Arial"/>
      <family val="2"/>
    </font>
    <font>
      <sz val="9"/>
      <color indexed="9"/>
      <name val="Frutiger 67BoldCn"/>
    </font>
    <font>
      <sz val="12"/>
      <name val="¹ÙÅÁÃ¼"/>
      <family val="1"/>
    </font>
    <font>
      <sz val="12"/>
      <name val="Arial"/>
      <family val="2"/>
    </font>
    <font>
      <sz val="10"/>
      <color indexed="14"/>
      <name val="Arial"/>
      <family val="2"/>
    </font>
    <font>
      <b/>
      <sz val="10"/>
      <color indexed="52"/>
      <name val="Arial"/>
      <family val="2"/>
    </font>
    <font>
      <b/>
      <sz val="10"/>
      <name val="Helv"/>
      <family val="2"/>
    </font>
    <font>
      <b/>
      <sz val="11"/>
      <color indexed="8"/>
      <name val="Calibri"/>
      <family val="2"/>
      <charset val="238"/>
    </font>
    <font>
      <sz val="10"/>
      <color indexed="9"/>
      <name val="BL Frutiger Black"/>
      <family val="2"/>
    </font>
    <font>
      <b/>
      <sz val="10"/>
      <color indexed="9"/>
      <name val="Arial"/>
      <family val="2"/>
    </font>
    <font>
      <sz val="11"/>
      <color indexed="20"/>
      <name val="Calibri"/>
      <family val="2"/>
      <charset val="238"/>
    </font>
    <font>
      <sz val="11"/>
      <color theme="1"/>
      <name val="Calibri"/>
      <family val="3"/>
      <charset val="134"/>
      <scheme val="minor"/>
    </font>
    <font>
      <sz val="12"/>
      <name val="宋体"/>
      <family val="3"/>
      <charset val="134"/>
    </font>
    <font>
      <sz val="10"/>
      <name val="Helv"/>
      <family val="2"/>
    </font>
    <font>
      <sz val="10"/>
      <name val="MS Sans Serif"/>
      <family val="2"/>
    </font>
    <font>
      <i/>
      <sz val="10"/>
      <color indexed="23"/>
      <name val="Arial"/>
      <family val="2"/>
    </font>
    <font>
      <sz val="24"/>
      <color indexed="10"/>
      <name val="Frutiger 57Cn"/>
    </font>
    <font>
      <i/>
      <sz val="8"/>
      <name val="Frutiger 67BoldCn"/>
    </font>
    <font>
      <sz val="10"/>
      <color indexed="17"/>
      <name val="Arial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u/>
      <sz val="8.5"/>
      <color indexed="12"/>
      <name val="Arial MT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0"/>
      <color indexed="62"/>
      <name val="Arial"/>
      <family val="2"/>
    </font>
    <font>
      <sz val="8"/>
      <name val="Frutiger 66 BoldItalic"/>
    </font>
    <font>
      <b/>
      <sz val="11"/>
      <color indexed="9"/>
      <name val="Calibri"/>
      <family val="2"/>
      <charset val="238"/>
    </font>
    <font>
      <sz val="10"/>
      <color indexed="52"/>
      <name val="Arial"/>
      <family val="2"/>
    </font>
    <font>
      <b/>
      <sz val="11"/>
      <name val="Helv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"/>
      <family val="2"/>
    </font>
    <font>
      <sz val="11"/>
      <color indexed="60"/>
      <name val="Calibri"/>
      <family val="2"/>
      <charset val="238"/>
    </font>
    <font>
      <sz val="7"/>
      <name val="Small Fonts"/>
      <family val="2"/>
    </font>
    <font>
      <sz val="10"/>
      <name val="Courier"/>
      <family val="3"/>
    </font>
    <font>
      <sz val="11"/>
      <color theme="1"/>
      <name val="Calibri"/>
      <family val="2"/>
      <charset val="134"/>
      <scheme val="minor"/>
    </font>
    <font>
      <sz val="11"/>
      <color indexed="8"/>
      <name val="Calibri"/>
      <family val="2"/>
    </font>
    <font>
      <sz val="10"/>
      <name val="Arial CE"/>
      <charset val="238"/>
    </font>
    <font>
      <b/>
      <i/>
      <sz val="10"/>
      <name val="Arial"/>
      <family val="2"/>
    </font>
    <font>
      <b/>
      <sz val="10"/>
      <color indexed="63"/>
      <name val="Arial"/>
      <family val="2"/>
    </font>
    <font>
      <sz val="11"/>
      <color indexed="52"/>
      <name val="Calibri"/>
      <family val="2"/>
      <charset val="238"/>
    </font>
    <font>
      <sz val="24"/>
      <color indexed="9"/>
      <name val="Frutiger 57Cn"/>
    </font>
    <font>
      <sz val="8"/>
      <color indexed="9"/>
      <name val="Frutiger LT Pro 65 Bold"/>
    </font>
    <font>
      <i/>
      <sz val="10"/>
      <name val="MS Sans Serif"/>
      <family val="2"/>
    </font>
    <font>
      <sz val="11"/>
      <color indexed="17"/>
      <name val="Calibri"/>
      <family val="2"/>
      <charset val="238"/>
    </font>
    <font>
      <sz val="10"/>
      <name val="Times New Roman"/>
      <family val="1"/>
    </font>
    <font>
      <sz val="8"/>
      <name val="Frutiger 57Cn"/>
      <family val="2"/>
    </font>
    <font>
      <sz val="8"/>
      <name val="Frutiger 67BoldCn"/>
      <family val="2"/>
    </font>
    <font>
      <sz val="11"/>
      <color indexed="10"/>
      <name val="Calibri"/>
      <family val="2"/>
      <charset val="238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10"/>
      <name val="Arial"/>
      <family val="2"/>
    </font>
    <font>
      <sz val="6"/>
      <name val="Frutiger LT Pro 65 Bold"/>
    </font>
    <font>
      <sz val="12"/>
      <color indexed="9"/>
      <name val="Frutiger 67BoldCn"/>
    </font>
    <font>
      <b/>
      <i/>
      <u/>
      <sz val="14"/>
      <color indexed="16"/>
      <name val="Arial"/>
      <family val="2"/>
    </font>
    <font>
      <u/>
      <sz val="11"/>
      <color indexed="12"/>
      <name val="ＭＳ Ｐゴシック"/>
      <family val="3"/>
      <charset val="128"/>
    </font>
    <font>
      <u/>
      <sz val="11"/>
      <color indexed="36"/>
      <name val="돋움"/>
      <family val="3"/>
      <charset val="129"/>
    </font>
    <font>
      <sz val="12"/>
      <name val="바탕체"/>
      <family val="1"/>
      <charset val="129"/>
    </font>
    <font>
      <sz val="12"/>
      <name val="바탕체"/>
      <family val="3"/>
      <charset val="129"/>
    </font>
    <font>
      <sz val="12"/>
      <name val="Times New Roman"/>
      <family val="1"/>
    </font>
    <font>
      <sz val="11"/>
      <color indexed="8"/>
      <name val="Arial"/>
      <family val="2"/>
    </font>
    <font>
      <sz val="10"/>
      <name val="標準明朝"/>
      <family val="3"/>
    </font>
    <font>
      <u/>
      <sz val="7.5"/>
      <color indexed="12"/>
      <name val="Arial"/>
      <family val="2"/>
    </font>
    <font>
      <u/>
      <sz val="7.5"/>
      <color indexed="36"/>
      <name val="Arial"/>
      <family val="2"/>
    </font>
    <font>
      <b/>
      <i/>
      <sz val="12"/>
      <name val="Arial"/>
      <family val="2"/>
    </font>
    <font>
      <b/>
      <sz val="9"/>
      <color indexed="10"/>
      <name val="Arial"/>
      <family val="2"/>
    </font>
    <font>
      <sz val="8"/>
      <color indexed="8"/>
      <name val="Arial"/>
      <family val="2"/>
    </font>
    <font>
      <sz val="16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34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51"/>
      </right>
      <top style="thin">
        <color indexed="9"/>
      </top>
      <bottom/>
      <diagonal/>
    </border>
    <border>
      <left/>
      <right/>
      <top/>
      <bottom style="thin">
        <color indexed="5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5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51"/>
      </left>
      <right/>
      <top/>
      <bottom/>
      <diagonal/>
    </border>
    <border>
      <left style="slantDashDot">
        <color indexed="16"/>
      </left>
      <right style="dotted">
        <color indexed="16"/>
      </right>
      <top/>
      <bottom/>
      <diagonal/>
    </border>
    <border>
      <left/>
      <right style="thin">
        <color indexed="64"/>
      </right>
      <top style="thin">
        <color indexed="51"/>
      </top>
      <bottom style="thin">
        <color indexed="5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51"/>
      </top>
      <bottom/>
      <diagonal/>
    </border>
  </borders>
  <cellStyleXfs count="42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2" borderId="0" applyNumberFormat="0" applyBorder="0" applyProtection="0">
      <alignment horizontal="right" vertical="center"/>
    </xf>
    <xf numFmtId="0" fontId="4" fillId="0" borderId="0" applyNumberForma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5" fillId="3" borderId="6" applyFill="0" applyBorder="0" applyProtection="0">
      <alignment horizontal="center" vertical="center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9" fillId="0" borderId="0"/>
    <xf numFmtId="0" fontId="10" fillId="0" borderId="0"/>
    <xf numFmtId="165" fontId="11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" fillId="7" borderId="0" applyNumberFormat="0" applyFont="0" applyAlignment="0" applyProtection="0"/>
    <xf numFmtId="0" fontId="2" fillId="7" borderId="0" applyNumberFormat="0" applyFont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Protection="0">
      <alignment horizontal="right"/>
    </xf>
    <xf numFmtId="175" fontId="2" fillId="0" borderId="0" applyFont="0" applyFill="0" applyBorder="0" applyProtection="0">
      <alignment horizontal="right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Protection="0">
      <alignment vertical="top"/>
    </xf>
    <xf numFmtId="0" fontId="15" fillId="0" borderId="8" applyNumberFormat="0" applyFill="0" applyAlignment="0" applyProtection="0"/>
    <xf numFmtId="0" fontId="16" fillId="0" borderId="9" applyNumberFormat="0" applyFill="0" applyProtection="0">
      <alignment horizontal="center"/>
    </xf>
    <xf numFmtId="0" fontId="16" fillId="0" borderId="0" applyNumberFormat="0" applyFill="0" applyBorder="0" applyProtection="0">
      <alignment horizontal="left"/>
    </xf>
    <xf numFmtId="0" fontId="17" fillId="0" borderId="0" applyNumberFormat="0" applyFill="0" applyBorder="0" applyProtection="0">
      <alignment horizontal="centerContinuous"/>
    </xf>
    <xf numFmtId="0" fontId="2" fillId="0" borderId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1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19" fillId="21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20" fillId="23" borderId="0" applyNumberFormat="0" applyBorder="0" applyAlignment="0" applyProtection="0"/>
    <xf numFmtId="0" fontId="20" fillId="17" borderId="0" applyNumberFormat="0" applyBorder="0" applyAlignment="0" applyProtection="0"/>
    <xf numFmtId="0" fontId="20" fillId="8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13" borderId="0" applyNumberFormat="0" applyBorder="0" applyAlignment="0" applyProtection="0"/>
    <xf numFmtId="0" fontId="21" fillId="2" borderId="10" applyNumberFormat="0" applyFill="0" applyBorder="0" applyProtection="0">
      <alignment horizontal="center" vertical="center" textRotation="90"/>
    </xf>
    <xf numFmtId="0" fontId="20" fillId="23" borderId="0" applyNumberFormat="0" applyBorder="0" applyAlignment="0" applyProtection="0"/>
    <xf numFmtId="0" fontId="20" fillId="25" borderId="0" applyNumberFormat="0" applyBorder="0" applyAlignment="0" applyProtection="0"/>
    <xf numFmtId="0" fontId="20" fillId="8" borderId="0" applyNumberFormat="0" applyBorder="0" applyAlignment="0" applyProtection="0"/>
    <xf numFmtId="0" fontId="20" fillId="26" borderId="0" applyNumberFormat="0" applyBorder="0" applyAlignment="0" applyProtection="0"/>
    <xf numFmtId="0" fontId="20" fillId="23" borderId="0" applyNumberFormat="0" applyBorder="0" applyAlignment="0" applyProtection="0"/>
    <xf numFmtId="0" fontId="20" fillId="17" borderId="0" applyNumberFormat="0" applyBorder="0" applyAlignment="0" applyProtection="0"/>
    <xf numFmtId="176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3" fillId="0" borderId="0" applyNumberFormat="0" applyFill="0" applyBorder="0" applyAlignment="0" applyProtection="0"/>
    <xf numFmtId="179" fontId="22" fillId="0" borderId="0" applyFont="0" applyFill="0" applyBorder="0" applyAlignment="0" applyProtection="0"/>
    <xf numFmtId="0" fontId="24" fillId="9" borderId="0" applyNumberFormat="0" applyBorder="0" applyAlignment="0" applyProtection="0"/>
    <xf numFmtId="0" fontId="22" fillId="0" borderId="0"/>
    <xf numFmtId="180" fontId="2" fillId="0" borderId="0" applyFill="0" applyBorder="0" applyAlignment="0"/>
    <xf numFmtId="181" fontId="2" fillId="0" borderId="0" applyFill="0" applyBorder="0" applyAlignment="0"/>
    <xf numFmtId="182" fontId="2" fillId="0" borderId="0" applyFill="0" applyBorder="0" applyAlignment="0"/>
    <xf numFmtId="183" fontId="2" fillId="0" borderId="0" applyFill="0" applyBorder="0" applyAlignment="0"/>
    <xf numFmtId="184" fontId="2" fillId="0" borderId="0" applyFill="0" applyBorder="0" applyAlignment="0"/>
    <xf numFmtId="183" fontId="2" fillId="0" borderId="0" applyFill="0" applyBorder="0" applyAlignment="0"/>
    <xf numFmtId="185" fontId="2" fillId="0" borderId="0" applyFill="0" applyBorder="0" applyAlignment="0"/>
    <xf numFmtId="186" fontId="2" fillId="0" borderId="0" applyFill="0" applyBorder="0" applyAlignment="0"/>
    <xf numFmtId="185" fontId="2" fillId="0" borderId="0" applyFill="0" applyBorder="0" applyAlignment="0"/>
    <xf numFmtId="187" fontId="2" fillId="0" borderId="0" applyFill="0" applyBorder="0" applyAlignment="0"/>
    <xf numFmtId="188" fontId="2" fillId="0" borderId="0" applyFill="0" applyBorder="0" applyAlignment="0"/>
    <xf numFmtId="187" fontId="2" fillId="0" borderId="0" applyFill="0" applyBorder="0" applyAlignment="0"/>
    <xf numFmtId="165" fontId="2" fillId="0" borderId="0" applyFill="0" applyBorder="0" applyAlignment="0"/>
    <xf numFmtId="189" fontId="2" fillId="0" borderId="0" applyFill="0" applyBorder="0" applyAlignment="0"/>
    <xf numFmtId="165" fontId="2" fillId="0" borderId="0" applyFill="0" applyBorder="0" applyAlignment="0"/>
    <xf numFmtId="180" fontId="2" fillId="0" borderId="0" applyFill="0" applyBorder="0" applyAlignment="0"/>
    <xf numFmtId="181" fontId="2" fillId="0" borderId="0" applyFill="0" applyBorder="0" applyAlignment="0"/>
    <xf numFmtId="182" fontId="2" fillId="0" borderId="0" applyFill="0" applyBorder="0" applyAlignment="0"/>
    <xf numFmtId="190" fontId="2" fillId="0" borderId="0" applyFill="0" applyBorder="0" applyAlignment="0"/>
    <xf numFmtId="191" fontId="2" fillId="0" borderId="0" applyFill="0" applyBorder="0" applyAlignment="0"/>
    <xf numFmtId="190" fontId="2" fillId="0" borderId="0" applyFill="0" applyBorder="0" applyAlignment="0"/>
    <xf numFmtId="183" fontId="2" fillId="0" borderId="0" applyFill="0" applyBorder="0" applyAlignment="0"/>
    <xf numFmtId="184" fontId="2" fillId="0" borderId="0" applyFill="0" applyBorder="0" applyAlignment="0"/>
    <xf numFmtId="183" fontId="2" fillId="0" borderId="0" applyFill="0" applyBorder="0" applyAlignment="0"/>
    <xf numFmtId="0" fontId="25" fillId="14" borderId="11" applyNumberFormat="0" applyAlignment="0" applyProtection="0"/>
    <xf numFmtId="0" fontId="26" fillId="0" borderId="0"/>
    <xf numFmtId="0" fontId="27" fillId="0" borderId="12" applyNumberFormat="0" applyFill="0" applyAlignment="0" applyProtection="0"/>
    <xf numFmtId="0" fontId="28" fillId="2" borderId="0" applyNumberFormat="0" applyBorder="0" applyProtection="0">
      <alignment horizontal="right" vertical="center"/>
    </xf>
    <xf numFmtId="0" fontId="29" fillId="27" borderId="13" applyNumberFormat="0" applyAlignment="0" applyProtection="0"/>
    <xf numFmtId="0" fontId="30" fillId="9" borderId="0" applyNumberFormat="0" applyBorder="0" applyAlignment="0" applyProtection="0"/>
    <xf numFmtId="192" fontId="2" fillId="0" borderId="0"/>
    <xf numFmtId="192" fontId="2" fillId="0" borderId="0"/>
    <xf numFmtId="192" fontId="2" fillId="0" borderId="0"/>
    <xf numFmtId="192" fontId="2" fillId="0" borderId="0"/>
    <xf numFmtId="192" fontId="2" fillId="0" borderId="0"/>
    <xf numFmtId="192" fontId="2" fillId="0" borderId="0"/>
    <xf numFmtId="192" fontId="2" fillId="0" borderId="0"/>
    <xf numFmtId="192" fontId="2" fillId="0" borderId="0"/>
    <xf numFmtId="192" fontId="2" fillId="0" borderId="0"/>
    <xf numFmtId="192" fontId="2" fillId="0" borderId="0"/>
    <xf numFmtId="192" fontId="2" fillId="0" borderId="0"/>
    <xf numFmtId="192" fontId="2" fillId="0" borderId="0"/>
    <xf numFmtId="192" fontId="2" fillId="0" borderId="0"/>
    <xf numFmtId="192" fontId="2" fillId="0" borderId="0"/>
    <xf numFmtId="192" fontId="2" fillId="0" borderId="0"/>
    <xf numFmtId="192" fontId="2" fillId="0" borderId="0"/>
    <xf numFmtId="178" fontId="31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3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94" fontId="2" fillId="0" borderId="0"/>
    <xf numFmtId="194" fontId="2" fillId="0" borderId="0"/>
    <xf numFmtId="0" fontId="33" fillId="0" borderId="0"/>
    <xf numFmtId="0" fontId="33" fillId="0" borderId="0"/>
    <xf numFmtId="0" fontId="33" fillId="0" borderId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95" fontId="2" fillId="0" borderId="0"/>
    <xf numFmtId="195" fontId="2" fillId="0" borderId="0"/>
    <xf numFmtId="14" fontId="8" fillId="0" borderId="0" applyFill="0" applyBorder="0" applyAlignment="0"/>
    <xf numFmtId="38" fontId="34" fillId="0" borderId="14">
      <alignment vertical="center"/>
    </xf>
    <xf numFmtId="38" fontId="34" fillId="0" borderId="14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6" fontId="2" fillId="0" borderId="0"/>
    <xf numFmtId="196" fontId="2" fillId="0" borderId="0"/>
    <xf numFmtId="180" fontId="2" fillId="0" borderId="0" applyFill="0" applyBorder="0" applyAlignment="0"/>
    <xf numFmtId="181" fontId="2" fillId="0" borderId="0" applyFill="0" applyBorder="0" applyAlignment="0"/>
    <xf numFmtId="182" fontId="2" fillId="0" borderId="0" applyFill="0" applyBorder="0" applyAlignment="0"/>
    <xf numFmtId="183" fontId="2" fillId="0" borderId="0" applyFill="0" applyBorder="0" applyAlignment="0"/>
    <xf numFmtId="184" fontId="2" fillId="0" borderId="0" applyFill="0" applyBorder="0" applyAlignment="0"/>
    <xf numFmtId="183" fontId="2" fillId="0" borderId="0" applyFill="0" applyBorder="0" applyAlignment="0"/>
    <xf numFmtId="180" fontId="2" fillId="0" borderId="0" applyFill="0" applyBorder="0" applyAlignment="0"/>
    <xf numFmtId="181" fontId="2" fillId="0" borderId="0" applyFill="0" applyBorder="0" applyAlignment="0"/>
    <xf numFmtId="182" fontId="2" fillId="0" borderId="0" applyFill="0" applyBorder="0" applyAlignment="0"/>
    <xf numFmtId="190" fontId="2" fillId="0" borderId="0" applyFill="0" applyBorder="0" applyAlignment="0"/>
    <xf numFmtId="191" fontId="2" fillId="0" borderId="0" applyFill="0" applyBorder="0" applyAlignment="0"/>
    <xf numFmtId="190" fontId="2" fillId="0" borderId="0" applyFill="0" applyBorder="0" applyAlignment="0"/>
    <xf numFmtId="183" fontId="2" fillId="0" borderId="0" applyFill="0" applyBorder="0" applyAlignment="0"/>
    <xf numFmtId="184" fontId="2" fillId="0" borderId="0" applyFill="0" applyBorder="0" applyAlignment="0"/>
    <xf numFmtId="183" fontId="2" fillId="0" borderId="0" applyFill="0" applyBorder="0" applyAlignment="0"/>
    <xf numFmtId="197" fontId="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4" borderId="0" applyNumberFormat="0" applyFill="0" applyBorder="0" applyProtection="0">
      <alignment horizontal="right" vertical="center"/>
    </xf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37" fillId="4" borderId="0" applyNumberFormat="0" applyFill="0" applyBorder="0" applyProtection="0"/>
    <xf numFmtId="0" fontId="38" fillId="10" borderId="0" applyNumberFormat="0" applyBorder="0" applyAlignment="0" applyProtection="0"/>
    <xf numFmtId="38" fontId="39" fillId="3" borderId="0" applyNumberFormat="0" applyBorder="0" applyAlignment="0" applyProtection="0"/>
    <xf numFmtId="38" fontId="39" fillId="3" borderId="0" applyNumberFormat="0" applyBorder="0" applyAlignment="0" applyProtection="0"/>
    <xf numFmtId="0" fontId="40" fillId="0" borderId="0">
      <alignment horizontal="left"/>
    </xf>
    <xf numFmtId="0" fontId="41" fillId="0" borderId="4" applyNumberFormat="0" applyAlignment="0" applyProtection="0">
      <alignment horizontal="left" vertical="center"/>
    </xf>
    <xf numFmtId="0" fontId="41" fillId="0" borderId="5">
      <alignment horizontal="left" vertical="center"/>
    </xf>
    <xf numFmtId="0" fontId="42" fillId="0" borderId="15" applyNumberFormat="0" applyFill="0" applyAlignment="0" applyProtection="0"/>
    <xf numFmtId="0" fontId="43" fillId="0" borderId="16" applyNumberFormat="0" applyFill="0" applyAlignment="0" applyProtection="0"/>
    <xf numFmtId="0" fontId="44" fillId="0" borderId="17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2" fillId="0" borderId="0">
      <alignment horizontal="center"/>
    </xf>
    <xf numFmtId="0" fontId="2" fillId="0" borderId="0">
      <alignment horizontal="center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10" fontId="39" fillId="28" borderId="1" applyNumberFormat="0" applyBorder="0" applyAlignment="0" applyProtection="0"/>
    <xf numFmtId="10" fontId="39" fillId="28" borderId="1" applyNumberFormat="0" applyBorder="0" applyAlignment="0" applyProtection="0"/>
    <xf numFmtId="0" fontId="48" fillId="13" borderId="11" applyNumberFormat="0" applyAlignment="0" applyProtection="0"/>
    <xf numFmtId="0" fontId="48" fillId="13" borderId="11" applyNumberFormat="0" applyAlignment="0" applyProtection="0"/>
    <xf numFmtId="0" fontId="49" fillId="4" borderId="18" applyBorder="0">
      <alignment horizontal="left" vertical="center"/>
    </xf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0" fillId="27" borderId="13" applyNumberFormat="0" applyAlignment="0" applyProtection="0"/>
    <xf numFmtId="180" fontId="2" fillId="0" borderId="0" applyFill="0" applyBorder="0" applyAlignment="0"/>
    <xf numFmtId="181" fontId="2" fillId="0" borderId="0" applyFill="0" applyBorder="0" applyAlignment="0"/>
    <xf numFmtId="182" fontId="2" fillId="0" borderId="0" applyFill="0" applyBorder="0" applyAlignment="0"/>
    <xf numFmtId="183" fontId="2" fillId="0" borderId="0" applyFill="0" applyBorder="0" applyAlignment="0"/>
    <xf numFmtId="184" fontId="2" fillId="0" borderId="0" applyFill="0" applyBorder="0" applyAlignment="0"/>
    <xf numFmtId="183" fontId="2" fillId="0" borderId="0" applyFill="0" applyBorder="0" applyAlignment="0"/>
    <xf numFmtId="180" fontId="2" fillId="0" borderId="0" applyFill="0" applyBorder="0" applyAlignment="0"/>
    <xf numFmtId="181" fontId="2" fillId="0" borderId="0" applyFill="0" applyBorder="0" applyAlignment="0"/>
    <xf numFmtId="182" fontId="2" fillId="0" borderId="0" applyFill="0" applyBorder="0" applyAlignment="0"/>
    <xf numFmtId="190" fontId="2" fillId="0" borderId="0" applyFill="0" applyBorder="0" applyAlignment="0"/>
    <xf numFmtId="191" fontId="2" fillId="0" borderId="0" applyFill="0" applyBorder="0" applyAlignment="0"/>
    <xf numFmtId="190" fontId="2" fillId="0" borderId="0" applyFill="0" applyBorder="0" applyAlignment="0"/>
    <xf numFmtId="183" fontId="2" fillId="0" borderId="0" applyFill="0" applyBorder="0" applyAlignment="0"/>
    <xf numFmtId="184" fontId="2" fillId="0" borderId="0" applyFill="0" applyBorder="0" applyAlignment="0"/>
    <xf numFmtId="183" fontId="2" fillId="0" borderId="0" applyFill="0" applyBorder="0" applyAlignment="0"/>
    <xf numFmtId="0" fontId="51" fillId="0" borderId="19" applyNumberFormat="0" applyFill="0" applyAlignment="0" applyProtection="0"/>
    <xf numFmtId="0" fontId="2" fillId="0" borderId="0">
      <alignment horizontal="center"/>
    </xf>
    <xf numFmtId="0" fontId="2" fillId="0" borderId="0">
      <alignment horizontal="center"/>
    </xf>
    <xf numFmtId="38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0" fontId="52" fillId="0" borderId="20"/>
    <xf numFmtId="200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6" fontId="34" fillId="0" borderId="0" applyFont="0" applyFill="0" applyBorder="0" applyAlignment="0" applyProtection="0"/>
    <xf numFmtId="6" fontId="34" fillId="0" borderId="0" applyFont="0" applyFill="0" applyBorder="0" applyAlignment="0" applyProtection="0"/>
    <xf numFmtId="6" fontId="34" fillId="0" borderId="0" applyFont="0" applyFill="0" applyBorder="0" applyAlignment="0" applyProtection="0"/>
    <xf numFmtId="6" fontId="34" fillId="0" borderId="0" applyFont="0" applyFill="0" applyBorder="0" applyAlignment="0" applyProtection="0"/>
    <xf numFmtId="6" fontId="33" fillId="0" borderId="0" applyFont="0" applyFill="0" applyBorder="0" applyAlignment="0" applyProtection="0"/>
    <xf numFmtId="6" fontId="33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6" fontId="33" fillId="0" borderId="0" applyFont="0" applyFill="0" applyBorder="0" applyAlignment="0" applyProtection="0"/>
    <xf numFmtId="6" fontId="33" fillId="0" borderId="0" applyFont="0" applyFill="0" applyBorder="0" applyAlignment="0" applyProtection="0"/>
    <xf numFmtId="6" fontId="34" fillId="0" borderId="0" applyFont="0" applyFill="0" applyBorder="0" applyAlignment="0" applyProtection="0"/>
    <xf numFmtId="6" fontId="34" fillId="0" borderId="0" applyFont="0" applyFill="0" applyBorder="0" applyAlignment="0" applyProtection="0"/>
    <xf numFmtId="6" fontId="34" fillId="0" borderId="0" applyFont="0" applyFill="0" applyBorder="0" applyAlignment="0" applyProtection="0"/>
    <xf numFmtId="6" fontId="34" fillId="0" borderId="0" applyFont="0" applyFill="0" applyBorder="0" applyAlignment="0" applyProtection="0"/>
    <xf numFmtId="6" fontId="34" fillId="0" borderId="0" applyFont="0" applyFill="0" applyBorder="0" applyAlignment="0" applyProtection="0"/>
    <xf numFmtId="6" fontId="34" fillId="0" borderId="0" applyFont="0" applyFill="0" applyBorder="0" applyAlignment="0" applyProtection="0"/>
    <xf numFmtId="8" fontId="34" fillId="0" borderId="0" applyFont="0" applyFill="0" applyBorder="0" applyAlignment="0" applyProtection="0"/>
    <xf numFmtId="8" fontId="34" fillId="0" borderId="0" applyFont="0" applyFill="0" applyBorder="0" applyAlignment="0" applyProtection="0"/>
    <xf numFmtId="8" fontId="34" fillId="0" borderId="0" applyFont="0" applyFill="0" applyBorder="0" applyAlignment="0" applyProtection="0"/>
    <xf numFmtId="8" fontId="34" fillId="0" borderId="0" applyFont="0" applyFill="0" applyBorder="0" applyAlignment="0" applyProtection="0"/>
    <xf numFmtId="8" fontId="33" fillId="0" borderId="0" applyFont="0" applyFill="0" applyBorder="0" applyAlignment="0" applyProtection="0"/>
    <xf numFmtId="8" fontId="3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33" fillId="0" borderId="0" applyFont="0" applyFill="0" applyBorder="0" applyAlignment="0" applyProtection="0"/>
    <xf numFmtId="8" fontId="33" fillId="0" borderId="0" applyFont="0" applyFill="0" applyBorder="0" applyAlignment="0" applyProtection="0"/>
    <xf numFmtId="8" fontId="34" fillId="0" borderId="0" applyFont="0" applyFill="0" applyBorder="0" applyAlignment="0" applyProtection="0"/>
    <xf numFmtId="8" fontId="34" fillId="0" borderId="0" applyFont="0" applyFill="0" applyBorder="0" applyAlignment="0" applyProtection="0"/>
    <xf numFmtId="8" fontId="34" fillId="0" borderId="0" applyFont="0" applyFill="0" applyBorder="0" applyAlignment="0" applyProtection="0"/>
    <xf numFmtId="8" fontId="34" fillId="0" borderId="0" applyFont="0" applyFill="0" applyBorder="0" applyAlignment="0" applyProtection="0"/>
    <xf numFmtId="8" fontId="34" fillId="0" borderId="0" applyFont="0" applyFill="0" applyBorder="0" applyAlignment="0" applyProtection="0"/>
    <xf numFmtId="8" fontId="34" fillId="0" borderId="0" applyFont="0" applyFill="0" applyBorder="0" applyAlignment="0" applyProtection="0"/>
    <xf numFmtId="8" fontId="34" fillId="0" borderId="0" applyFont="0" applyFill="0" applyBorder="0" applyAlignment="0" applyProtection="0"/>
    <xf numFmtId="8" fontId="34" fillId="0" borderId="0" applyFont="0" applyFill="0" applyBorder="0" applyAlignment="0" applyProtection="0"/>
    <xf numFmtId="0" fontId="53" fillId="0" borderId="21" applyNumberFormat="0" applyFill="0" applyAlignment="0" applyProtection="0"/>
    <xf numFmtId="0" fontId="54" fillId="0" borderId="16" applyNumberFormat="0" applyFill="0" applyAlignment="0" applyProtection="0"/>
    <xf numFmtId="0" fontId="55" fillId="0" borderId="22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29" borderId="0" applyNumberFormat="0" applyBorder="0" applyAlignment="0" applyProtection="0"/>
    <xf numFmtId="0" fontId="58" fillId="7" borderId="0" applyNumberFormat="0" applyBorder="0" applyAlignment="0" applyProtection="0"/>
    <xf numFmtId="37" fontId="59" fillId="0" borderId="0"/>
    <xf numFmtId="0" fontId="60" fillId="0" borderId="0"/>
    <xf numFmtId="0" fontId="2" fillId="0" borderId="0"/>
    <xf numFmtId="202" fontId="2" fillId="0" borderId="0"/>
    <xf numFmtId="202" fontId="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1" fillId="0" borderId="0">
      <alignment vertical="center"/>
    </xf>
    <xf numFmtId="0" fontId="2" fillId="0" borderId="0"/>
    <xf numFmtId="0" fontId="61" fillId="0" borderId="0">
      <alignment vertical="center"/>
    </xf>
    <xf numFmtId="0" fontId="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2" fillId="0" borderId="0"/>
    <xf numFmtId="0" fontId="2" fillId="0" borderId="0"/>
    <xf numFmtId="0" fontId="2" fillId="0" borderId="0"/>
    <xf numFmtId="0" fontId="32" fillId="0" borderId="0">
      <alignment vertical="center"/>
    </xf>
    <xf numFmtId="0" fontId="2" fillId="0" borderId="0"/>
    <xf numFmtId="0" fontId="63" fillId="0" borderId="0"/>
    <xf numFmtId="0" fontId="9" fillId="7" borderId="23" applyNumberFormat="0" applyFont="0" applyAlignment="0" applyProtection="0"/>
    <xf numFmtId="2" fontId="5" fillId="3" borderId="24" applyFill="0" applyBorder="0">
      <alignment horizontal="centerContinuous" vertical="center"/>
    </xf>
    <xf numFmtId="0" fontId="2" fillId="0" borderId="0"/>
    <xf numFmtId="0" fontId="2" fillId="0" borderId="0"/>
    <xf numFmtId="0" fontId="64" fillId="0" borderId="0"/>
    <xf numFmtId="0" fontId="65" fillId="14" borderId="25" applyNumberFormat="0" applyAlignment="0" applyProtection="0"/>
    <xf numFmtId="203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34" fillId="0" borderId="26" applyNumberFormat="0" applyBorder="0"/>
    <xf numFmtId="0" fontId="18" fillId="29" borderId="23" applyNumberFormat="0" applyFont="0" applyAlignment="0" applyProtection="0"/>
    <xf numFmtId="180" fontId="2" fillId="0" borderId="0" applyFill="0" applyBorder="0" applyAlignment="0"/>
    <xf numFmtId="181" fontId="2" fillId="0" borderId="0" applyFill="0" applyBorder="0" applyAlignment="0"/>
    <xf numFmtId="182" fontId="2" fillId="0" borderId="0" applyFill="0" applyBorder="0" applyAlignment="0"/>
    <xf numFmtId="183" fontId="2" fillId="0" borderId="0" applyFill="0" applyBorder="0" applyAlignment="0"/>
    <xf numFmtId="184" fontId="2" fillId="0" borderId="0" applyFill="0" applyBorder="0" applyAlignment="0"/>
    <xf numFmtId="183" fontId="2" fillId="0" borderId="0" applyFill="0" applyBorder="0" applyAlignment="0"/>
    <xf numFmtId="180" fontId="2" fillId="0" borderId="0" applyFill="0" applyBorder="0" applyAlignment="0"/>
    <xf numFmtId="181" fontId="2" fillId="0" borderId="0" applyFill="0" applyBorder="0" applyAlignment="0"/>
    <xf numFmtId="182" fontId="2" fillId="0" borderId="0" applyFill="0" applyBorder="0" applyAlignment="0"/>
    <xf numFmtId="190" fontId="2" fillId="0" borderId="0" applyFill="0" applyBorder="0" applyAlignment="0"/>
    <xf numFmtId="191" fontId="2" fillId="0" borderId="0" applyFill="0" applyBorder="0" applyAlignment="0"/>
    <xf numFmtId="190" fontId="2" fillId="0" borderId="0" applyFill="0" applyBorder="0" applyAlignment="0"/>
    <xf numFmtId="183" fontId="2" fillId="0" borderId="0" applyFill="0" applyBorder="0" applyAlignment="0"/>
    <xf numFmtId="184" fontId="2" fillId="0" borderId="0" applyFill="0" applyBorder="0" applyAlignment="0"/>
    <xf numFmtId="183" fontId="2" fillId="0" borderId="0" applyFill="0" applyBorder="0" applyAlignment="0"/>
    <xf numFmtId="0" fontId="66" fillId="0" borderId="19" applyNumberFormat="0" applyFill="0" applyAlignment="0" applyProtection="0"/>
    <xf numFmtId="0" fontId="67" fillId="2" borderId="0" applyNumberFormat="0" applyProtection="0">
      <alignment horizontal="left" vertical="center"/>
    </xf>
    <xf numFmtId="0" fontId="9" fillId="2" borderId="27"/>
    <xf numFmtId="0" fontId="9" fillId="2" borderId="27"/>
    <xf numFmtId="0" fontId="68" fillId="2" borderId="27" applyNumberFormat="0" applyFill="0" applyBorder="0" applyProtection="0">
      <alignment horizontal="center"/>
    </xf>
    <xf numFmtId="0" fontId="68" fillId="2" borderId="27" applyNumberFormat="0" applyFill="0" applyBorder="0" applyProtection="0"/>
    <xf numFmtId="0" fontId="69" fillId="0" borderId="0" applyNumberFormat="0" applyFill="0" applyBorder="0" applyAlignment="0" applyProtection="0"/>
    <xf numFmtId="0" fontId="70" fillId="10" borderId="0" applyNumberFormat="0" applyBorder="0" applyAlignment="0" applyProtection="0"/>
    <xf numFmtId="0" fontId="11" fillId="0" borderId="0"/>
    <xf numFmtId="0" fontId="7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2" fillId="0" borderId="0"/>
    <xf numFmtId="2" fontId="72" fillId="3" borderId="6" applyFill="0" applyBorder="0" applyProtection="0">
      <alignment horizontal="center" vertical="center"/>
    </xf>
    <xf numFmtId="0" fontId="73" fillId="0" borderId="0" applyNumberFormat="0" applyFill="0" applyBorder="0" applyAlignment="0" applyProtection="0"/>
    <xf numFmtId="49" fontId="8" fillId="0" borderId="0" applyFill="0" applyBorder="0" applyAlignment="0"/>
    <xf numFmtId="207" fontId="2" fillId="0" borderId="0" applyFill="0" applyBorder="0" applyAlignment="0"/>
    <xf numFmtId="208" fontId="2" fillId="0" borderId="0" applyFill="0" applyBorder="0" applyAlignment="0"/>
    <xf numFmtId="207" fontId="2" fillId="0" borderId="0" applyFill="0" applyBorder="0" applyAlignment="0"/>
    <xf numFmtId="209" fontId="2" fillId="0" borderId="0" applyFill="0" applyBorder="0" applyAlignment="0"/>
    <xf numFmtId="210" fontId="2" fillId="0" borderId="0" applyFill="0" applyBorder="0" applyAlignment="0"/>
    <xf numFmtId="209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28" applyNumberFormat="0" applyFill="0" applyAlignment="0" applyProtection="0"/>
    <xf numFmtId="42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>
      <alignment horizontal="center" textRotation="180"/>
    </xf>
    <xf numFmtId="0" fontId="2" fillId="0" borderId="0">
      <alignment horizontal="center" textRotation="180"/>
    </xf>
    <xf numFmtId="0" fontId="77" fillId="13" borderId="11" applyNumberFormat="0" applyAlignment="0" applyProtection="0"/>
    <xf numFmtId="0" fontId="78" fillId="20" borderId="11" applyNumberFormat="0" applyAlignment="0" applyProtection="0"/>
    <xf numFmtId="0" fontId="79" fillId="20" borderId="25" applyNumberFormat="0" applyAlignment="0" applyProtection="0"/>
    <xf numFmtId="0" fontId="80" fillId="0" borderId="0" applyNumberForma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4" fillId="30" borderId="29"/>
    <xf numFmtId="2" fontId="82" fillId="3" borderId="30" applyNumberFormat="0" applyFill="0" applyBorder="0" applyProtection="0">
      <alignment horizontal="left" vertical="center"/>
    </xf>
    <xf numFmtId="0" fontId="83" fillId="2" borderId="18" applyNumberFormat="0" applyProtection="0">
      <alignment horizontal="left" vertical="center"/>
    </xf>
    <xf numFmtId="0" fontId="84" fillId="0" borderId="31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34" borderId="0" applyNumberFormat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9" fontId="87" fillId="0" borderId="0" applyFont="0" applyFill="0" applyBorder="0" applyAlignment="0" applyProtection="0"/>
    <xf numFmtId="0" fontId="60" fillId="0" borderId="0"/>
    <xf numFmtId="178" fontId="88" fillId="0" borderId="0" applyFont="0" applyFill="0" applyBorder="0" applyAlignment="0" applyProtection="0"/>
    <xf numFmtId="179" fontId="88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88" fillId="0" borderId="0"/>
    <xf numFmtId="0" fontId="89" fillId="0" borderId="0"/>
    <xf numFmtId="211" fontId="89" fillId="0" borderId="0" applyFont="0" applyFill="0" applyBorder="0" applyAlignment="0" applyProtection="0"/>
    <xf numFmtId="193" fontId="89" fillId="0" borderId="0" applyFont="0" applyFill="0" applyBorder="0" applyAlignment="0" applyProtection="0"/>
    <xf numFmtId="0" fontId="9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91" fillId="0" borderId="0"/>
    <xf numFmtId="205" fontId="89" fillId="0" borderId="0" applyFont="0" applyFill="0" applyBorder="0" applyAlignment="0" applyProtection="0"/>
    <xf numFmtId="212" fontId="89" fillId="0" borderId="0" applyFon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/>
    <xf numFmtId="213" fontId="2" fillId="0" borderId="1">
      <alignment horizontal="center" vertical="center"/>
    </xf>
  </cellStyleXfs>
  <cellXfs count="29">
    <xf numFmtId="0" fontId="0" fillId="0" borderId="0" xfId="0"/>
    <xf numFmtId="4" fontId="97" fillId="4" borderId="1" xfId="12" applyNumberFormat="1" applyFont="1" applyFill="1" applyBorder="1" applyAlignment="1" applyProtection="1">
      <alignment horizontal="left" vertical="center"/>
    </xf>
    <xf numFmtId="0" fontId="94" fillId="4" borderId="1" xfId="12" applyFont="1" applyFill="1" applyBorder="1" applyAlignment="1" applyProtection="1">
      <alignment horizontal="left" vertical="center" indent="2"/>
    </xf>
    <xf numFmtId="4" fontId="97" fillId="4" borderId="3" xfId="12" applyNumberFormat="1" applyFont="1" applyFill="1" applyBorder="1" applyAlignment="1" applyProtection="1">
      <alignment horizontal="left" vertical="center"/>
    </xf>
    <xf numFmtId="1" fontId="15" fillId="6" borderId="32" xfId="12" applyNumberFormat="1" applyFont="1" applyFill="1" applyBorder="1" applyAlignment="1" applyProtection="1">
      <alignment horizontal="center" vertical="center"/>
      <protection locked="0"/>
    </xf>
    <xf numFmtId="4" fontId="97" fillId="5" borderId="1" xfId="12" applyNumberFormat="1" applyFont="1" applyFill="1" applyBorder="1" applyAlignment="1" applyProtection="1">
      <alignment horizontal="left" vertical="center"/>
    </xf>
    <xf numFmtId="0" fontId="6" fillId="5" borderId="2" xfId="2" applyFont="1" applyFill="1" applyBorder="1" applyAlignment="1" applyProtection="1">
      <alignment horizontal="centerContinuous" vertical="center" wrapText="1"/>
    </xf>
    <xf numFmtId="0" fontId="6" fillId="36" borderId="1" xfId="3" applyFont="1" applyFill="1" applyBorder="1" applyAlignment="1" applyProtection="1">
      <alignment horizontal="center" vertical="center"/>
      <protection locked="0"/>
    </xf>
    <xf numFmtId="2" fontId="6" fillId="36" borderId="1" xfId="4" applyNumberFormat="1" applyFont="1" applyFill="1" applyBorder="1" applyAlignment="1" applyProtection="1">
      <alignment horizontal="center" vertical="center"/>
      <protection locked="0"/>
    </xf>
    <xf numFmtId="0" fontId="0" fillId="36" borderId="0" xfId="0" applyFill="1"/>
    <xf numFmtId="44" fontId="0" fillId="35" borderId="33" xfId="1" applyFont="1" applyFill="1" applyBorder="1"/>
    <xf numFmtId="1" fontId="15" fillId="37" borderId="32" xfId="12" applyNumberFormat="1" applyFont="1" applyFill="1" applyBorder="1" applyAlignment="1" applyProtection="1">
      <alignment horizontal="center" vertical="center"/>
      <protection locked="0"/>
    </xf>
    <xf numFmtId="44" fontId="0" fillId="37" borderId="33" xfId="1" applyFont="1" applyFill="1" applyBorder="1"/>
    <xf numFmtId="1" fontId="15" fillId="6" borderId="34" xfId="12" applyNumberFormat="1" applyFont="1" applyFill="1" applyBorder="1" applyAlignment="1" applyProtection="1">
      <alignment horizontal="left" vertical="center" wrapText="1"/>
      <protection locked="0"/>
    </xf>
    <xf numFmtId="0" fontId="0" fillId="5" borderId="0" xfId="0" applyFill="1" applyBorder="1"/>
    <xf numFmtId="164" fontId="95" fillId="5" borderId="0" xfId="12" applyNumberFormat="1" applyFont="1" applyFill="1" applyBorder="1" applyAlignment="1" applyProtection="1">
      <alignment vertical="center"/>
      <protection locked="0"/>
    </xf>
    <xf numFmtId="4" fontId="15" fillId="5" borderId="0" xfId="12" applyNumberFormat="1" applyFont="1" applyFill="1" applyBorder="1" applyAlignment="1" applyProtection="1">
      <alignment vertical="center"/>
      <protection locked="0"/>
    </xf>
    <xf numFmtId="4" fontId="15" fillId="5" borderId="0" xfId="12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/>
    <xf numFmtId="164" fontId="95" fillId="4" borderId="0" xfId="12" applyNumberFormat="1" applyFont="1" applyFill="1" applyAlignment="1" applyProtection="1">
      <alignment horizontal="left" vertical="center"/>
      <protection locked="0"/>
    </xf>
    <xf numFmtId="164" fontId="7" fillId="6" borderId="7" xfId="12" applyNumberFormat="1" applyFont="1" applyFill="1" applyBorder="1" applyAlignment="1" applyProtection="1">
      <alignment horizontal="left" vertical="center"/>
      <protection locked="0"/>
    </xf>
    <xf numFmtId="164" fontId="95" fillId="4" borderId="0" xfId="12" applyNumberFormat="1" applyFont="1" applyFill="1" applyAlignment="1" applyProtection="1">
      <alignment horizontal="left" vertical="center"/>
      <protection locked="0"/>
    </xf>
    <xf numFmtId="164" fontId="7" fillId="6" borderId="7" xfId="12" applyNumberFormat="1" applyFont="1" applyFill="1" applyBorder="1" applyAlignment="1" applyProtection="1">
      <alignment horizontal="left" vertical="center"/>
      <protection locked="0"/>
    </xf>
    <xf numFmtId="164" fontId="96" fillId="0" borderId="0" xfId="13" applyNumberFormat="1" applyFont="1" applyFill="1" applyBorder="1" applyAlignment="1" applyProtection="1">
      <alignment horizontal="left"/>
      <protection locked="0"/>
    </xf>
    <xf numFmtId="44" fontId="0" fillId="0" borderId="0" xfId="0" applyNumberFormat="1"/>
    <xf numFmtId="2" fontId="0" fillId="0" borderId="0" xfId="0" applyNumberFormat="1"/>
    <xf numFmtId="8" fontId="0" fillId="35" borderId="33" xfId="1" applyNumberFormat="1" applyFont="1" applyFill="1" applyBorder="1"/>
    <xf numFmtId="2" fontId="0" fillId="0" borderId="0" xfId="0" applyNumberFormat="1"/>
    <xf numFmtId="213" fontId="2" fillId="0" borderId="0" xfId="426" applyBorder="1">
      <alignment horizontal="center" vertical="center"/>
    </xf>
  </cellXfs>
  <cellStyles count="427">
    <cellStyle name="_x0004_" xfId="15" xr:uid="{00000000-0005-0000-0000-000000000000}"/>
    <cellStyle name=" 1" xfId="16" xr:uid="{00000000-0005-0000-0000-000001000000}"/>
    <cellStyle name=" 1 2" xfId="17" xr:uid="{00000000-0005-0000-0000-000002000000}"/>
    <cellStyle name="_%(SignOnly)" xfId="18" xr:uid="{00000000-0005-0000-0000-000003000000}"/>
    <cellStyle name="_%(SignOnly) 2" xfId="19" xr:uid="{00000000-0005-0000-0000-000004000000}"/>
    <cellStyle name="_%(SignSpaceOnly)" xfId="20" xr:uid="{00000000-0005-0000-0000-000005000000}"/>
    <cellStyle name="_%(SignSpaceOnly) 2" xfId="21" xr:uid="{00000000-0005-0000-0000-000006000000}"/>
    <cellStyle name="_Comma" xfId="22" xr:uid="{00000000-0005-0000-0000-000007000000}"/>
    <cellStyle name="_Comma 2" xfId="23" xr:uid="{00000000-0005-0000-0000-000008000000}"/>
    <cellStyle name="_Comparative Pricing Model_JP" xfId="24" xr:uid="{00000000-0005-0000-0000-000009000000}"/>
    <cellStyle name="_Comparative Pricing Model_JP 2" xfId="25" xr:uid="{00000000-0005-0000-0000-00000A000000}"/>
    <cellStyle name="_Copy of Standard input" xfId="26" xr:uid="{00000000-0005-0000-0000-00000B000000}"/>
    <cellStyle name="_Currency" xfId="27" xr:uid="{00000000-0005-0000-0000-00000C000000}"/>
    <cellStyle name="_Currency 2" xfId="28" xr:uid="{00000000-0005-0000-0000-00000D000000}"/>
    <cellStyle name="_Currency_Book1" xfId="29" xr:uid="{00000000-0005-0000-0000-00000E000000}"/>
    <cellStyle name="_Currency_Book1 2" xfId="30" xr:uid="{00000000-0005-0000-0000-00000F000000}"/>
    <cellStyle name="_CurrencySpace" xfId="31" xr:uid="{00000000-0005-0000-0000-000010000000}"/>
    <cellStyle name="_CurrencySpace 2" xfId="32" xr:uid="{00000000-0005-0000-0000-000011000000}"/>
    <cellStyle name="_Euro" xfId="33" xr:uid="{00000000-0005-0000-0000-000012000000}"/>
    <cellStyle name="_Euro 2" xfId="34" xr:uid="{00000000-0005-0000-0000-000013000000}"/>
    <cellStyle name="_Euro_tpe goldman2003" xfId="35" xr:uid="{00000000-0005-0000-0000-000014000000}"/>
    <cellStyle name="_Euro_tpe goldman2003 2" xfId="36" xr:uid="{00000000-0005-0000-0000-000015000000}"/>
    <cellStyle name="_Heading" xfId="37" xr:uid="{00000000-0005-0000-0000-000016000000}"/>
    <cellStyle name="_Highlight" xfId="38" xr:uid="{00000000-0005-0000-0000-000017000000}"/>
    <cellStyle name="_Highlight 2" xfId="39" xr:uid="{00000000-0005-0000-0000-000018000000}"/>
    <cellStyle name="_Multiple" xfId="40" xr:uid="{00000000-0005-0000-0000-000019000000}"/>
    <cellStyle name="_Multiple 2" xfId="41" xr:uid="{00000000-0005-0000-0000-00001A000000}"/>
    <cellStyle name="_MultipleSpace" xfId="42" xr:uid="{00000000-0005-0000-0000-00001B000000}"/>
    <cellStyle name="_MultipleSpace 2" xfId="43" xr:uid="{00000000-0005-0000-0000-00001C000000}"/>
    <cellStyle name="_Standard Adders and Mulpiplier templete" xfId="44" xr:uid="{00000000-0005-0000-0000-00001D000000}"/>
    <cellStyle name="_Standard Adders and Mulpiplier templete siource" xfId="45" xr:uid="{00000000-0005-0000-0000-00001E000000}"/>
    <cellStyle name="_Standard Adders and Mulpiplier templete_AT" xfId="46" xr:uid="{00000000-0005-0000-0000-00001F000000}"/>
    <cellStyle name="_Standard Adders and Mulpiplier templete_BE" xfId="47" xr:uid="{00000000-0005-0000-0000-000020000000}"/>
    <cellStyle name="_Standard Adders and Mulpiplier templete_IS" xfId="48" xr:uid="{00000000-0005-0000-0000-000021000000}"/>
    <cellStyle name="_Standard input" xfId="49" xr:uid="{00000000-0005-0000-0000-000022000000}"/>
    <cellStyle name="_Standard input 2" xfId="50" xr:uid="{00000000-0005-0000-0000-000023000000}"/>
    <cellStyle name="_SubHeading" xfId="51" xr:uid="{00000000-0005-0000-0000-000024000000}"/>
    <cellStyle name="_Table" xfId="52" xr:uid="{00000000-0005-0000-0000-000025000000}"/>
    <cellStyle name="_TableHead" xfId="53" xr:uid="{00000000-0005-0000-0000-000026000000}"/>
    <cellStyle name="_TableRowHead" xfId="54" xr:uid="{00000000-0005-0000-0000-000027000000}"/>
    <cellStyle name="_TableSuperHead" xfId="55" xr:uid="{00000000-0005-0000-0000-000028000000}"/>
    <cellStyle name="_Weight brakes" xfId="56" xr:uid="{00000000-0005-0000-0000-000029000000}"/>
    <cellStyle name="20 % – Zvýraznění1" xfId="57" xr:uid="{00000000-0005-0000-0000-00002A000000}"/>
    <cellStyle name="20 % – Zvýraznění2" xfId="58" xr:uid="{00000000-0005-0000-0000-00002B000000}"/>
    <cellStyle name="20 % – Zvýraznění3" xfId="59" xr:uid="{00000000-0005-0000-0000-00002C000000}"/>
    <cellStyle name="20 % – Zvýraznění4" xfId="60" xr:uid="{00000000-0005-0000-0000-00002D000000}"/>
    <cellStyle name="20 % – Zvýraznění5" xfId="61" xr:uid="{00000000-0005-0000-0000-00002E000000}"/>
    <cellStyle name="20 % – Zvýraznění6" xfId="62" xr:uid="{00000000-0005-0000-0000-00002F000000}"/>
    <cellStyle name="20% - Accent1 2" xfId="63" xr:uid="{00000000-0005-0000-0000-000030000000}"/>
    <cellStyle name="20% - Accent2 2" xfId="64" xr:uid="{00000000-0005-0000-0000-000031000000}"/>
    <cellStyle name="20% - Accent3 2" xfId="65" xr:uid="{00000000-0005-0000-0000-000032000000}"/>
    <cellStyle name="20% - Accent4 2" xfId="66" xr:uid="{00000000-0005-0000-0000-000033000000}"/>
    <cellStyle name="20% - Accent5 2" xfId="67" xr:uid="{00000000-0005-0000-0000-000034000000}"/>
    <cellStyle name="20% - Accent6 2" xfId="68" xr:uid="{00000000-0005-0000-0000-000035000000}"/>
    <cellStyle name="40 % – Zvýraznění1" xfId="69" xr:uid="{00000000-0005-0000-0000-000036000000}"/>
    <cellStyle name="40 % – Zvýraznění2" xfId="70" xr:uid="{00000000-0005-0000-0000-000037000000}"/>
    <cellStyle name="40 % – Zvýraznění3" xfId="71" xr:uid="{00000000-0005-0000-0000-000038000000}"/>
    <cellStyle name="40 % – Zvýraznění4" xfId="72" xr:uid="{00000000-0005-0000-0000-000039000000}"/>
    <cellStyle name="40 % – Zvýraznění5" xfId="73" xr:uid="{00000000-0005-0000-0000-00003A000000}"/>
    <cellStyle name="40 % – Zvýraznění6" xfId="74" xr:uid="{00000000-0005-0000-0000-00003B000000}"/>
    <cellStyle name="40% - Accent1 2" xfId="75" xr:uid="{00000000-0005-0000-0000-00003C000000}"/>
    <cellStyle name="40% - Accent2 2" xfId="76" xr:uid="{00000000-0005-0000-0000-00003D000000}"/>
    <cellStyle name="40% - Accent3 2" xfId="77" xr:uid="{00000000-0005-0000-0000-00003E000000}"/>
    <cellStyle name="40% - Accent4 2" xfId="78" xr:uid="{00000000-0005-0000-0000-00003F000000}"/>
    <cellStyle name="40% - Accent5 2" xfId="79" xr:uid="{00000000-0005-0000-0000-000040000000}"/>
    <cellStyle name="40% - Accent6 2" xfId="80" xr:uid="{00000000-0005-0000-0000-000041000000}"/>
    <cellStyle name="60 % – Zvýraznění1" xfId="81" xr:uid="{00000000-0005-0000-0000-000042000000}"/>
    <cellStyle name="60 % – Zvýraznění2" xfId="82" xr:uid="{00000000-0005-0000-0000-000043000000}"/>
    <cellStyle name="60 % – Zvýraznění3" xfId="83" xr:uid="{00000000-0005-0000-0000-000044000000}"/>
    <cellStyle name="60 % – Zvýraznění4" xfId="84" xr:uid="{00000000-0005-0000-0000-000045000000}"/>
    <cellStyle name="60 % – Zvýraznění5" xfId="85" xr:uid="{00000000-0005-0000-0000-000046000000}"/>
    <cellStyle name="60 % – Zvýraznění6" xfId="86" xr:uid="{00000000-0005-0000-0000-000047000000}"/>
    <cellStyle name="60% - Accent1 2" xfId="87" xr:uid="{00000000-0005-0000-0000-000048000000}"/>
    <cellStyle name="60% - Accent2 2" xfId="88" xr:uid="{00000000-0005-0000-0000-000049000000}"/>
    <cellStyle name="60% - Accent3 2" xfId="89" xr:uid="{00000000-0005-0000-0000-00004A000000}"/>
    <cellStyle name="60% - Accent4 2" xfId="90" xr:uid="{00000000-0005-0000-0000-00004B000000}"/>
    <cellStyle name="60% - Accent5 2" xfId="91" xr:uid="{00000000-0005-0000-0000-00004C000000}"/>
    <cellStyle name="60% - Accent6 2" xfId="92" xr:uid="{00000000-0005-0000-0000-00004D000000}"/>
    <cellStyle name="90 degree heading" xfId="93" xr:uid="{00000000-0005-0000-0000-00004E000000}"/>
    <cellStyle name="Accent1 2" xfId="94" xr:uid="{00000000-0005-0000-0000-00004F000000}"/>
    <cellStyle name="Accent2 2" xfId="95" xr:uid="{00000000-0005-0000-0000-000050000000}"/>
    <cellStyle name="Accent3 2" xfId="96" xr:uid="{00000000-0005-0000-0000-000051000000}"/>
    <cellStyle name="Accent4 2" xfId="97" xr:uid="{00000000-0005-0000-0000-000052000000}"/>
    <cellStyle name="Accent5 2" xfId="98" xr:uid="{00000000-0005-0000-0000-000053000000}"/>
    <cellStyle name="Accent6 2" xfId="99" xr:uid="{00000000-0005-0000-0000-000054000000}"/>
    <cellStyle name="ÅëÈ­ [0]_DOX ´Þ·¯" xfId="100" xr:uid="{00000000-0005-0000-0000-000055000000}"/>
    <cellStyle name="ÅëÈ­_DOX ´Þ·¯" xfId="101" xr:uid="{00000000-0005-0000-0000-000056000000}"/>
    <cellStyle name="ÄÞ¸¶ [0]_DOX ´Þ·¯" xfId="102" xr:uid="{00000000-0005-0000-0000-000057000000}"/>
    <cellStyle name="ÄÞ¸¶_DOX ´Þ·¯" xfId="103" xr:uid="{00000000-0005-0000-0000-000058000000}"/>
    <cellStyle name="Bad 2" xfId="104" xr:uid="{00000000-0005-0000-0000-000059000000}"/>
    <cellStyle name="Ç¥ÁØ_DOX ´Þ·¯" xfId="105" xr:uid="{00000000-0005-0000-0000-00005A000000}"/>
    <cellStyle name="Calc Currency (0)" xfId="106" xr:uid="{00000000-0005-0000-0000-00005B000000}"/>
    <cellStyle name="Calc Currency (0) 2" xfId="107" xr:uid="{00000000-0005-0000-0000-00005C000000}"/>
    <cellStyle name="Calc Currency (0) 3" xfId="108" xr:uid="{00000000-0005-0000-0000-00005D000000}"/>
    <cellStyle name="Calc Currency (2)" xfId="109" xr:uid="{00000000-0005-0000-0000-00005E000000}"/>
    <cellStyle name="Calc Currency (2) 2" xfId="110" xr:uid="{00000000-0005-0000-0000-00005F000000}"/>
    <cellStyle name="Calc Currency (2) 3" xfId="111" xr:uid="{00000000-0005-0000-0000-000060000000}"/>
    <cellStyle name="Calc Percent (0)" xfId="112" xr:uid="{00000000-0005-0000-0000-000061000000}"/>
    <cellStyle name="Calc Percent (0) 2" xfId="113" xr:uid="{00000000-0005-0000-0000-000062000000}"/>
    <cellStyle name="Calc Percent (0) 3" xfId="114" xr:uid="{00000000-0005-0000-0000-000063000000}"/>
    <cellStyle name="Calc Percent (1)" xfId="115" xr:uid="{00000000-0005-0000-0000-000064000000}"/>
    <cellStyle name="Calc Percent (1) 2" xfId="116" xr:uid="{00000000-0005-0000-0000-000065000000}"/>
    <cellStyle name="Calc Percent (1) 3" xfId="117" xr:uid="{00000000-0005-0000-0000-000066000000}"/>
    <cellStyle name="Calc Percent (2)" xfId="118" xr:uid="{00000000-0005-0000-0000-000067000000}"/>
    <cellStyle name="Calc Percent (2) 2" xfId="119" xr:uid="{00000000-0005-0000-0000-000068000000}"/>
    <cellStyle name="Calc Percent (2) 3" xfId="120" xr:uid="{00000000-0005-0000-0000-000069000000}"/>
    <cellStyle name="Calc Units (0)" xfId="121" xr:uid="{00000000-0005-0000-0000-00006A000000}"/>
    <cellStyle name="Calc Units (0) 2" xfId="122" xr:uid="{00000000-0005-0000-0000-00006B000000}"/>
    <cellStyle name="Calc Units (0) 3" xfId="123" xr:uid="{00000000-0005-0000-0000-00006C000000}"/>
    <cellStyle name="Calc Units (1)" xfId="124" xr:uid="{00000000-0005-0000-0000-00006D000000}"/>
    <cellStyle name="Calc Units (1) 2" xfId="125" xr:uid="{00000000-0005-0000-0000-00006E000000}"/>
    <cellStyle name="Calc Units (1) 3" xfId="126" xr:uid="{00000000-0005-0000-0000-00006F000000}"/>
    <cellStyle name="Calc Units (2)" xfId="127" xr:uid="{00000000-0005-0000-0000-000070000000}"/>
    <cellStyle name="Calc Units (2) 2" xfId="128" xr:uid="{00000000-0005-0000-0000-000071000000}"/>
    <cellStyle name="Calc Units (2) 3" xfId="129" xr:uid="{00000000-0005-0000-0000-000072000000}"/>
    <cellStyle name="Calculation 2" xfId="130" xr:uid="{00000000-0005-0000-0000-000073000000}"/>
    <cellStyle name="category" xfId="131" xr:uid="{00000000-0005-0000-0000-000074000000}"/>
    <cellStyle name="Celkem" xfId="132" xr:uid="{00000000-0005-0000-0000-000075000000}"/>
    <cellStyle name="Center" xfId="3" xr:uid="{00000000-0005-0000-0000-000076000000}"/>
    <cellStyle name="Center 2" xfId="133" xr:uid="{00000000-0005-0000-0000-000077000000}"/>
    <cellStyle name="Check Cell 2" xfId="134" xr:uid="{00000000-0005-0000-0000-000078000000}"/>
    <cellStyle name="Chybně" xfId="135" xr:uid="{00000000-0005-0000-0000-000079000000}"/>
    <cellStyle name="Comma  - Style1" xfId="136" xr:uid="{00000000-0005-0000-0000-00007A000000}"/>
    <cellStyle name="Comma  - Style1 2" xfId="137" xr:uid="{00000000-0005-0000-0000-00007B000000}"/>
    <cellStyle name="Comma  - Style2" xfId="138" xr:uid="{00000000-0005-0000-0000-00007C000000}"/>
    <cellStyle name="Comma  - Style2 2" xfId="139" xr:uid="{00000000-0005-0000-0000-00007D000000}"/>
    <cellStyle name="Comma  - Style3" xfId="140" xr:uid="{00000000-0005-0000-0000-00007E000000}"/>
    <cellStyle name="Comma  - Style3 2" xfId="141" xr:uid="{00000000-0005-0000-0000-00007F000000}"/>
    <cellStyle name="Comma  - Style4" xfId="142" xr:uid="{00000000-0005-0000-0000-000080000000}"/>
    <cellStyle name="Comma  - Style4 2" xfId="143" xr:uid="{00000000-0005-0000-0000-000081000000}"/>
    <cellStyle name="Comma  - Style5" xfId="144" xr:uid="{00000000-0005-0000-0000-000082000000}"/>
    <cellStyle name="Comma  - Style5 2" xfId="145" xr:uid="{00000000-0005-0000-0000-000083000000}"/>
    <cellStyle name="Comma  - Style6" xfId="146" xr:uid="{00000000-0005-0000-0000-000084000000}"/>
    <cellStyle name="Comma  - Style6 2" xfId="147" xr:uid="{00000000-0005-0000-0000-000085000000}"/>
    <cellStyle name="Comma  - Style7" xfId="148" xr:uid="{00000000-0005-0000-0000-000086000000}"/>
    <cellStyle name="Comma  - Style7 2" xfId="149" xr:uid="{00000000-0005-0000-0000-000087000000}"/>
    <cellStyle name="Comma  - Style8" xfId="150" xr:uid="{00000000-0005-0000-0000-000088000000}"/>
    <cellStyle name="Comma  - Style8 2" xfId="151" xr:uid="{00000000-0005-0000-0000-000089000000}"/>
    <cellStyle name="Comma [0] 2" xfId="152" xr:uid="{00000000-0005-0000-0000-00008A000000}"/>
    <cellStyle name="Comma [00]" xfId="153" xr:uid="{00000000-0005-0000-0000-00008B000000}"/>
    <cellStyle name="Comma [00] 2" xfId="154" xr:uid="{00000000-0005-0000-0000-00008C000000}"/>
    <cellStyle name="Comma [00] 3" xfId="155" xr:uid="{00000000-0005-0000-0000-00008D000000}"/>
    <cellStyle name="Comma 2" xfId="156" xr:uid="{00000000-0005-0000-0000-00008E000000}"/>
    <cellStyle name="Comma 2 2" xfId="157" xr:uid="{00000000-0005-0000-0000-00008F000000}"/>
    <cellStyle name="Comma 2 3" xfId="14" xr:uid="{00000000-0005-0000-0000-000090000000}"/>
    <cellStyle name="Comma 2 4" xfId="158" xr:uid="{00000000-0005-0000-0000-000091000000}"/>
    <cellStyle name="Comma 3" xfId="159" xr:uid="{00000000-0005-0000-0000-000092000000}"/>
    <cellStyle name="Comma 4" xfId="160" xr:uid="{00000000-0005-0000-0000-000093000000}"/>
    <cellStyle name="Comma 5" xfId="161" xr:uid="{00000000-0005-0000-0000-000094000000}"/>
    <cellStyle name="comma zerodec" xfId="162" xr:uid="{00000000-0005-0000-0000-000095000000}"/>
    <cellStyle name="comma zerodec 2" xfId="163" xr:uid="{00000000-0005-0000-0000-000096000000}"/>
    <cellStyle name="Comma0 - Style3" xfId="164" xr:uid="{00000000-0005-0000-0000-000097000000}"/>
    <cellStyle name="Comma1 - Style1" xfId="165" xr:uid="{00000000-0005-0000-0000-000098000000}"/>
    <cellStyle name="Curren - Style2" xfId="166" xr:uid="{00000000-0005-0000-0000-000099000000}"/>
    <cellStyle name="Currency" xfId="1" builtinId="4"/>
    <cellStyle name="Currency [00]" xfId="167" xr:uid="{00000000-0005-0000-0000-00009B000000}"/>
    <cellStyle name="Currency [00] 2" xfId="168" xr:uid="{00000000-0005-0000-0000-00009C000000}"/>
    <cellStyle name="Currency [00] 3" xfId="169" xr:uid="{00000000-0005-0000-0000-00009D000000}"/>
    <cellStyle name="Currency 2" xfId="5" xr:uid="{00000000-0005-0000-0000-00009E000000}"/>
    <cellStyle name="Currency1" xfId="170" xr:uid="{00000000-0005-0000-0000-00009F000000}"/>
    <cellStyle name="Currency1 2" xfId="171" xr:uid="{00000000-0005-0000-0000-0000A0000000}"/>
    <cellStyle name="Date Short" xfId="172" xr:uid="{00000000-0005-0000-0000-0000A1000000}"/>
    <cellStyle name="DELTA" xfId="173" xr:uid="{00000000-0005-0000-0000-0000A2000000}"/>
    <cellStyle name="DELTA 2" xfId="174" xr:uid="{00000000-0005-0000-0000-0000A3000000}"/>
    <cellStyle name="Dezimal [0]_3rd.country" xfId="175" xr:uid="{00000000-0005-0000-0000-0000A4000000}"/>
    <cellStyle name="Dezimal_3rd.country" xfId="176" xr:uid="{00000000-0005-0000-0000-0000A5000000}"/>
    <cellStyle name="Dollar (zero dec)" xfId="177" xr:uid="{00000000-0005-0000-0000-0000A6000000}"/>
    <cellStyle name="Dollar (zero dec) 2" xfId="178" xr:uid="{00000000-0005-0000-0000-0000A7000000}"/>
    <cellStyle name="Enter Currency (0)" xfId="179" xr:uid="{00000000-0005-0000-0000-0000A8000000}"/>
    <cellStyle name="Enter Currency (0) 2" xfId="180" xr:uid="{00000000-0005-0000-0000-0000A9000000}"/>
    <cellStyle name="Enter Currency (0) 3" xfId="181" xr:uid="{00000000-0005-0000-0000-0000AA000000}"/>
    <cellStyle name="Enter Currency (2)" xfId="182" xr:uid="{00000000-0005-0000-0000-0000AB000000}"/>
    <cellStyle name="Enter Currency (2) 2" xfId="183" xr:uid="{00000000-0005-0000-0000-0000AC000000}"/>
    <cellStyle name="Enter Currency (2) 3" xfId="184" xr:uid="{00000000-0005-0000-0000-0000AD000000}"/>
    <cellStyle name="Enter Units (0)" xfId="185" xr:uid="{00000000-0005-0000-0000-0000AE000000}"/>
    <cellStyle name="Enter Units (0) 2" xfId="186" xr:uid="{00000000-0005-0000-0000-0000AF000000}"/>
    <cellStyle name="Enter Units (0) 3" xfId="187" xr:uid="{00000000-0005-0000-0000-0000B0000000}"/>
    <cellStyle name="Enter Units (1)" xfId="188" xr:uid="{00000000-0005-0000-0000-0000B1000000}"/>
    <cellStyle name="Enter Units (1) 2" xfId="189" xr:uid="{00000000-0005-0000-0000-0000B2000000}"/>
    <cellStyle name="Enter Units (1) 3" xfId="190" xr:uid="{00000000-0005-0000-0000-0000B3000000}"/>
    <cellStyle name="Enter Units (2)" xfId="191" xr:uid="{00000000-0005-0000-0000-0000B4000000}"/>
    <cellStyle name="Enter Units (2) 2" xfId="192" xr:uid="{00000000-0005-0000-0000-0000B5000000}"/>
    <cellStyle name="Enter Units (2) 3" xfId="193" xr:uid="{00000000-0005-0000-0000-0000B6000000}"/>
    <cellStyle name="Euro" xfId="194" xr:uid="{00000000-0005-0000-0000-0000B7000000}"/>
    <cellStyle name="Explanatory Text 2" xfId="195" xr:uid="{00000000-0005-0000-0000-0000B8000000}"/>
    <cellStyle name="export" xfId="196" xr:uid="{00000000-0005-0000-0000-0000B9000000}"/>
    <cellStyle name="Ezres [0]_print media plan (2)" xfId="197" xr:uid="{00000000-0005-0000-0000-0000BA000000}"/>
    <cellStyle name="Ezres_print media plan (2)" xfId="198" xr:uid="{00000000-0005-0000-0000-0000BB000000}"/>
    <cellStyle name="Footnotes" xfId="199" xr:uid="{00000000-0005-0000-0000-0000BC000000}"/>
    <cellStyle name="Good 2" xfId="200" xr:uid="{00000000-0005-0000-0000-0000BD000000}"/>
    <cellStyle name="Grey" xfId="201" xr:uid="{00000000-0005-0000-0000-0000BE000000}"/>
    <cellStyle name="Grey 2" xfId="202" xr:uid="{00000000-0005-0000-0000-0000BF000000}"/>
    <cellStyle name="HEADER" xfId="203" xr:uid="{00000000-0005-0000-0000-0000C0000000}"/>
    <cellStyle name="Header1" xfId="204" xr:uid="{00000000-0005-0000-0000-0000C1000000}"/>
    <cellStyle name="Header2" xfId="205" xr:uid="{00000000-0005-0000-0000-0000C2000000}"/>
    <cellStyle name="Heading 1 2" xfId="206" xr:uid="{00000000-0005-0000-0000-0000C3000000}"/>
    <cellStyle name="Heading 2 2" xfId="207" xr:uid="{00000000-0005-0000-0000-0000C4000000}"/>
    <cellStyle name="Heading 3 2" xfId="208" xr:uid="{00000000-0005-0000-0000-0000C5000000}"/>
    <cellStyle name="Heading 4 2" xfId="209" xr:uid="{00000000-0005-0000-0000-0000C6000000}"/>
    <cellStyle name="Hipervínculo_FORMATO_TARIFA_CLIENTES_2004v2" xfId="210" xr:uid="{00000000-0005-0000-0000-0000C7000000}"/>
    <cellStyle name="Horizontal" xfId="211" xr:uid="{00000000-0005-0000-0000-0000C8000000}"/>
    <cellStyle name="Horizontal 2" xfId="212" xr:uid="{00000000-0005-0000-0000-0000C9000000}"/>
    <cellStyle name="Hyperlink seguido_BR new rate sheet model - contract rates Edna" xfId="213" xr:uid="{00000000-0005-0000-0000-0000CA000000}"/>
    <cellStyle name="Hyperlinkki" xfId="214" xr:uid="{00000000-0005-0000-0000-0000CB000000}"/>
    <cellStyle name="Input [yellow]" xfId="215" xr:uid="{00000000-0005-0000-0000-0000CC000000}"/>
    <cellStyle name="Input [yellow] 2" xfId="216" xr:uid="{00000000-0005-0000-0000-0000CD000000}"/>
    <cellStyle name="Input 2" xfId="217" xr:uid="{00000000-0005-0000-0000-0000CE000000}"/>
    <cellStyle name="Input 3" xfId="218" xr:uid="{00000000-0005-0000-0000-0000CF000000}"/>
    <cellStyle name="Italic Subheads" xfId="219" xr:uid="{00000000-0005-0000-0000-0000D0000000}"/>
    <cellStyle name="Komma [0]_Bruto 96" xfId="220" xr:uid="{00000000-0005-0000-0000-0000D1000000}"/>
    <cellStyle name="Komma_Bruto 96" xfId="221" xr:uid="{00000000-0005-0000-0000-0000D2000000}"/>
    <cellStyle name="Kontrolní buňka" xfId="222" xr:uid="{00000000-0005-0000-0000-0000D3000000}"/>
    <cellStyle name="Link Currency (0)" xfId="223" xr:uid="{00000000-0005-0000-0000-0000D4000000}"/>
    <cellStyle name="Link Currency (0) 2" xfId="224" xr:uid="{00000000-0005-0000-0000-0000D5000000}"/>
    <cellStyle name="Link Currency (0) 3" xfId="225" xr:uid="{00000000-0005-0000-0000-0000D6000000}"/>
    <cellStyle name="Link Currency (2)" xfId="226" xr:uid="{00000000-0005-0000-0000-0000D7000000}"/>
    <cellStyle name="Link Currency (2) 2" xfId="227" xr:uid="{00000000-0005-0000-0000-0000D8000000}"/>
    <cellStyle name="Link Currency (2) 3" xfId="228" xr:uid="{00000000-0005-0000-0000-0000D9000000}"/>
    <cellStyle name="Link Units (0)" xfId="229" xr:uid="{00000000-0005-0000-0000-0000DA000000}"/>
    <cellStyle name="Link Units (0) 2" xfId="230" xr:uid="{00000000-0005-0000-0000-0000DB000000}"/>
    <cellStyle name="Link Units (0) 3" xfId="231" xr:uid="{00000000-0005-0000-0000-0000DC000000}"/>
    <cellStyle name="Link Units (1)" xfId="232" xr:uid="{00000000-0005-0000-0000-0000DD000000}"/>
    <cellStyle name="Link Units (1) 2" xfId="233" xr:uid="{00000000-0005-0000-0000-0000DE000000}"/>
    <cellStyle name="Link Units (1) 3" xfId="234" xr:uid="{00000000-0005-0000-0000-0000DF000000}"/>
    <cellStyle name="Link Units (2)" xfId="235" xr:uid="{00000000-0005-0000-0000-0000E0000000}"/>
    <cellStyle name="Link Units (2) 2" xfId="236" xr:uid="{00000000-0005-0000-0000-0000E1000000}"/>
    <cellStyle name="Link Units (2) 3" xfId="237" xr:uid="{00000000-0005-0000-0000-0000E2000000}"/>
    <cellStyle name="Linked Cell 2" xfId="238" xr:uid="{00000000-0005-0000-0000-0000E3000000}"/>
    <cellStyle name="Matrix" xfId="239" xr:uid="{00000000-0005-0000-0000-0000E4000000}"/>
    <cellStyle name="Matrix 2" xfId="240" xr:uid="{00000000-0005-0000-0000-0000E5000000}"/>
    <cellStyle name="Millares [0]_FORMATO_TARIFA_CLIENTES_2004v2" xfId="241" xr:uid="{00000000-0005-0000-0000-0000E6000000}"/>
    <cellStyle name="Millares_Hoja1" xfId="242" xr:uid="{00000000-0005-0000-0000-0000E7000000}"/>
    <cellStyle name="Milliers [0]_AR1194" xfId="243" xr:uid="{00000000-0005-0000-0000-0000E8000000}"/>
    <cellStyle name="Milliers_AR1194" xfId="244" xr:uid="{00000000-0005-0000-0000-0000E9000000}"/>
    <cellStyle name="Model" xfId="245" xr:uid="{00000000-0005-0000-0000-0000EA000000}"/>
    <cellStyle name="Moeda [0]_BR new rate sheet model - contract rates Edna" xfId="246" xr:uid="{00000000-0005-0000-0000-0000EB000000}"/>
    <cellStyle name="Moeda_BR new rate sheet model - contract rates Edna" xfId="247" xr:uid="{00000000-0005-0000-0000-0000EC000000}"/>
    <cellStyle name="Moneda [0]_Hoja1" xfId="248" xr:uid="{00000000-0005-0000-0000-0000ED000000}"/>
    <cellStyle name="Moneda_Hoja1" xfId="249" xr:uid="{00000000-0005-0000-0000-0000EE000000}"/>
    <cellStyle name="Monetaire [0]_AR1194" xfId="250" xr:uid="{00000000-0005-0000-0000-0000EF000000}"/>
    <cellStyle name="Monétaire [0]_AR1194" xfId="251" xr:uid="{00000000-0005-0000-0000-0000F0000000}"/>
    <cellStyle name="Monetaire [0]_CASH1194" xfId="252" xr:uid="{00000000-0005-0000-0000-0000F1000000}"/>
    <cellStyle name="Monétaire [0]_CASH1194" xfId="253" xr:uid="{00000000-0005-0000-0000-0000F2000000}"/>
    <cellStyle name="Monetaire [0]_INTERC12" xfId="254" xr:uid="{00000000-0005-0000-0000-0000F3000000}"/>
    <cellStyle name="Monétaire [0]_INTERC12" xfId="255" xr:uid="{00000000-0005-0000-0000-0000F4000000}"/>
    <cellStyle name="Monetaire [0]_laroux" xfId="256" xr:uid="{00000000-0005-0000-0000-0000F5000000}"/>
    <cellStyle name="Monétaire [0]_laroux" xfId="257" xr:uid="{00000000-0005-0000-0000-0000F6000000}"/>
    <cellStyle name="Monetaire [0]_laroux 2" xfId="258" xr:uid="{00000000-0005-0000-0000-0000F7000000}"/>
    <cellStyle name="Monétaire [0]_laroux 2" xfId="259" xr:uid="{00000000-0005-0000-0000-0000F8000000}"/>
    <cellStyle name="Monetaire [0]_laroux 3" xfId="260" xr:uid="{00000000-0005-0000-0000-0000F9000000}"/>
    <cellStyle name="Monétaire [0]_laroux 3" xfId="261" xr:uid="{00000000-0005-0000-0000-0000FA000000}"/>
    <cellStyle name="Monetaire [0]_PREPAID" xfId="262" xr:uid="{00000000-0005-0000-0000-0000FB000000}"/>
    <cellStyle name="Monétaire [0]_PREPAID" xfId="263" xr:uid="{00000000-0005-0000-0000-0000FC000000}"/>
    <cellStyle name="Monetaire [0]_RPTREV12" xfId="264" xr:uid="{00000000-0005-0000-0000-0000FD000000}"/>
    <cellStyle name="Monétaire [0]_RPTREV12" xfId="265" xr:uid="{00000000-0005-0000-0000-0000FE000000}"/>
    <cellStyle name="Monetaire [0]_SAMPLREV" xfId="266" xr:uid="{00000000-0005-0000-0000-0000FF000000}"/>
    <cellStyle name="Monétaire [0]_SAMPLREV" xfId="267" xr:uid="{00000000-0005-0000-0000-000000010000}"/>
    <cellStyle name="Monetaire [0]_SAMPLSHP" xfId="268" xr:uid="{00000000-0005-0000-0000-000001010000}"/>
    <cellStyle name="Monétaire [0]_SAMPLSHP" xfId="269" xr:uid="{00000000-0005-0000-0000-000002010000}"/>
    <cellStyle name="Monetaire_AR1194" xfId="270" xr:uid="{00000000-0005-0000-0000-000003010000}"/>
    <cellStyle name="Monétaire_AR1194" xfId="271" xr:uid="{00000000-0005-0000-0000-000004010000}"/>
    <cellStyle name="Monetaire_CASH1194" xfId="272" xr:uid="{00000000-0005-0000-0000-000005010000}"/>
    <cellStyle name="Monétaire_CASH1194" xfId="273" xr:uid="{00000000-0005-0000-0000-000006010000}"/>
    <cellStyle name="Monetaire_INTERC12" xfId="274" xr:uid="{00000000-0005-0000-0000-000007010000}"/>
    <cellStyle name="Monétaire_INTERC12" xfId="275" xr:uid="{00000000-0005-0000-0000-000008010000}"/>
    <cellStyle name="Monetaire_laroux" xfId="276" xr:uid="{00000000-0005-0000-0000-000009010000}"/>
    <cellStyle name="Monétaire_laroux" xfId="277" xr:uid="{00000000-0005-0000-0000-00000A010000}"/>
    <cellStyle name="Monetaire_laroux 2" xfId="278" xr:uid="{00000000-0005-0000-0000-00000B010000}"/>
    <cellStyle name="Monétaire_laroux 2" xfId="279" xr:uid="{00000000-0005-0000-0000-00000C010000}"/>
    <cellStyle name="Monetaire_laroux 3" xfId="280" xr:uid="{00000000-0005-0000-0000-00000D010000}"/>
    <cellStyle name="Monétaire_laroux 3" xfId="281" xr:uid="{00000000-0005-0000-0000-00000E010000}"/>
    <cellStyle name="Monetaire_PREPAID" xfId="282" xr:uid="{00000000-0005-0000-0000-00000F010000}"/>
    <cellStyle name="Monétaire_PREPAID" xfId="283" xr:uid="{00000000-0005-0000-0000-000010010000}"/>
    <cellStyle name="Monetaire_RPTREV12" xfId="284" xr:uid="{00000000-0005-0000-0000-000011010000}"/>
    <cellStyle name="Monétaire_RPTREV12" xfId="285" xr:uid="{00000000-0005-0000-0000-000012010000}"/>
    <cellStyle name="Monetaire_SAMPLREV" xfId="286" xr:uid="{00000000-0005-0000-0000-000013010000}"/>
    <cellStyle name="Monétaire_SAMPLREV" xfId="287" xr:uid="{00000000-0005-0000-0000-000014010000}"/>
    <cellStyle name="Monetaire_SAMPLSHP" xfId="288" xr:uid="{00000000-0005-0000-0000-000015010000}"/>
    <cellStyle name="Monétaire_SAMPLSHP" xfId="289" xr:uid="{00000000-0005-0000-0000-000016010000}"/>
    <cellStyle name="Monetaire_TBPL0195" xfId="290" xr:uid="{00000000-0005-0000-0000-000017010000}"/>
    <cellStyle name="Monétaire_TBPL0195" xfId="291" xr:uid="{00000000-0005-0000-0000-000018010000}"/>
    <cellStyle name="Nadpis 1" xfId="292" xr:uid="{00000000-0005-0000-0000-000019010000}"/>
    <cellStyle name="Nadpis 2" xfId="293" xr:uid="{00000000-0005-0000-0000-00001A010000}"/>
    <cellStyle name="Nadpis 3" xfId="294" xr:uid="{00000000-0005-0000-0000-00001B010000}"/>
    <cellStyle name="Nadpis 4" xfId="295" xr:uid="{00000000-0005-0000-0000-00001C010000}"/>
    <cellStyle name="Název" xfId="296" xr:uid="{00000000-0005-0000-0000-00001D010000}"/>
    <cellStyle name="Neutral 2" xfId="297" xr:uid="{00000000-0005-0000-0000-00001E010000}"/>
    <cellStyle name="Neutrální" xfId="298" xr:uid="{00000000-0005-0000-0000-00001F010000}"/>
    <cellStyle name="no dec" xfId="299" xr:uid="{00000000-0005-0000-0000-000020010000}"/>
    <cellStyle name="Non_definito" xfId="300" xr:uid="{00000000-0005-0000-0000-000021010000}"/>
    <cellStyle name="Normaali_VYÖHYKE1" xfId="301" xr:uid="{00000000-0005-0000-0000-000022010000}"/>
    <cellStyle name="Normal" xfId="0" builtinId="0"/>
    <cellStyle name="Normal - Style1" xfId="302" xr:uid="{00000000-0005-0000-0000-000024010000}"/>
    <cellStyle name="Normal - Style1 2" xfId="303" xr:uid="{00000000-0005-0000-0000-000025010000}"/>
    <cellStyle name="Normal 1" xfId="304" xr:uid="{00000000-0005-0000-0000-000026010000}"/>
    <cellStyle name="Normal 1 2" xfId="305" xr:uid="{00000000-0005-0000-0000-000027010000}"/>
    <cellStyle name="Normal 10" xfId="306" xr:uid="{00000000-0005-0000-0000-000028010000}"/>
    <cellStyle name="Normal 11" xfId="307" xr:uid="{00000000-0005-0000-0000-000029010000}"/>
    <cellStyle name="Normal 12" xfId="308" xr:uid="{00000000-0005-0000-0000-00002A010000}"/>
    <cellStyle name="Normal 2" xfId="2" xr:uid="{00000000-0005-0000-0000-00002B010000}"/>
    <cellStyle name="Normal 2 2" xfId="309" xr:uid="{00000000-0005-0000-0000-00002C010000}"/>
    <cellStyle name="Normal 3" xfId="8" xr:uid="{00000000-0005-0000-0000-00002D010000}"/>
    <cellStyle name="Normal 3 2" xfId="10" xr:uid="{00000000-0005-0000-0000-00002E010000}"/>
    <cellStyle name="Normal 3 2 2" xfId="425" xr:uid="{00000000-0005-0000-0000-00002F010000}"/>
    <cellStyle name="Normal 4" xfId="310" xr:uid="{00000000-0005-0000-0000-000030010000}"/>
    <cellStyle name="Normal 4 2" xfId="311" xr:uid="{00000000-0005-0000-0000-000031010000}"/>
    <cellStyle name="Normal 5" xfId="312" xr:uid="{00000000-0005-0000-0000-000032010000}"/>
    <cellStyle name="Normal 6" xfId="313" xr:uid="{00000000-0005-0000-0000-000033010000}"/>
    <cellStyle name="Normal 6 2" xfId="314" xr:uid="{00000000-0005-0000-0000-000034010000}"/>
    <cellStyle name="Normal 7" xfId="315" xr:uid="{00000000-0005-0000-0000-000035010000}"/>
    <cellStyle name="Normal 8" xfId="316" xr:uid="{00000000-0005-0000-0000-000036010000}"/>
    <cellStyle name="Normal 8 2" xfId="317" xr:uid="{00000000-0005-0000-0000-000037010000}"/>
    <cellStyle name="Normal 9" xfId="318" xr:uid="{00000000-0005-0000-0000-000038010000}"/>
    <cellStyle name="Normal_2003 New Contracts" xfId="13" xr:uid="{00000000-0005-0000-0000-000039010000}"/>
    <cellStyle name="Normal_BN Express Worldwide_Ratecard V4" xfId="12" xr:uid="{00000000-0005-0000-0000-00003A010000}"/>
    <cellStyle name="Normál_octprint" xfId="319" xr:uid="{00000000-0005-0000-0000-00003B010000}"/>
    <cellStyle name="Normalny_Cennik Europremium Polska_nowy od 1 maja 2004 wer. ost." xfId="320" xr:uid="{00000000-0005-0000-0000-00003C010000}"/>
    <cellStyle name="Note 2" xfId="321" xr:uid="{00000000-0005-0000-0000-00003D010000}"/>
    <cellStyle name="numbers" xfId="322" xr:uid="{00000000-0005-0000-0000-00003E010000}"/>
    <cellStyle name="Option" xfId="323" xr:uid="{00000000-0005-0000-0000-00003F010000}"/>
    <cellStyle name="Option 2" xfId="324" xr:uid="{00000000-0005-0000-0000-000040010000}"/>
    <cellStyle name="OptionHeading" xfId="325" xr:uid="{00000000-0005-0000-0000-000041010000}"/>
    <cellStyle name="Output 2" xfId="326" xr:uid="{00000000-0005-0000-0000-000042010000}"/>
    <cellStyle name="Pénznem [0]_print media plan (2)" xfId="327" xr:uid="{00000000-0005-0000-0000-000043010000}"/>
    <cellStyle name="Pénznem_print media plan (2)" xfId="328" xr:uid="{00000000-0005-0000-0000-000044010000}"/>
    <cellStyle name="Percent [0]" xfId="329" xr:uid="{00000000-0005-0000-0000-000045010000}"/>
    <cellStyle name="Percent [0] 2" xfId="330" xr:uid="{00000000-0005-0000-0000-000046010000}"/>
    <cellStyle name="Percent [0] 3" xfId="331" xr:uid="{00000000-0005-0000-0000-000047010000}"/>
    <cellStyle name="Percent [00]" xfId="332" xr:uid="{00000000-0005-0000-0000-000048010000}"/>
    <cellStyle name="Percent [00] 2" xfId="333" xr:uid="{00000000-0005-0000-0000-000049010000}"/>
    <cellStyle name="Percent [00] 3" xfId="334" xr:uid="{00000000-0005-0000-0000-00004A010000}"/>
    <cellStyle name="Percent [2]" xfId="335" xr:uid="{00000000-0005-0000-0000-00004B010000}"/>
    <cellStyle name="Percent [2] 2" xfId="336" xr:uid="{00000000-0005-0000-0000-00004C010000}"/>
    <cellStyle name="Percent 2" xfId="6" xr:uid="{00000000-0005-0000-0000-00004D010000}"/>
    <cellStyle name="Percent 3" xfId="9" xr:uid="{00000000-0005-0000-0000-00004E010000}"/>
    <cellStyle name="Percent 3 2" xfId="11" xr:uid="{00000000-0005-0000-0000-00004F010000}"/>
    <cellStyle name="Percent 4" xfId="337" xr:uid="{00000000-0005-0000-0000-000050010000}"/>
    <cellStyle name="Percent 5" xfId="338" xr:uid="{00000000-0005-0000-0000-000051010000}"/>
    <cellStyle name="Percent 6" xfId="339" xr:uid="{00000000-0005-0000-0000-000052010000}"/>
    <cellStyle name="PERCENTAGE" xfId="340" xr:uid="{00000000-0005-0000-0000-000053010000}"/>
    <cellStyle name="Poznámka" xfId="341" xr:uid="{00000000-0005-0000-0000-000054010000}"/>
    <cellStyle name="PrePop Currency (0)" xfId="342" xr:uid="{00000000-0005-0000-0000-000055010000}"/>
    <cellStyle name="PrePop Currency (0) 2" xfId="343" xr:uid="{00000000-0005-0000-0000-000056010000}"/>
    <cellStyle name="PrePop Currency (0) 3" xfId="344" xr:uid="{00000000-0005-0000-0000-000057010000}"/>
    <cellStyle name="PrePop Currency (2)" xfId="345" xr:uid="{00000000-0005-0000-0000-000058010000}"/>
    <cellStyle name="PrePop Currency (2) 2" xfId="346" xr:uid="{00000000-0005-0000-0000-000059010000}"/>
    <cellStyle name="PrePop Currency (2) 3" xfId="347" xr:uid="{00000000-0005-0000-0000-00005A010000}"/>
    <cellStyle name="PrePop Units (0)" xfId="348" xr:uid="{00000000-0005-0000-0000-00005B010000}"/>
    <cellStyle name="PrePop Units (0) 2" xfId="349" xr:uid="{00000000-0005-0000-0000-00005C010000}"/>
    <cellStyle name="PrePop Units (0) 3" xfId="350" xr:uid="{00000000-0005-0000-0000-00005D010000}"/>
    <cellStyle name="PrePop Units (1)" xfId="351" xr:uid="{00000000-0005-0000-0000-00005E010000}"/>
    <cellStyle name="PrePop Units (1) 2" xfId="352" xr:uid="{00000000-0005-0000-0000-00005F010000}"/>
    <cellStyle name="PrePop Units (1) 3" xfId="353" xr:uid="{00000000-0005-0000-0000-000060010000}"/>
    <cellStyle name="PrePop Units (2)" xfId="354" xr:uid="{00000000-0005-0000-0000-000061010000}"/>
    <cellStyle name="PrePop Units (2) 2" xfId="355" xr:uid="{00000000-0005-0000-0000-000062010000}"/>
    <cellStyle name="PrePop Units (2) 3" xfId="356" xr:uid="{00000000-0005-0000-0000-000063010000}"/>
    <cellStyle name="Propojená buňka" xfId="357" xr:uid="{00000000-0005-0000-0000-000064010000}"/>
    <cellStyle name="Rate" xfId="358" xr:uid="{00000000-0005-0000-0000-000065010000}"/>
    <cellStyle name="Red Bar" xfId="359" xr:uid="{00000000-0005-0000-0000-000066010000}"/>
    <cellStyle name="Red Bar 2" xfId="360" xr:uid="{00000000-0005-0000-0000-000067010000}"/>
    <cellStyle name="Red Bar IATA" xfId="361" xr:uid="{00000000-0005-0000-0000-000068010000}"/>
    <cellStyle name="Red Bar_2735_IA_Region_Pricing_Template2 (version 3)" xfId="362" xr:uid="{00000000-0005-0000-0000-000069010000}"/>
    <cellStyle name="RowLevel_0" xfId="363" xr:uid="{00000000-0005-0000-0000-00006A010000}"/>
    <cellStyle name="Správně" xfId="364" xr:uid="{00000000-0005-0000-0000-00006B010000}"/>
    <cellStyle name="Standaard_Bruto 96" xfId="365" xr:uid="{00000000-0005-0000-0000-00006C010000}"/>
    <cellStyle name="Standard_Appendix E" xfId="366" xr:uid="{00000000-0005-0000-0000-00006D010000}"/>
    <cellStyle name="stlRates" xfId="426" xr:uid="{002FD54D-DA31-4803-8D07-BB1D448E6034}"/>
    <cellStyle name="Style 1" xfId="367" xr:uid="{00000000-0005-0000-0000-00006E010000}"/>
    <cellStyle name="Style 1 2" xfId="368" xr:uid="{00000000-0005-0000-0000-00006F010000}"/>
    <cellStyle name="subhead" xfId="369" xr:uid="{00000000-0005-0000-0000-000070010000}"/>
    <cellStyle name="Table Body" xfId="7" xr:uid="{00000000-0005-0000-0000-000071010000}"/>
    <cellStyle name="Table Body 2" xfId="370" xr:uid="{00000000-0005-0000-0000-000072010000}"/>
    <cellStyle name="table subheads" xfId="4" xr:uid="{00000000-0005-0000-0000-000073010000}"/>
    <cellStyle name="table subheads 2" xfId="371" xr:uid="{00000000-0005-0000-0000-000074010000}"/>
    <cellStyle name="Text Indent A" xfId="372" xr:uid="{00000000-0005-0000-0000-000075010000}"/>
    <cellStyle name="Text Indent B" xfId="373" xr:uid="{00000000-0005-0000-0000-000076010000}"/>
    <cellStyle name="Text Indent B 2" xfId="374" xr:uid="{00000000-0005-0000-0000-000077010000}"/>
    <cellStyle name="Text Indent B 3" xfId="375" xr:uid="{00000000-0005-0000-0000-000078010000}"/>
    <cellStyle name="Text Indent C" xfId="376" xr:uid="{00000000-0005-0000-0000-000079010000}"/>
    <cellStyle name="Text Indent C 2" xfId="377" xr:uid="{00000000-0005-0000-0000-00007A010000}"/>
    <cellStyle name="Text Indent C 3" xfId="378" xr:uid="{00000000-0005-0000-0000-00007B010000}"/>
    <cellStyle name="Text upozornění" xfId="379" xr:uid="{00000000-0005-0000-0000-00007C010000}"/>
    <cellStyle name="Title 2" xfId="380" xr:uid="{00000000-0005-0000-0000-00007D010000}"/>
    <cellStyle name="Total 2" xfId="381" xr:uid="{00000000-0005-0000-0000-00007E010000}"/>
    <cellStyle name="Valuta [0]_Bruto 96" xfId="382" xr:uid="{00000000-0005-0000-0000-00007F010000}"/>
    <cellStyle name="Valuta_Bruto 96" xfId="383" xr:uid="{00000000-0005-0000-0000-000080010000}"/>
    <cellStyle name="Vertical" xfId="384" xr:uid="{00000000-0005-0000-0000-000081010000}"/>
    <cellStyle name="Vertical 2" xfId="385" xr:uid="{00000000-0005-0000-0000-000082010000}"/>
    <cellStyle name="Vstup" xfId="386" xr:uid="{00000000-0005-0000-0000-000083010000}"/>
    <cellStyle name="Výpočet" xfId="387" xr:uid="{00000000-0005-0000-0000-000084010000}"/>
    <cellStyle name="Výstup" xfId="388" xr:uid="{00000000-0005-0000-0000-000085010000}"/>
    <cellStyle name="Vysvětlující text" xfId="389" xr:uid="{00000000-0005-0000-0000-000086010000}"/>
    <cellStyle name="Währung [0]_3rd.country" xfId="390" xr:uid="{00000000-0005-0000-0000-000087010000}"/>
    <cellStyle name="Währung_3rd.country" xfId="391" xr:uid="{00000000-0005-0000-0000-000088010000}"/>
    <cellStyle name="Warning Text 2" xfId="392" xr:uid="{00000000-0005-0000-0000-000089010000}"/>
    <cellStyle name="Yellow side bar" xfId="393" xr:uid="{00000000-0005-0000-0000-00008A010000}"/>
    <cellStyle name="ZG_Body" xfId="394" xr:uid="{00000000-0005-0000-0000-00008B010000}"/>
    <cellStyle name="Zone side bar" xfId="395" xr:uid="{00000000-0005-0000-0000-00008C010000}"/>
    <cellStyle name="zoning" xfId="396" xr:uid="{00000000-0005-0000-0000-00008D010000}"/>
    <cellStyle name="Zvýraznění 1" xfId="397" xr:uid="{00000000-0005-0000-0000-00008E010000}"/>
    <cellStyle name="Zvýraznění 2" xfId="398" xr:uid="{00000000-0005-0000-0000-00008F010000}"/>
    <cellStyle name="Zvýraznění 3" xfId="399" xr:uid="{00000000-0005-0000-0000-000090010000}"/>
    <cellStyle name="Zvýraznění 4" xfId="400" xr:uid="{00000000-0005-0000-0000-000091010000}"/>
    <cellStyle name="Zvýraznění 5" xfId="401" xr:uid="{00000000-0005-0000-0000-000092010000}"/>
    <cellStyle name="Zvýraznění 6" xfId="402" xr:uid="{00000000-0005-0000-0000-000093010000}"/>
    <cellStyle name="ハイパーリンク_NewTariffs_2002" xfId="403" xr:uid="{00000000-0005-0000-0000-000094010000}"/>
    <cellStyle name="뒤에 오는 하이퍼링크_Sheet3" xfId="404" xr:uid="{00000000-0005-0000-0000-000095010000}"/>
    <cellStyle name="백분율_95" xfId="405" xr:uid="{00000000-0005-0000-0000-000096010000}"/>
    <cellStyle name="지정되지 않음" xfId="406" xr:uid="{00000000-0005-0000-0000-000097010000}"/>
    <cellStyle name="콤마 [0]_1" xfId="407" xr:uid="{00000000-0005-0000-0000-000098010000}"/>
    <cellStyle name="콤마_1" xfId="408" xr:uid="{00000000-0005-0000-0000-000099010000}"/>
    <cellStyle name="통화 [0]_95" xfId="409" xr:uid="{00000000-0005-0000-0000-00009A010000}"/>
    <cellStyle name="통화_95" xfId="410" xr:uid="{00000000-0005-0000-0000-00009B010000}"/>
    <cellStyle name="표준_1" xfId="411" xr:uid="{00000000-0005-0000-0000-00009C010000}"/>
    <cellStyle name="一般_2000 Rate Table" xfId="412" xr:uid="{00000000-0005-0000-0000-00009D010000}"/>
    <cellStyle name="千分位[0]_2000 Rate Table" xfId="413" xr:uid="{00000000-0005-0000-0000-00009E010000}"/>
    <cellStyle name="千分位_2000 Rate Table" xfId="414" xr:uid="{00000000-0005-0000-0000-00009F010000}"/>
    <cellStyle name="常规_Sheet1" xfId="415" xr:uid="{00000000-0005-0000-0000-0000A0010000}"/>
    <cellStyle name="桁区切り [0.00]_3RD-PTY IMP MATRIX" xfId="416" xr:uid="{00000000-0005-0000-0000-0000A1010000}"/>
    <cellStyle name="桁区切り_3RD-PTY IMP MATRIX" xfId="417" xr:uid="{00000000-0005-0000-0000-0000A2010000}"/>
    <cellStyle name="標準_1002-現地" xfId="418" xr:uid="{00000000-0005-0000-0000-0000A3010000}"/>
    <cellStyle name="貨幣 [0]_2000 Rate Table" xfId="419" xr:uid="{00000000-0005-0000-0000-0000A4010000}"/>
    <cellStyle name="貨幣_2000 Rate Table" xfId="420" xr:uid="{00000000-0005-0000-0000-0000A5010000}"/>
    <cellStyle name="超連結" xfId="421" xr:uid="{00000000-0005-0000-0000-0000A6010000}"/>
    <cellStyle name="通貨 [0.00]_3RD-PTY IMP MATRIX" xfId="422" xr:uid="{00000000-0005-0000-0000-0000A7010000}"/>
    <cellStyle name="通貨_3RD-PTY IMP MATRIX" xfId="423" xr:uid="{00000000-0005-0000-0000-0000A8010000}"/>
    <cellStyle name="隨後的超連結" xfId="424" xr:uid="{00000000-0005-0000-0000-0000A9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3"/>
  <sheetViews>
    <sheetView tabSelected="1" topLeftCell="A133" workbookViewId="0">
      <selection activeCell="F13" sqref="F13"/>
    </sheetView>
  </sheetViews>
  <sheetFormatPr defaultRowHeight="15"/>
  <cols>
    <col min="1" max="1" width="9.140625" style="18"/>
    <col min="2" max="2" width="13.85546875" customWidth="1"/>
    <col min="3" max="3" width="14.7109375" customWidth="1"/>
  </cols>
  <sheetData>
    <row r="1" spans="1:10" ht="20.25">
      <c r="A1" s="1" t="s">
        <v>7</v>
      </c>
      <c r="B1" s="1"/>
      <c r="C1" s="1"/>
      <c r="D1" s="2"/>
      <c r="E1" s="2"/>
      <c r="F1" s="1"/>
      <c r="G1" s="1"/>
      <c r="H1" s="1"/>
      <c r="I1" s="1"/>
      <c r="J1" s="3"/>
    </row>
    <row r="2" spans="1:10" ht="20.25">
      <c r="A2" s="5"/>
    </row>
    <row r="3" spans="1:10">
      <c r="A3" s="6"/>
    </row>
    <row r="4" spans="1:10">
      <c r="A4" s="7" t="s">
        <v>0</v>
      </c>
      <c r="B4" s="8" t="s">
        <v>4</v>
      </c>
      <c r="C4" s="9"/>
    </row>
    <row r="5" spans="1:10">
      <c r="A5" s="23"/>
      <c r="B5" s="20"/>
    </row>
    <row r="6" spans="1:10">
      <c r="A6" s="21" t="s">
        <v>2</v>
      </c>
      <c r="B6" s="19" t="s">
        <v>6</v>
      </c>
      <c r="C6" t="s">
        <v>6</v>
      </c>
    </row>
    <row r="7" spans="1:10">
      <c r="A7" s="22" t="s">
        <v>1</v>
      </c>
      <c r="B7" s="20"/>
      <c r="C7" t="s">
        <v>5</v>
      </c>
    </row>
    <row r="8" spans="1:10">
      <c r="A8" s="4">
        <v>1</v>
      </c>
      <c r="B8" s="27">
        <v>86.93</v>
      </c>
      <c r="C8" s="10">
        <f>B8*0.35</f>
        <v>30.4255</v>
      </c>
      <c r="D8" s="24"/>
      <c r="E8" s="27"/>
      <c r="F8" s="28"/>
    </row>
    <row r="9" spans="1:10">
      <c r="A9" s="4">
        <v>2</v>
      </c>
      <c r="B9" s="27">
        <v>103.35</v>
      </c>
      <c r="C9" s="10">
        <f t="shared" ref="C9:C72" si="0">B9*0.35</f>
        <v>36.172499999999992</v>
      </c>
      <c r="D9" s="24"/>
      <c r="E9" s="27"/>
      <c r="F9" s="28"/>
    </row>
    <row r="10" spans="1:10">
      <c r="A10" s="4">
        <v>3</v>
      </c>
      <c r="B10" s="27">
        <v>120.22</v>
      </c>
      <c r="C10" s="10">
        <f t="shared" si="0"/>
        <v>42.076999999999998</v>
      </c>
      <c r="D10" s="24"/>
      <c r="E10" s="27"/>
      <c r="F10" s="28"/>
    </row>
    <row r="11" spans="1:10">
      <c r="A11" s="4">
        <v>4</v>
      </c>
      <c r="B11" s="27">
        <v>136.30000000000001</v>
      </c>
      <c r="C11" s="10">
        <f t="shared" si="0"/>
        <v>47.704999999999998</v>
      </c>
      <c r="D11" s="24"/>
      <c r="E11" s="27"/>
      <c r="F11" s="28"/>
    </row>
    <row r="12" spans="1:10">
      <c r="A12" s="4">
        <v>5</v>
      </c>
      <c r="B12" s="27">
        <v>152.05000000000001</v>
      </c>
      <c r="C12" s="26">
        <v>51.42</v>
      </c>
      <c r="D12" s="24"/>
      <c r="E12" s="27"/>
      <c r="F12" s="28"/>
    </row>
    <row r="13" spans="1:10">
      <c r="A13" s="4">
        <v>6</v>
      </c>
      <c r="B13" s="27">
        <v>165.65</v>
      </c>
      <c r="C13" s="10">
        <f t="shared" si="0"/>
        <v>57.977499999999999</v>
      </c>
      <c r="D13" s="24"/>
      <c r="E13" s="27"/>
      <c r="F13" s="28"/>
    </row>
    <row r="14" spans="1:10">
      <c r="A14" s="4">
        <v>7</v>
      </c>
      <c r="B14" s="27">
        <v>179.61</v>
      </c>
      <c r="C14" s="10">
        <f t="shared" si="0"/>
        <v>62.863500000000002</v>
      </c>
      <c r="D14" s="24"/>
      <c r="E14" s="27"/>
      <c r="F14" s="28"/>
    </row>
    <row r="15" spans="1:10">
      <c r="A15" s="4">
        <v>8</v>
      </c>
      <c r="B15" s="27">
        <v>190.6</v>
      </c>
      <c r="C15" s="10">
        <f t="shared" si="0"/>
        <v>66.709999999999994</v>
      </c>
      <c r="D15" s="24"/>
      <c r="E15" s="27"/>
      <c r="F15" s="28"/>
    </row>
    <row r="16" spans="1:10">
      <c r="A16" s="4">
        <v>9</v>
      </c>
      <c r="B16" s="27">
        <v>198.11</v>
      </c>
      <c r="C16" s="10">
        <f t="shared" si="0"/>
        <v>69.338499999999996</v>
      </c>
      <c r="D16" s="24"/>
      <c r="E16" s="27"/>
      <c r="F16" s="28"/>
    </row>
    <row r="17" spans="1:6">
      <c r="A17" s="11">
        <v>10</v>
      </c>
      <c r="B17" s="27">
        <v>205.08</v>
      </c>
      <c r="C17" s="12">
        <f t="shared" si="0"/>
        <v>71.778000000000006</v>
      </c>
      <c r="D17" s="24"/>
      <c r="E17" s="27"/>
      <c r="F17" s="28"/>
    </row>
    <row r="18" spans="1:6">
      <c r="A18" s="4">
        <v>11</v>
      </c>
      <c r="B18" s="27">
        <v>214.47</v>
      </c>
      <c r="C18" s="10">
        <f t="shared" si="0"/>
        <v>75.064499999999995</v>
      </c>
      <c r="D18" s="24"/>
      <c r="E18" s="27"/>
      <c r="F18" s="28"/>
    </row>
    <row r="19" spans="1:6">
      <c r="A19" s="4">
        <v>12</v>
      </c>
      <c r="B19" s="27">
        <v>223.86</v>
      </c>
      <c r="C19" s="10">
        <f t="shared" si="0"/>
        <v>78.350999999999999</v>
      </c>
      <c r="D19" s="24"/>
      <c r="F19" s="28"/>
    </row>
    <row r="20" spans="1:6">
      <c r="A20" s="4">
        <v>13</v>
      </c>
      <c r="B20" s="27">
        <v>233.25</v>
      </c>
      <c r="C20" s="10">
        <f t="shared" si="0"/>
        <v>81.637499999999989</v>
      </c>
      <c r="D20" s="24"/>
      <c r="F20" s="28"/>
    </row>
    <row r="21" spans="1:6">
      <c r="A21" s="4">
        <v>14</v>
      </c>
      <c r="B21" s="27">
        <v>242.64</v>
      </c>
      <c r="C21" s="10">
        <f t="shared" si="0"/>
        <v>84.923999999999992</v>
      </c>
      <c r="D21" s="24"/>
      <c r="F21" s="28"/>
    </row>
    <row r="22" spans="1:6">
      <c r="A22" s="4">
        <v>15</v>
      </c>
      <c r="B22" s="27">
        <v>252.03</v>
      </c>
      <c r="C22" s="10">
        <f t="shared" si="0"/>
        <v>88.210499999999996</v>
      </c>
      <c r="D22" s="24"/>
      <c r="F22" s="28"/>
    </row>
    <row r="23" spans="1:6">
      <c r="A23" s="4">
        <v>16</v>
      </c>
      <c r="B23" s="27">
        <v>261.42</v>
      </c>
      <c r="C23" s="10">
        <f t="shared" si="0"/>
        <v>91.497</v>
      </c>
      <c r="D23" s="24"/>
      <c r="F23" s="28"/>
    </row>
    <row r="24" spans="1:6">
      <c r="A24" s="4">
        <v>17</v>
      </c>
      <c r="B24" s="27">
        <v>270.81</v>
      </c>
      <c r="C24" s="10">
        <f t="shared" si="0"/>
        <v>94.783499999999989</v>
      </c>
      <c r="D24" s="24"/>
      <c r="F24" s="28"/>
    </row>
    <row r="25" spans="1:6">
      <c r="A25" s="4">
        <v>18</v>
      </c>
      <c r="B25" s="27">
        <v>280.2</v>
      </c>
      <c r="C25" s="10">
        <f t="shared" si="0"/>
        <v>98.07</v>
      </c>
      <c r="D25" s="24"/>
      <c r="F25" s="28"/>
    </row>
    <row r="26" spans="1:6">
      <c r="A26" s="4">
        <v>19</v>
      </c>
      <c r="B26" s="27">
        <v>289.58999999999997</v>
      </c>
      <c r="C26" s="10">
        <f t="shared" si="0"/>
        <v>101.35649999999998</v>
      </c>
      <c r="D26" s="24"/>
      <c r="F26" s="28"/>
    </row>
    <row r="27" spans="1:6">
      <c r="A27" s="11">
        <v>20</v>
      </c>
      <c r="B27" s="27">
        <v>298.98</v>
      </c>
      <c r="C27" s="12">
        <f t="shared" si="0"/>
        <v>104.643</v>
      </c>
      <c r="D27" s="24"/>
    </row>
    <row r="28" spans="1:6">
      <c r="A28" s="4">
        <v>21</v>
      </c>
      <c r="B28" s="27">
        <v>308.08</v>
      </c>
      <c r="C28" s="10">
        <f t="shared" si="0"/>
        <v>107.82799999999999</v>
      </c>
      <c r="D28" s="24"/>
    </row>
    <row r="29" spans="1:6">
      <c r="A29" s="4">
        <v>22</v>
      </c>
      <c r="B29" s="27">
        <v>317.18</v>
      </c>
      <c r="C29" s="10">
        <f t="shared" si="0"/>
        <v>111.01299999999999</v>
      </c>
      <c r="D29" s="24"/>
    </row>
    <row r="30" spans="1:6">
      <c r="A30" s="4">
        <v>23</v>
      </c>
      <c r="B30" s="27">
        <v>326.27999999999997</v>
      </c>
      <c r="C30" s="10">
        <f t="shared" si="0"/>
        <v>114.19799999999998</v>
      </c>
      <c r="D30" s="24"/>
    </row>
    <row r="31" spans="1:6">
      <c r="A31" s="4">
        <v>24</v>
      </c>
      <c r="B31" s="27">
        <v>335.38</v>
      </c>
      <c r="C31" s="10">
        <f t="shared" si="0"/>
        <v>117.383</v>
      </c>
      <c r="D31" s="24"/>
    </row>
    <row r="32" spans="1:6">
      <c r="A32" s="4">
        <v>25</v>
      </c>
      <c r="B32" s="27">
        <v>344.48</v>
      </c>
      <c r="C32" s="10">
        <f t="shared" si="0"/>
        <v>120.568</v>
      </c>
      <c r="D32" s="24"/>
    </row>
    <row r="33" spans="1:4">
      <c r="A33" s="4">
        <v>26</v>
      </c>
      <c r="B33" s="27">
        <v>353.58</v>
      </c>
      <c r="C33" s="10">
        <f t="shared" si="0"/>
        <v>123.75299999999999</v>
      </c>
      <c r="D33" s="24"/>
    </row>
    <row r="34" spans="1:4">
      <c r="A34" s="4">
        <v>27</v>
      </c>
      <c r="B34" s="27">
        <v>362.68</v>
      </c>
      <c r="C34" s="26">
        <v>122.12</v>
      </c>
      <c r="D34" s="24"/>
    </row>
    <row r="35" spans="1:4">
      <c r="A35" s="4">
        <v>28</v>
      </c>
      <c r="B35" s="27">
        <v>371.78</v>
      </c>
      <c r="C35" s="10">
        <f t="shared" si="0"/>
        <v>130.12299999999999</v>
      </c>
      <c r="D35" s="24"/>
    </row>
    <row r="36" spans="1:4">
      <c r="A36" s="4">
        <v>29</v>
      </c>
      <c r="B36" s="27">
        <v>380.88</v>
      </c>
      <c r="C36" s="10">
        <f t="shared" si="0"/>
        <v>133.30799999999999</v>
      </c>
      <c r="D36" s="24"/>
    </row>
    <row r="37" spans="1:4">
      <c r="A37" s="11">
        <v>30</v>
      </c>
      <c r="B37" s="27">
        <v>389.98</v>
      </c>
      <c r="C37" s="12">
        <f t="shared" si="0"/>
        <v>136.49299999999999</v>
      </c>
      <c r="D37" s="24"/>
    </row>
    <row r="38" spans="1:4">
      <c r="A38" s="4">
        <v>31</v>
      </c>
      <c r="B38" s="27">
        <v>399.08</v>
      </c>
      <c r="C38" s="10">
        <f t="shared" si="0"/>
        <v>139.678</v>
      </c>
      <c r="D38" s="24"/>
    </row>
    <row r="39" spans="1:4">
      <c r="A39" s="4">
        <v>32</v>
      </c>
      <c r="B39" s="27">
        <v>408.18</v>
      </c>
      <c r="C39" s="10">
        <f t="shared" si="0"/>
        <v>142.863</v>
      </c>
      <c r="D39" s="24"/>
    </row>
    <row r="40" spans="1:4">
      <c r="A40" s="4">
        <v>33</v>
      </c>
      <c r="B40" s="27">
        <v>417.28</v>
      </c>
      <c r="C40" s="10">
        <f t="shared" si="0"/>
        <v>146.04799999999997</v>
      </c>
      <c r="D40" s="24"/>
    </row>
    <row r="41" spans="1:4">
      <c r="A41" s="4">
        <v>34</v>
      </c>
      <c r="B41" s="27">
        <v>426.38</v>
      </c>
      <c r="C41" s="10">
        <f t="shared" si="0"/>
        <v>149.23299999999998</v>
      </c>
      <c r="D41" s="24"/>
    </row>
    <row r="42" spans="1:4">
      <c r="A42" s="4">
        <v>35</v>
      </c>
      <c r="B42" s="27">
        <v>435.48</v>
      </c>
      <c r="C42" s="10">
        <f t="shared" si="0"/>
        <v>152.41800000000001</v>
      </c>
      <c r="D42" s="24"/>
    </row>
    <row r="43" spans="1:4">
      <c r="A43" s="4">
        <v>36</v>
      </c>
      <c r="B43" s="27">
        <v>444.58</v>
      </c>
      <c r="C43" s="10">
        <f t="shared" si="0"/>
        <v>155.60299999999998</v>
      </c>
      <c r="D43" s="24"/>
    </row>
    <row r="44" spans="1:4">
      <c r="A44" s="4">
        <v>37</v>
      </c>
      <c r="B44" s="27">
        <v>453.68</v>
      </c>
      <c r="C44" s="10">
        <f t="shared" si="0"/>
        <v>158.78799999999998</v>
      </c>
      <c r="D44" s="24"/>
    </row>
    <row r="45" spans="1:4">
      <c r="A45" s="4">
        <v>38</v>
      </c>
      <c r="B45" s="27">
        <v>462.78</v>
      </c>
      <c r="C45" s="10">
        <f t="shared" si="0"/>
        <v>161.97299999999998</v>
      </c>
      <c r="D45" s="24"/>
    </row>
    <row r="46" spans="1:4">
      <c r="A46" s="4">
        <v>39</v>
      </c>
      <c r="B46" s="27">
        <v>471.88</v>
      </c>
      <c r="C46" s="10">
        <f t="shared" si="0"/>
        <v>165.15799999999999</v>
      </c>
      <c r="D46" s="24"/>
    </row>
    <row r="47" spans="1:4">
      <c r="A47" s="11">
        <v>40</v>
      </c>
      <c r="B47" s="27">
        <v>480.98</v>
      </c>
      <c r="C47" s="12">
        <f t="shared" si="0"/>
        <v>168.34299999999999</v>
      </c>
      <c r="D47" s="24"/>
    </row>
    <row r="48" spans="1:4">
      <c r="A48" s="4">
        <v>41</v>
      </c>
      <c r="B48" s="27">
        <v>490.08</v>
      </c>
      <c r="C48" s="10">
        <f t="shared" si="0"/>
        <v>171.52799999999999</v>
      </c>
      <c r="D48" s="24"/>
    </row>
    <row r="49" spans="1:4">
      <c r="A49" s="4">
        <v>42</v>
      </c>
      <c r="B49" s="27">
        <v>499.18</v>
      </c>
      <c r="C49" s="10">
        <f t="shared" si="0"/>
        <v>174.71299999999999</v>
      </c>
      <c r="D49" s="24"/>
    </row>
    <row r="50" spans="1:4">
      <c r="A50" s="4">
        <v>43</v>
      </c>
      <c r="B50" s="27">
        <v>508.28</v>
      </c>
      <c r="C50" s="10">
        <f t="shared" si="0"/>
        <v>177.89799999999997</v>
      </c>
      <c r="D50" s="24"/>
    </row>
    <row r="51" spans="1:4">
      <c r="A51" s="4">
        <v>44</v>
      </c>
      <c r="B51" s="27">
        <v>517.38</v>
      </c>
      <c r="C51" s="10">
        <f t="shared" si="0"/>
        <v>181.083</v>
      </c>
      <c r="D51" s="24"/>
    </row>
    <row r="52" spans="1:4">
      <c r="A52" s="4">
        <v>45</v>
      </c>
      <c r="B52" s="27">
        <v>526.48</v>
      </c>
      <c r="C52" s="10">
        <f t="shared" si="0"/>
        <v>184.268</v>
      </c>
      <c r="D52" s="24"/>
    </row>
    <row r="53" spans="1:4">
      <c r="A53" s="4">
        <v>46</v>
      </c>
      <c r="B53" s="27">
        <v>535.58000000000004</v>
      </c>
      <c r="C53" s="10">
        <f t="shared" si="0"/>
        <v>187.453</v>
      </c>
      <c r="D53" s="24"/>
    </row>
    <row r="54" spans="1:4">
      <c r="A54" s="4">
        <v>47</v>
      </c>
      <c r="B54" s="27">
        <v>544.67999999999995</v>
      </c>
      <c r="C54" s="10">
        <f t="shared" si="0"/>
        <v>190.63799999999998</v>
      </c>
      <c r="D54" s="24"/>
    </row>
    <row r="55" spans="1:4">
      <c r="A55" s="4">
        <v>48</v>
      </c>
      <c r="B55" s="27">
        <v>553.78</v>
      </c>
      <c r="C55" s="10">
        <f t="shared" si="0"/>
        <v>193.82299999999998</v>
      </c>
      <c r="D55" s="24"/>
    </row>
    <row r="56" spans="1:4">
      <c r="A56" s="4">
        <v>49</v>
      </c>
      <c r="B56" s="27">
        <v>562.88</v>
      </c>
      <c r="C56" s="10">
        <f t="shared" si="0"/>
        <v>197.00799999999998</v>
      </c>
      <c r="D56" s="24"/>
    </row>
    <row r="57" spans="1:4">
      <c r="A57" s="11">
        <v>50</v>
      </c>
      <c r="B57" s="27">
        <v>571.98</v>
      </c>
      <c r="C57" s="12">
        <f t="shared" si="0"/>
        <v>200.19299999999998</v>
      </c>
      <c r="D57" s="24"/>
    </row>
    <row r="58" spans="1:4">
      <c r="A58" s="4">
        <v>51</v>
      </c>
      <c r="B58" s="27">
        <v>581.42999999999995</v>
      </c>
      <c r="C58" s="10">
        <f t="shared" si="0"/>
        <v>203.50049999999996</v>
      </c>
      <c r="D58" s="24"/>
    </row>
    <row r="59" spans="1:4">
      <c r="A59" s="4">
        <v>52</v>
      </c>
      <c r="B59" s="27">
        <v>590.88</v>
      </c>
      <c r="C59" s="10">
        <f t="shared" si="0"/>
        <v>206.80799999999999</v>
      </c>
      <c r="D59" s="24"/>
    </row>
    <row r="60" spans="1:4">
      <c r="A60" s="4">
        <v>53</v>
      </c>
      <c r="B60" s="27">
        <v>600.33000000000004</v>
      </c>
      <c r="C60" s="10">
        <f t="shared" si="0"/>
        <v>210.1155</v>
      </c>
      <c r="D60" s="24"/>
    </row>
    <row r="61" spans="1:4">
      <c r="A61" s="4">
        <v>54</v>
      </c>
      <c r="B61" s="27">
        <v>609.78</v>
      </c>
      <c r="C61" s="10">
        <f t="shared" si="0"/>
        <v>213.42299999999997</v>
      </c>
      <c r="D61" s="24"/>
    </row>
    <row r="62" spans="1:4">
      <c r="A62" s="4">
        <v>55</v>
      </c>
      <c r="B62" s="27">
        <v>619.23</v>
      </c>
      <c r="C62" s="10">
        <f t="shared" si="0"/>
        <v>216.73050000000001</v>
      </c>
      <c r="D62" s="24"/>
    </row>
    <row r="63" spans="1:4">
      <c r="A63" s="4">
        <v>56</v>
      </c>
      <c r="B63" s="27">
        <v>628.67999999999995</v>
      </c>
      <c r="C63" s="10">
        <f t="shared" si="0"/>
        <v>220.03799999999998</v>
      </c>
      <c r="D63" s="24"/>
    </row>
    <row r="64" spans="1:4">
      <c r="A64" s="4">
        <v>57</v>
      </c>
      <c r="B64" s="27">
        <v>638.13</v>
      </c>
      <c r="C64" s="10">
        <f t="shared" si="0"/>
        <v>223.34549999999999</v>
      </c>
      <c r="D64" s="24"/>
    </row>
    <row r="65" spans="1:4">
      <c r="A65" s="4">
        <v>58</v>
      </c>
      <c r="B65" s="27">
        <v>647.58000000000004</v>
      </c>
      <c r="C65" s="10">
        <f t="shared" si="0"/>
        <v>226.65299999999999</v>
      </c>
      <c r="D65" s="24"/>
    </row>
    <row r="66" spans="1:4">
      <c r="A66" s="4">
        <v>59</v>
      </c>
      <c r="B66" s="27">
        <v>657.03</v>
      </c>
      <c r="C66" s="10">
        <f t="shared" si="0"/>
        <v>229.96049999999997</v>
      </c>
      <c r="D66" s="24"/>
    </row>
    <row r="67" spans="1:4">
      <c r="A67" s="11">
        <v>60</v>
      </c>
      <c r="B67" s="27">
        <v>666.48</v>
      </c>
      <c r="C67" s="12">
        <f t="shared" si="0"/>
        <v>233.268</v>
      </c>
      <c r="D67" s="24"/>
    </row>
    <row r="68" spans="1:4">
      <c r="A68" s="4">
        <v>61</v>
      </c>
      <c r="B68" s="27">
        <v>675.93</v>
      </c>
      <c r="C68" s="10">
        <f t="shared" si="0"/>
        <v>236.57549999999998</v>
      </c>
      <c r="D68" s="24"/>
    </row>
    <row r="69" spans="1:4">
      <c r="A69" s="4">
        <v>62</v>
      </c>
      <c r="B69" s="27">
        <v>685.38</v>
      </c>
      <c r="C69" s="10">
        <f t="shared" si="0"/>
        <v>239.88299999999998</v>
      </c>
      <c r="D69" s="24"/>
    </row>
    <row r="70" spans="1:4">
      <c r="A70" s="4">
        <v>63</v>
      </c>
      <c r="B70" s="27">
        <v>694.83</v>
      </c>
      <c r="C70" s="10">
        <f t="shared" si="0"/>
        <v>243.19049999999999</v>
      </c>
      <c r="D70" s="24"/>
    </row>
    <row r="71" spans="1:4">
      <c r="A71" s="4">
        <v>64</v>
      </c>
      <c r="B71" s="27">
        <v>704.28</v>
      </c>
      <c r="C71" s="10">
        <f t="shared" si="0"/>
        <v>246.49799999999996</v>
      </c>
      <c r="D71" s="24"/>
    </row>
    <row r="72" spans="1:4">
      <c r="A72" s="4">
        <v>65</v>
      </c>
      <c r="B72" s="27">
        <v>713.73</v>
      </c>
      <c r="C72" s="10">
        <f t="shared" si="0"/>
        <v>249.80549999999999</v>
      </c>
      <c r="D72" s="24"/>
    </row>
    <row r="73" spans="1:4">
      <c r="A73" s="4">
        <v>66</v>
      </c>
      <c r="B73" s="27">
        <v>723.18</v>
      </c>
      <c r="C73" s="10">
        <f t="shared" ref="C73:C136" si="1">B73*0.35</f>
        <v>253.11299999999997</v>
      </c>
      <c r="D73" s="24"/>
    </row>
    <row r="74" spans="1:4">
      <c r="A74" s="4">
        <v>67</v>
      </c>
      <c r="B74" s="27">
        <v>732.63</v>
      </c>
      <c r="C74" s="10">
        <f t="shared" si="1"/>
        <v>256.4205</v>
      </c>
      <c r="D74" s="24"/>
    </row>
    <row r="75" spans="1:4">
      <c r="A75" s="4">
        <v>68</v>
      </c>
      <c r="B75" s="27">
        <v>742.08</v>
      </c>
      <c r="C75" s="10">
        <f t="shared" si="1"/>
        <v>259.72800000000001</v>
      </c>
      <c r="D75" s="24"/>
    </row>
    <row r="76" spans="1:4">
      <c r="A76" s="4">
        <v>69</v>
      </c>
      <c r="B76" s="27">
        <v>751.53</v>
      </c>
      <c r="C76" s="10">
        <f t="shared" si="1"/>
        <v>263.03549999999996</v>
      </c>
      <c r="D76" s="24"/>
    </row>
    <row r="77" spans="1:4">
      <c r="A77" s="11">
        <v>70</v>
      </c>
      <c r="B77" s="27">
        <v>760.98</v>
      </c>
      <c r="C77" s="12">
        <f t="shared" si="1"/>
        <v>266.34300000000002</v>
      </c>
      <c r="D77" s="24"/>
    </row>
    <row r="78" spans="1:4">
      <c r="A78" s="4">
        <v>71</v>
      </c>
      <c r="B78" s="27">
        <v>769.07</v>
      </c>
      <c r="C78" s="10">
        <f t="shared" si="1"/>
        <v>269.17450000000002</v>
      </c>
      <c r="D78" s="24"/>
    </row>
    <row r="79" spans="1:4">
      <c r="A79" s="4">
        <v>72</v>
      </c>
      <c r="B79" s="27">
        <v>777.16</v>
      </c>
      <c r="C79" s="10">
        <f t="shared" si="1"/>
        <v>272.00599999999997</v>
      </c>
      <c r="D79" s="24"/>
    </row>
    <row r="80" spans="1:4">
      <c r="A80" s="4">
        <v>73</v>
      </c>
      <c r="B80" s="27">
        <v>785.25</v>
      </c>
      <c r="C80" s="10">
        <f t="shared" si="1"/>
        <v>274.83749999999998</v>
      </c>
      <c r="D80" s="24"/>
    </row>
    <row r="81" spans="1:4">
      <c r="A81" s="4">
        <v>74</v>
      </c>
      <c r="B81" s="27">
        <v>793.34</v>
      </c>
      <c r="C81" s="10">
        <f t="shared" si="1"/>
        <v>277.66899999999998</v>
      </c>
      <c r="D81" s="24"/>
    </row>
    <row r="82" spans="1:4">
      <c r="A82" s="4">
        <v>75</v>
      </c>
      <c r="B82" s="27">
        <v>801.43</v>
      </c>
      <c r="C82" s="10">
        <f t="shared" si="1"/>
        <v>280.50049999999999</v>
      </c>
      <c r="D82" s="24"/>
    </row>
    <row r="83" spans="1:4">
      <c r="A83" s="4">
        <v>76</v>
      </c>
      <c r="B83" s="27">
        <v>809.52</v>
      </c>
      <c r="C83" s="10">
        <f t="shared" si="1"/>
        <v>283.33199999999999</v>
      </c>
      <c r="D83" s="24"/>
    </row>
    <row r="84" spans="1:4">
      <c r="A84" s="4">
        <v>77</v>
      </c>
      <c r="B84" s="27">
        <v>817.61</v>
      </c>
      <c r="C84" s="10">
        <f t="shared" si="1"/>
        <v>286.1635</v>
      </c>
      <c r="D84" s="24"/>
    </row>
    <row r="85" spans="1:4">
      <c r="A85" s="4">
        <v>78</v>
      </c>
      <c r="B85" s="27">
        <v>825.7</v>
      </c>
      <c r="C85" s="10">
        <f t="shared" si="1"/>
        <v>288.995</v>
      </c>
      <c r="D85" s="24"/>
    </row>
    <row r="86" spans="1:4">
      <c r="A86" s="4">
        <v>79</v>
      </c>
      <c r="B86" s="27">
        <v>833.79</v>
      </c>
      <c r="C86" s="10">
        <f t="shared" si="1"/>
        <v>291.82649999999995</v>
      </c>
      <c r="D86" s="24"/>
    </row>
    <row r="87" spans="1:4">
      <c r="A87" s="11">
        <v>80</v>
      </c>
      <c r="B87" s="27">
        <v>841.88</v>
      </c>
      <c r="C87" s="12">
        <f t="shared" si="1"/>
        <v>294.65799999999996</v>
      </c>
      <c r="D87" s="24"/>
    </row>
    <row r="88" spans="1:4">
      <c r="A88" s="4">
        <v>81</v>
      </c>
      <c r="B88" s="27">
        <v>849.97</v>
      </c>
      <c r="C88" s="10">
        <f t="shared" si="1"/>
        <v>297.48949999999996</v>
      </c>
      <c r="D88" s="24"/>
    </row>
    <row r="89" spans="1:4">
      <c r="A89" s="4">
        <v>82</v>
      </c>
      <c r="B89" s="27">
        <v>858.06</v>
      </c>
      <c r="C89" s="10">
        <f t="shared" si="1"/>
        <v>300.32099999999997</v>
      </c>
      <c r="D89" s="24"/>
    </row>
    <row r="90" spans="1:4">
      <c r="A90" s="4">
        <v>83</v>
      </c>
      <c r="B90" s="27">
        <v>866.15</v>
      </c>
      <c r="C90" s="10">
        <f t="shared" si="1"/>
        <v>303.15249999999997</v>
      </c>
      <c r="D90" s="24"/>
    </row>
    <row r="91" spans="1:4">
      <c r="A91" s="4">
        <v>84</v>
      </c>
      <c r="B91" s="27">
        <v>874.24</v>
      </c>
      <c r="C91" s="10">
        <f t="shared" si="1"/>
        <v>305.98399999999998</v>
      </c>
      <c r="D91" s="24"/>
    </row>
    <row r="92" spans="1:4">
      <c r="A92" s="4">
        <v>85</v>
      </c>
      <c r="B92" s="27">
        <v>882.33</v>
      </c>
      <c r="C92" s="10">
        <f t="shared" si="1"/>
        <v>308.81549999999999</v>
      </c>
      <c r="D92" s="24"/>
    </row>
    <row r="93" spans="1:4">
      <c r="A93" s="4">
        <v>86</v>
      </c>
      <c r="B93" s="27">
        <v>890.42</v>
      </c>
      <c r="C93" s="10">
        <f t="shared" si="1"/>
        <v>311.64699999999999</v>
      </c>
      <c r="D93" s="24"/>
    </row>
    <row r="94" spans="1:4">
      <c r="A94" s="4">
        <v>87</v>
      </c>
      <c r="B94" s="27">
        <v>898.51</v>
      </c>
      <c r="C94" s="10">
        <f t="shared" si="1"/>
        <v>314.4785</v>
      </c>
      <c r="D94" s="24"/>
    </row>
    <row r="95" spans="1:4">
      <c r="A95" s="4">
        <v>88</v>
      </c>
      <c r="B95" s="27">
        <v>906.6</v>
      </c>
      <c r="C95" s="10">
        <f t="shared" si="1"/>
        <v>317.31</v>
      </c>
      <c r="D95" s="24"/>
    </row>
    <row r="96" spans="1:4">
      <c r="A96" s="4">
        <v>89</v>
      </c>
      <c r="B96" s="27">
        <v>914.69</v>
      </c>
      <c r="C96" s="10">
        <f t="shared" si="1"/>
        <v>320.14150000000001</v>
      </c>
      <c r="D96" s="24"/>
    </row>
    <row r="97" spans="1:4">
      <c r="A97" s="11">
        <v>90</v>
      </c>
      <c r="B97" s="27">
        <v>922.78</v>
      </c>
      <c r="C97" s="12">
        <f t="shared" si="1"/>
        <v>322.97299999999996</v>
      </c>
      <c r="D97" s="24"/>
    </row>
    <row r="98" spans="1:4">
      <c r="A98" s="4">
        <v>91</v>
      </c>
      <c r="B98" s="27">
        <v>930.87</v>
      </c>
      <c r="C98" s="10">
        <f t="shared" si="1"/>
        <v>325.80449999999996</v>
      </c>
      <c r="D98" s="24"/>
    </row>
    <row r="99" spans="1:4">
      <c r="A99" s="4">
        <v>92</v>
      </c>
      <c r="B99" s="27">
        <v>938.96</v>
      </c>
      <c r="C99" s="10">
        <f t="shared" si="1"/>
        <v>328.63599999999997</v>
      </c>
      <c r="D99" s="24"/>
    </row>
    <row r="100" spans="1:4">
      <c r="A100" s="4">
        <v>93</v>
      </c>
      <c r="B100" s="27">
        <v>947.05</v>
      </c>
      <c r="C100" s="10">
        <f t="shared" si="1"/>
        <v>331.46749999999997</v>
      </c>
      <c r="D100" s="24"/>
    </row>
    <row r="101" spans="1:4">
      <c r="A101" s="4">
        <v>94</v>
      </c>
      <c r="B101" s="27">
        <v>955.14</v>
      </c>
      <c r="C101" s="10">
        <f t="shared" si="1"/>
        <v>334.29899999999998</v>
      </c>
      <c r="D101" s="24"/>
    </row>
    <row r="102" spans="1:4">
      <c r="A102" s="4">
        <v>95</v>
      </c>
      <c r="B102" s="27">
        <v>963.23</v>
      </c>
      <c r="C102" s="10">
        <f t="shared" si="1"/>
        <v>337.13049999999998</v>
      </c>
      <c r="D102" s="24"/>
    </row>
    <row r="103" spans="1:4">
      <c r="A103" s="4">
        <v>96</v>
      </c>
      <c r="B103" s="27">
        <v>971.32</v>
      </c>
      <c r="C103" s="10">
        <f t="shared" si="1"/>
        <v>339.96199999999999</v>
      </c>
      <c r="D103" s="24"/>
    </row>
    <row r="104" spans="1:4">
      <c r="A104" s="4">
        <v>97</v>
      </c>
      <c r="B104" s="27">
        <v>979.41</v>
      </c>
      <c r="C104" s="10">
        <f t="shared" si="1"/>
        <v>342.79349999999999</v>
      </c>
      <c r="D104" s="24"/>
    </row>
    <row r="105" spans="1:4">
      <c r="A105" s="4">
        <v>98</v>
      </c>
      <c r="B105" s="27">
        <v>987.5</v>
      </c>
      <c r="C105" s="10">
        <f t="shared" si="1"/>
        <v>345.625</v>
      </c>
      <c r="D105" s="24"/>
    </row>
    <row r="106" spans="1:4">
      <c r="A106" s="4">
        <v>99</v>
      </c>
      <c r="B106" s="27">
        <v>995.59</v>
      </c>
      <c r="C106" s="10">
        <f t="shared" si="1"/>
        <v>348.45650000000001</v>
      </c>
      <c r="D106" s="24"/>
    </row>
    <row r="107" spans="1:4">
      <c r="A107" s="11">
        <v>100</v>
      </c>
      <c r="B107" s="27">
        <v>1003.68</v>
      </c>
      <c r="C107" s="12">
        <f t="shared" si="1"/>
        <v>351.28799999999995</v>
      </c>
      <c r="D107" s="24"/>
    </row>
    <row r="108" spans="1:4">
      <c r="A108" s="4">
        <v>101</v>
      </c>
      <c r="B108" s="27">
        <v>1013.61</v>
      </c>
      <c r="C108" s="10">
        <f t="shared" si="1"/>
        <v>354.76349999999996</v>
      </c>
      <c r="D108" s="24"/>
    </row>
    <row r="109" spans="1:4">
      <c r="A109" s="4">
        <v>102</v>
      </c>
      <c r="B109" s="27">
        <v>1023.54</v>
      </c>
      <c r="C109" s="10">
        <f t="shared" si="1"/>
        <v>358.23899999999998</v>
      </c>
      <c r="D109" s="24"/>
    </row>
    <row r="110" spans="1:4">
      <c r="A110" s="4">
        <v>103</v>
      </c>
      <c r="B110" s="27">
        <v>1033.47</v>
      </c>
      <c r="C110" s="10">
        <f t="shared" si="1"/>
        <v>361.71449999999999</v>
      </c>
      <c r="D110" s="24"/>
    </row>
    <row r="111" spans="1:4">
      <c r="A111" s="4">
        <v>104</v>
      </c>
      <c r="B111" s="27">
        <v>1043.4000000000001</v>
      </c>
      <c r="C111" s="10">
        <f t="shared" si="1"/>
        <v>365.19</v>
      </c>
      <c r="D111" s="24"/>
    </row>
    <row r="112" spans="1:4">
      <c r="A112" s="4">
        <v>105</v>
      </c>
      <c r="B112" s="27">
        <v>1053.33</v>
      </c>
      <c r="C112" s="10">
        <f t="shared" si="1"/>
        <v>368.66549999999995</v>
      </c>
      <c r="D112" s="24"/>
    </row>
    <row r="113" spans="1:4">
      <c r="A113" s="4">
        <v>106</v>
      </c>
      <c r="B113" s="27">
        <v>1063.26</v>
      </c>
      <c r="C113" s="10">
        <f t="shared" si="1"/>
        <v>372.14099999999996</v>
      </c>
      <c r="D113" s="24"/>
    </row>
    <row r="114" spans="1:4">
      <c r="A114" s="4">
        <v>107</v>
      </c>
      <c r="B114" s="27">
        <v>1073.19</v>
      </c>
      <c r="C114" s="10">
        <f t="shared" si="1"/>
        <v>375.61649999999997</v>
      </c>
      <c r="D114" s="24"/>
    </row>
    <row r="115" spans="1:4">
      <c r="A115" s="4">
        <v>108</v>
      </c>
      <c r="B115" s="27">
        <v>1083.1199999999999</v>
      </c>
      <c r="C115" s="10">
        <f t="shared" si="1"/>
        <v>379.09199999999993</v>
      </c>
      <c r="D115" s="24"/>
    </row>
    <row r="116" spans="1:4">
      <c r="A116" s="4">
        <v>109</v>
      </c>
      <c r="B116" s="27">
        <v>1093.05</v>
      </c>
      <c r="C116" s="10">
        <f t="shared" si="1"/>
        <v>382.56749999999994</v>
      </c>
      <c r="D116" s="24"/>
    </row>
    <row r="117" spans="1:4">
      <c r="A117" s="11">
        <v>110</v>
      </c>
      <c r="B117" s="27">
        <v>1102.98</v>
      </c>
      <c r="C117" s="12">
        <f t="shared" si="1"/>
        <v>386.04300000000001</v>
      </c>
      <c r="D117" s="24"/>
    </row>
    <row r="118" spans="1:4">
      <c r="A118" s="4">
        <v>111</v>
      </c>
      <c r="B118" s="27">
        <v>1112.9100000000001</v>
      </c>
      <c r="C118" s="10">
        <f t="shared" si="1"/>
        <v>389.51850000000002</v>
      </c>
      <c r="D118" s="24"/>
    </row>
    <row r="119" spans="1:4">
      <c r="A119" s="4">
        <v>112</v>
      </c>
      <c r="B119" s="27">
        <v>1122.8399999999999</v>
      </c>
      <c r="C119" s="10">
        <f t="shared" si="1"/>
        <v>392.99399999999997</v>
      </c>
      <c r="D119" s="24"/>
    </row>
    <row r="120" spans="1:4">
      <c r="A120" s="4">
        <v>113</v>
      </c>
      <c r="B120" s="27">
        <v>1132.77</v>
      </c>
      <c r="C120" s="10">
        <f t="shared" si="1"/>
        <v>396.46949999999998</v>
      </c>
      <c r="D120" s="24"/>
    </row>
    <row r="121" spans="1:4">
      <c r="A121" s="4">
        <v>114</v>
      </c>
      <c r="B121" s="27">
        <v>1142.7</v>
      </c>
      <c r="C121" s="10">
        <f t="shared" si="1"/>
        <v>399.94499999999999</v>
      </c>
      <c r="D121" s="24"/>
    </row>
    <row r="122" spans="1:4">
      <c r="A122" s="4">
        <v>115</v>
      </c>
      <c r="B122" s="27">
        <v>1152.6300000000001</v>
      </c>
      <c r="C122" s="10">
        <f t="shared" si="1"/>
        <v>403.4205</v>
      </c>
      <c r="D122" s="24"/>
    </row>
    <row r="123" spans="1:4">
      <c r="A123" s="4">
        <v>116</v>
      </c>
      <c r="B123" s="27">
        <v>1162.56</v>
      </c>
      <c r="C123" s="10">
        <f t="shared" si="1"/>
        <v>406.89599999999996</v>
      </c>
      <c r="D123" s="24"/>
    </row>
    <row r="124" spans="1:4">
      <c r="A124" s="4">
        <v>117</v>
      </c>
      <c r="B124" s="27">
        <v>1172.49</v>
      </c>
      <c r="C124" s="10">
        <f t="shared" si="1"/>
        <v>410.37149999999997</v>
      </c>
      <c r="D124" s="24"/>
    </row>
    <row r="125" spans="1:4">
      <c r="A125" s="4">
        <v>118</v>
      </c>
      <c r="B125" s="27">
        <v>1182.42</v>
      </c>
      <c r="C125" s="10">
        <f t="shared" si="1"/>
        <v>413.84699999999998</v>
      </c>
      <c r="D125" s="24"/>
    </row>
    <row r="126" spans="1:4">
      <c r="A126" s="4">
        <v>119</v>
      </c>
      <c r="B126" s="27">
        <v>1192.3499999999999</v>
      </c>
      <c r="C126" s="10">
        <f t="shared" si="1"/>
        <v>417.32249999999993</v>
      </c>
      <c r="D126" s="24"/>
    </row>
    <row r="127" spans="1:4">
      <c r="A127" s="11">
        <v>120</v>
      </c>
      <c r="B127" s="27">
        <v>1202.28</v>
      </c>
      <c r="C127" s="12">
        <f t="shared" si="1"/>
        <v>420.79799999999994</v>
      </c>
      <c r="D127" s="24"/>
    </row>
    <row r="128" spans="1:4">
      <c r="A128" s="4">
        <v>121</v>
      </c>
      <c r="B128" s="27">
        <v>1212.21</v>
      </c>
      <c r="C128" s="10">
        <f t="shared" si="1"/>
        <v>424.27350000000001</v>
      </c>
      <c r="D128" s="24"/>
    </row>
    <row r="129" spans="1:4">
      <c r="A129" s="4">
        <v>122</v>
      </c>
      <c r="B129" s="27">
        <v>1222.1400000000001</v>
      </c>
      <c r="C129" s="10">
        <f t="shared" si="1"/>
        <v>427.74900000000002</v>
      </c>
      <c r="D129" s="24"/>
    </row>
    <row r="130" spans="1:4">
      <c r="A130" s="4">
        <v>123</v>
      </c>
      <c r="B130" s="27">
        <v>1232.07</v>
      </c>
      <c r="C130" s="10">
        <f t="shared" si="1"/>
        <v>431.22449999999998</v>
      </c>
      <c r="D130" s="24"/>
    </row>
    <row r="131" spans="1:4">
      <c r="A131" s="4">
        <v>124</v>
      </c>
      <c r="B131" s="27">
        <v>1242</v>
      </c>
      <c r="C131" s="10">
        <f t="shared" si="1"/>
        <v>434.7</v>
      </c>
      <c r="D131" s="24"/>
    </row>
    <row r="132" spans="1:4">
      <c r="A132" s="4">
        <v>125</v>
      </c>
      <c r="B132" s="27">
        <v>1251.93</v>
      </c>
      <c r="C132" s="10">
        <f t="shared" si="1"/>
        <v>438.1755</v>
      </c>
      <c r="D132" s="24"/>
    </row>
    <row r="133" spans="1:4">
      <c r="A133" s="4">
        <v>126</v>
      </c>
      <c r="B133" s="27">
        <v>1261.8599999999999</v>
      </c>
      <c r="C133" s="10">
        <f t="shared" si="1"/>
        <v>441.65099999999995</v>
      </c>
      <c r="D133" s="24"/>
    </row>
    <row r="134" spans="1:4">
      <c r="A134" s="4">
        <v>127</v>
      </c>
      <c r="B134" s="27">
        <v>1271.79</v>
      </c>
      <c r="C134" s="10">
        <f t="shared" si="1"/>
        <v>445.12649999999996</v>
      </c>
      <c r="D134" s="24"/>
    </row>
    <row r="135" spans="1:4">
      <c r="A135" s="4">
        <v>128</v>
      </c>
      <c r="B135" s="27">
        <v>1281.72</v>
      </c>
      <c r="C135" s="10">
        <f t="shared" si="1"/>
        <v>448.60199999999998</v>
      </c>
      <c r="D135" s="24"/>
    </row>
    <row r="136" spans="1:4">
      <c r="A136" s="4">
        <v>129</v>
      </c>
      <c r="B136" s="27">
        <v>1291.6500000000001</v>
      </c>
      <c r="C136" s="10">
        <f t="shared" si="1"/>
        <v>452.07749999999999</v>
      </c>
      <c r="D136" s="24"/>
    </row>
    <row r="137" spans="1:4">
      <c r="A137" s="11">
        <v>130</v>
      </c>
      <c r="B137" s="27">
        <v>1301.58</v>
      </c>
      <c r="C137" s="12">
        <f t="shared" ref="C137:C158" si="2">B137*0.35</f>
        <v>455.55299999999994</v>
      </c>
      <c r="D137" s="24"/>
    </row>
    <row r="138" spans="1:4">
      <c r="A138" s="4">
        <v>131</v>
      </c>
      <c r="B138" s="27">
        <v>1311.51</v>
      </c>
      <c r="C138" s="10">
        <f t="shared" si="2"/>
        <v>459.02849999999995</v>
      </c>
      <c r="D138" s="24"/>
    </row>
    <row r="139" spans="1:4">
      <c r="A139" s="4">
        <v>132</v>
      </c>
      <c r="B139" s="27">
        <v>1321.44</v>
      </c>
      <c r="C139" s="10">
        <f t="shared" si="2"/>
        <v>462.50399999999996</v>
      </c>
      <c r="D139" s="24"/>
    </row>
    <row r="140" spans="1:4">
      <c r="A140" s="4">
        <v>133</v>
      </c>
      <c r="B140" s="27">
        <v>1331.37</v>
      </c>
      <c r="C140" s="10">
        <f t="shared" si="2"/>
        <v>465.97949999999992</v>
      </c>
      <c r="D140" s="24"/>
    </row>
    <row r="141" spans="1:4">
      <c r="A141" s="4">
        <v>134</v>
      </c>
      <c r="B141" s="27">
        <v>1341.3</v>
      </c>
      <c r="C141" s="10">
        <f t="shared" si="2"/>
        <v>469.45499999999993</v>
      </c>
      <c r="D141" s="24"/>
    </row>
    <row r="142" spans="1:4">
      <c r="A142" s="4">
        <v>135</v>
      </c>
      <c r="B142" s="27">
        <v>1351.23</v>
      </c>
      <c r="C142" s="10">
        <f t="shared" si="2"/>
        <v>472.93049999999999</v>
      </c>
      <c r="D142" s="24"/>
    </row>
    <row r="143" spans="1:4">
      <c r="A143" s="4">
        <v>136</v>
      </c>
      <c r="B143" s="27">
        <v>1361.16</v>
      </c>
      <c r="C143" s="10">
        <f t="shared" si="2"/>
        <v>476.40600000000001</v>
      </c>
      <c r="D143" s="24"/>
    </row>
    <row r="144" spans="1:4">
      <c r="A144" s="4">
        <v>137</v>
      </c>
      <c r="B144" s="27">
        <v>1371.09</v>
      </c>
      <c r="C144" s="10">
        <f t="shared" si="2"/>
        <v>479.88149999999996</v>
      </c>
      <c r="D144" s="24"/>
    </row>
    <row r="145" spans="1:4">
      <c r="A145" s="4">
        <v>138</v>
      </c>
      <c r="B145" s="27">
        <v>1381.02</v>
      </c>
      <c r="C145" s="10">
        <f t="shared" si="2"/>
        <v>483.35699999999997</v>
      </c>
      <c r="D145" s="24"/>
    </row>
    <row r="146" spans="1:4">
      <c r="A146" s="4">
        <v>139</v>
      </c>
      <c r="B146" s="27">
        <v>1390.95</v>
      </c>
      <c r="C146" s="10">
        <f t="shared" si="2"/>
        <v>486.83249999999998</v>
      </c>
      <c r="D146" s="24"/>
    </row>
    <row r="147" spans="1:4">
      <c r="A147" s="11">
        <v>140</v>
      </c>
      <c r="B147" s="27">
        <v>1400.88</v>
      </c>
      <c r="C147" s="12">
        <f t="shared" si="2"/>
        <v>490.30799999999999</v>
      </c>
      <c r="D147" s="24"/>
    </row>
    <row r="148" spans="1:4">
      <c r="A148" s="4">
        <v>141</v>
      </c>
      <c r="B148" s="27">
        <v>1410.81</v>
      </c>
      <c r="C148" s="10">
        <f t="shared" si="2"/>
        <v>493.78349999999995</v>
      </c>
      <c r="D148" s="24"/>
    </row>
    <row r="149" spans="1:4">
      <c r="A149" s="4">
        <v>142</v>
      </c>
      <c r="B149" s="27">
        <v>1420.74</v>
      </c>
      <c r="C149" s="10">
        <f t="shared" si="2"/>
        <v>497.25899999999996</v>
      </c>
      <c r="D149" s="24"/>
    </row>
    <row r="150" spans="1:4">
      <c r="A150" s="4">
        <v>143</v>
      </c>
      <c r="B150" s="27">
        <v>1430.67</v>
      </c>
      <c r="C150" s="10">
        <f t="shared" si="2"/>
        <v>500.73449999999997</v>
      </c>
      <c r="D150" s="24"/>
    </row>
    <row r="151" spans="1:4">
      <c r="A151" s="4">
        <v>144</v>
      </c>
      <c r="B151" s="27">
        <v>1440.6</v>
      </c>
      <c r="C151" s="10">
        <f t="shared" si="2"/>
        <v>504.20999999999992</v>
      </c>
      <c r="D151" s="24"/>
    </row>
    <row r="152" spans="1:4">
      <c r="A152" s="4">
        <v>145</v>
      </c>
      <c r="B152" s="27">
        <v>1450.53</v>
      </c>
      <c r="C152" s="10">
        <f t="shared" si="2"/>
        <v>507.68549999999993</v>
      </c>
      <c r="D152" s="24"/>
    </row>
    <row r="153" spans="1:4">
      <c r="A153" s="4">
        <v>146</v>
      </c>
      <c r="B153" s="27">
        <v>1460.46</v>
      </c>
      <c r="C153" s="10">
        <f t="shared" si="2"/>
        <v>511.161</v>
      </c>
      <c r="D153" s="24"/>
    </row>
    <row r="154" spans="1:4">
      <c r="A154" s="4">
        <v>147</v>
      </c>
      <c r="B154" s="27">
        <v>1470.39</v>
      </c>
      <c r="C154" s="10">
        <f t="shared" si="2"/>
        <v>514.63649999999996</v>
      </c>
      <c r="D154" s="24"/>
    </row>
    <row r="155" spans="1:4">
      <c r="A155" s="4">
        <v>148</v>
      </c>
      <c r="B155" s="27">
        <v>1480.32</v>
      </c>
      <c r="C155" s="10">
        <f t="shared" si="2"/>
        <v>518.11199999999997</v>
      </c>
      <c r="D155" s="24"/>
    </row>
    <row r="156" spans="1:4">
      <c r="A156" s="4">
        <v>149</v>
      </c>
      <c r="B156" s="27">
        <v>1490.25</v>
      </c>
      <c r="C156" s="10">
        <f t="shared" si="2"/>
        <v>521.58749999999998</v>
      </c>
      <c r="D156" s="24"/>
    </row>
    <row r="157" spans="1:4">
      <c r="A157" s="11">
        <v>150</v>
      </c>
      <c r="B157" s="27">
        <v>1500.18</v>
      </c>
      <c r="C157" s="12">
        <f t="shared" si="2"/>
        <v>525.06299999999999</v>
      </c>
      <c r="D157" s="24"/>
    </row>
    <row r="158" spans="1:4" ht="36">
      <c r="A158" s="13" t="s">
        <v>3</v>
      </c>
      <c r="B158" s="25">
        <v>9.75</v>
      </c>
      <c r="C158" s="10">
        <f t="shared" si="2"/>
        <v>3.4124999999999996</v>
      </c>
      <c r="D158" s="24"/>
    </row>
    <row r="159" spans="1:4">
      <c r="A159" s="14"/>
      <c r="B159" s="14"/>
    </row>
    <row r="160" spans="1:4">
      <c r="A160" s="14"/>
      <c r="B160" s="15"/>
    </row>
    <row r="161" spans="1:2">
      <c r="A161" s="14"/>
      <c r="B161" s="16"/>
    </row>
    <row r="162" spans="1:2">
      <c r="A162" s="14"/>
      <c r="B162" s="17"/>
    </row>
    <row r="163" spans="1:2">
      <c r="A163" s="14"/>
      <c r="B163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Pan</dc:creator>
  <cp:lastModifiedBy>Sharon Pan</cp:lastModifiedBy>
  <dcterms:created xsi:type="dcterms:W3CDTF">2015-12-30T21:27:26Z</dcterms:created>
  <dcterms:modified xsi:type="dcterms:W3CDTF">2018-01-06T00:31:58Z</dcterms:modified>
</cp:coreProperties>
</file>