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02"/>
  <workbookPr defaultThemeVersion="166925"/>
  <xr:revisionPtr revIDLastSave="0" documentId="8_{2F6BB4CD-AD9A-4488-B875-594AFF7638B1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 (2)" sheetId="2" r:id="rId1"/>
    <sheet name="Sheet1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6" i="2" l="1"/>
  <c r="B107" i="2"/>
  <c r="B108" i="2"/>
  <c r="B109" i="2"/>
  <c r="B110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78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B84" i="2"/>
  <c r="B83" i="2"/>
  <c r="B82" i="2"/>
  <c r="B81" i="2"/>
  <c r="B80" i="2"/>
  <c r="B79" i="2"/>
  <c r="B77" i="2"/>
  <c r="B76" i="2"/>
  <c r="B75" i="2"/>
  <c r="C13" i="2"/>
  <c r="C12" i="2"/>
  <c r="C11" i="2"/>
  <c r="C10" i="2"/>
  <c r="C9" i="2"/>
  <c r="C8" i="2"/>
  <c r="C7" i="2"/>
  <c r="C6" i="2"/>
  <c r="C5" i="2"/>
  <c r="C4" i="2"/>
  <c r="C3" i="2"/>
  <c r="G59" i="1"/>
  <c r="G58" i="1"/>
  <c r="G57" i="1"/>
  <c r="G56" i="1"/>
  <c r="G55" i="1"/>
  <c r="U52" i="1"/>
  <c r="L52" i="1"/>
  <c r="R52" i="1"/>
  <c r="O52" i="1"/>
  <c r="AB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M55" i="1"/>
  <c r="M56" i="1"/>
  <c r="M57" i="1"/>
  <c r="M58" i="1"/>
  <c r="M59" i="1"/>
  <c r="M60" i="1"/>
  <c r="M61" i="1"/>
  <c r="M62" i="1"/>
  <c r="M63" i="1"/>
  <c r="M54" i="1"/>
  <c r="L55" i="1"/>
  <c r="L56" i="1"/>
  <c r="L57" i="1"/>
  <c r="L58" i="1"/>
  <c r="L59" i="1"/>
  <c r="L60" i="1"/>
  <c r="L61" i="1"/>
  <c r="L62" i="1"/>
  <c r="L63" i="1"/>
  <c r="L54" i="1"/>
  <c r="K55" i="1"/>
  <c r="K56" i="1"/>
  <c r="K57" i="1"/>
  <c r="K58" i="1"/>
  <c r="K59" i="1"/>
  <c r="K60" i="1"/>
  <c r="K61" i="1"/>
  <c r="K62" i="1"/>
  <c r="K63" i="1"/>
  <c r="K54" i="1"/>
  <c r="J55" i="1"/>
  <c r="J56" i="1"/>
  <c r="J57" i="1"/>
  <c r="J58" i="1"/>
  <c r="J59" i="1"/>
  <c r="J60" i="1"/>
  <c r="J61" i="1"/>
  <c r="J62" i="1"/>
  <c r="J63" i="1"/>
  <c r="J54" i="1"/>
  <c r="I55" i="1"/>
  <c r="I56" i="1"/>
  <c r="I57" i="1"/>
  <c r="I58" i="1"/>
  <c r="I59" i="1"/>
  <c r="I60" i="1"/>
  <c r="I61" i="1"/>
  <c r="I62" i="1"/>
  <c r="I63" i="1"/>
  <c r="I54" i="1"/>
  <c r="H55" i="1"/>
  <c r="H56" i="1"/>
  <c r="H57" i="1"/>
  <c r="H58" i="1"/>
  <c r="H59" i="1"/>
  <c r="H60" i="1"/>
  <c r="H61" i="1"/>
  <c r="H62" i="1"/>
  <c r="H63" i="1"/>
  <c r="H54" i="1"/>
  <c r="G60" i="1"/>
  <c r="G61" i="1"/>
  <c r="G62" i="1"/>
  <c r="G63" i="1"/>
  <c r="G54" i="1"/>
  <c r="F55" i="1"/>
  <c r="F56" i="1"/>
  <c r="F57" i="1"/>
  <c r="F58" i="1"/>
  <c r="F59" i="1"/>
  <c r="F60" i="1"/>
  <c r="F61" i="1"/>
  <c r="F62" i="1"/>
  <c r="F63" i="1"/>
  <c r="F54" i="1"/>
  <c r="E55" i="1"/>
  <c r="E56" i="1"/>
  <c r="E57" i="1"/>
  <c r="E58" i="1"/>
  <c r="E59" i="1"/>
  <c r="E60" i="1"/>
  <c r="E61" i="1"/>
  <c r="E62" i="1"/>
  <c r="E63" i="1"/>
  <c r="E54" i="1"/>
  <c r="D41" i="1"/>
  <c r="D55" i="1"/>
  <c r="D56" i="1"/>
  <c r="D57" i="1"/>
  <c r="D58" i="1"/>
  <c r="D59" i="1"/>
  <c r="D60" i="1"/>
  <c r="D61" i="1"/>
  <c r="D62" i="1"/>
  <c r="D63" i="1"/>
  <c r="D54" i="1"/>
  <c r="C54" i="1"/>
  <c r="C56" i="1"/>
  <c r="C55" i="1"/>
  <c r="C59" i="1"/>
  <c r="C60" i="1"/>
  <c r="C61" i="1"/>
  <c r="C62" i="1"/>
  <c r="C63" i="1"/>
  <c r="C58" i="1"/>
  <c r="C57" i="1"/>
  <c r="B5" i="1"/>
  <c r="AG51" i="1"/>
  <c r="AH51" i="1" s="1"/>
  <c r="AI51" i="1" s="1"/>
  <c r="AJ51" i="1" s="1"/>
  <c r="D51" i="1"/>
  <c r="D50" i="1"/>
  <c r="AG49" i="1"/>
  <c r="AH49" i="1" s="1"/>
  <c r="AI49" i="1" s="1"/>
  <c r="AJ49" i="1" s="1"/>
  <c r="D49" i="1"/>
  <c r="AG48" i="1"/>
  <c r="AH48" i="1" s="1"/>
  <c r="AI48" i="1" s="1"/>
  <c r="AJ48" i="1" s="1"/>
  <c r="D48" i="1"/>
  <c r="AG47" i="1"/>
  <c r="AH47" i="1" s="1"/>
  <c r="AI47" i="1" s="1"/>
  <c r="AJ47" i="1" s="1"/>
  <c r="D47" i="1"/>
  <c r="AG46" i="1"/>
  <c r="AH46" i="1" s="1"/>
  <c r="AI46" i="1" s="1"/>
  <c r="AJ46" i="1" s="1"/>
  <c r="D46" i="1"/>
  <c r="AG45" i="1"/>
  <c r="D45" i="1"/>
  <c r="AG44" i="1"/>
  <c r="AH44" i="1" s="1"/>
  <c r="AI44" i="1" s="1"/>
  <c r="AJ44" i="1" s="1"/>
  <c r="D44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D42" i="1"/>
  <c r="D43" i="1"/>
  <c r="C5" i="1"/>
  <c r="K6" i="1"/>
  <c r="K16" i="1"/>
  <c r="E5" i="1"/>
  <c r="D31" i="1"/>
  <c r="I23" i="1"/>
  <c r="I22" i="1"/>
  <c r="J22" i="1" s="1"/>
  <c r="I29" i="1" s="1"/>
  <c r="I30" i="1" s="1"/>
  <c r="D3" i="1"/>
  <c r="D2" i="1"/>
  <c r="E2" i="1"/>
  <c r="C85" i="2" l="1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AD108" i="2"/>
  <c r="AC108" i="2"/>
  <c r="AB108" i="2"/>
  <c r="AA108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AD107" i="2"/>
  <c r="AC107" i="2"/>
  <c r="AB107" i="2"/>
  <c r="AA107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AD105" i="2"/>
  <c r="AC105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AD104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AD103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AD101" i="2"/>
  <c r="AC101" i="2"/>
  <c r="AB101" i="2"/>
  <c r="AA101" i="2"/>
  <c r="Z101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C75" i="2"/>
  <c r="D3" i="2"/>
  <c r="C76" i="2"/>
  <c r="D4" i="2"/>
  <c r="C77" i="2"/>
  <c r="D5" i="2"/>
  <c r="C78" i="2"/>
  <c r="D6" i="2"/>
  <c r="C79" i="2"/>
  <c r="D7" i="2"/>
  <c r="C80" i="2"/>
  <c r="D8" i="2"/>
  <c r="C81" i="2"/>
  <c r="D9" i="2"/>
  <c r="C82" i="2"/>
  <c r="D10" i="2"/>
  <c r="C83" i="2"/>
  <c r="D11" i="2"/>
  <c r="C84" i="2"/>
  <c r="D12" i="2"/>
  <c r="D13" i="2"/>
  <c r="E51" i="1"/>
  <c r="E50" i="1"/>
  <c r="E49" i="1"/>
  <c r="E48" i="1"/>
  <c r="E47" i="1"/>
  <c r="E46" i="1"/>
  <c r="E45" i="1"/>
  <c r="E44" i="1"/>
  <c r="E41" i="1"/>
  <c r="E43" i="1"/>
  <c r="K17" i="1"/>
  <c r="I24" i="1"/>
  <c r="I25" i="1" s="1"/>
  <c r="I26" i="1" s="1"/>
  <c r="C6" i="1"/>
  <c r="D5" i="1"/>
  <c r="B7" i="1"/>
  <c r="B6" i="1"/>
  <c r="E3" i="1"/>
  <c r="F2" i="1"/>
  <c r="D85" i="2" l="1"/>
  <c r="E13" i="2"/>
  <c r="D84" i="2"/>
  <c r="E12" i="2"/>
  <c r="D83" i="2"/>
  <c r="E11" i="2"/>
  <c r="D82" i="2"/>
  <c r="E10" i="2"/>
  <c r="D81" i="2"/>
  <c r="E9" i="2"/>
  <c r="D80" i="2"/>
  <c r="E8" i="2"/>
  <c r="D79" i="2"/>
  <c r="E7" i="2"/>
  <c r="D78" i="2"/>
  <c r="E6" i="2"/>
  <c r="D77" i="2"/>
  <c r="E5" i="2"/>
  <c r="D76" i="2"/>
  <c r="E4" i="2"/>
  <c r="D75" i="2"/>
  <c r="E3" i="2"/>
  <c r="F51" i="1"/>
  <c r="F50" i="1"/>
  <c r="F49" i="1"/>
  <c r="F48" i="1"/>
  <c r="F47" i="1"/>
  <c r="F46" i="1"/>
  <c r="F45" i="1"/>
  <c r="F44" i="1"/>
  <c r="F43" i="1"/>
  <c r="F41" i="1"/>
  <c r="F7" i="1"/>
  <c r="F6" i="1"/>
  <c r="E6" i="1"/>
  <c r="F8" i="1"/>
  <c r="C7" i="1"/>
  <c r="D6" i="1"/>
  <c r="D7" i="1"/>
  <c r="E7" i="1"/>
  <c r="H5" i="1" s="1"/>
  <c r="J29" i="1"/>
  <c r="J30" i="1" s="1"/>
  <c r="J31" i="1" s="1"/>
  <c r="J32" i="1" s="1"/>
  <c r="B8" i="1"/>
  <c r="F3" i="1"/>
  <c r="G2" i="1"/>
  <c r="E85" i="2" l="1"/>
  <c r="E75" i="2"/>
  <c r="F3" i="2"/>
  <c r="E76" i="2"/>
  <c r="F4" i="2"/>
  <c r="E77" i="2"/>
  <c r="F5" i="2"/>
  <c r="E78" i="2"/>
  <c r="F6" i="2"/>
  <c r="E79" i="2"/>
  <c r="F7" i="2"/>
  <c r="E80" i="2"/>
  <c r="F8" i="2"/>
  <c r="E81" i="2"/>
  <c r="F9" i="2"/>
  <c r="E82" i="2"/>
  <c r="F10" i="2"/>
  <c r="E83" i="2"/>
  <c r="F11" i="2"/>
  <c r="E84" i="2"/>
  <c r="F12" i="2"/>
  <c r="F13" i="2"/>
  <c r="G51" i="1"/>
  <c r="G50" i="1"/>
  <c r="G49" i="1"/>
  <c r="G48" i="1"/>
  <c r="G47" i="1"/>
  <c r="G46" i="1"/>
  <c r="G45" i="1"/>
  <c r="G44" i="1"/>
  <c r="G41" i="1"/>
  <c r="G43" i="1"/>
  <c r="F10" i="1"/>
  <c r="F9" i="1"/>
  <c r="G9" i="1" s="1"/>
  <c r="I31" i="1"/>
  <c r="C8" i="1"/>
  <c r="D8" i="1"/>
  <c r="E8" i="1"/>
  <c r="H6" i="1" s="1"/>
  <c r="B9" i="1"/>
  <c r="G3" i="1"/>
  <c r="H2" i="1"/>
  <c r="F85" i="2" l="1"/>
  <c r="G13" i="2"/>
  <c r="F84" i="2"/>
  <c r="G12" i="2"/>
  <c r="F83" i="2"/>
  <c r="G11" i="2"/>
  <c r="F82" i="2"/>
  <c r="G10" i="2"/>
  <c r="F81" i="2"/>
  <c r="G9" i="2"/>
  <c r="F80" i="2"/>
  <c r="G8" i="2"/>
  <c r="F79" i="2"/>
  <c r="G7" i="2"/>
  <c r="F78" i="2"/>
  <c r="G6" i="2"/>
  <c r="F77" i="2"/>
  <c r="G5" i="2"/>
  <c r="F76" i="2"/>
  <c r="G4" i="2"/>
  <c r="F75" i="2"/>
  <c r="G3" i="2"/>
  <c r="H51" i="1"/>
  <c r="H50" i="1"/>
  <c r="H49" i="1"/>
  <c r="H48" i="1"/>
  <c r="H47" i="1"/>
  <c r="H46" i="1"/>
  <c r="H45" i="1"/>
  <c r="H44" i="1"/>
  <c r="H43" i="1"/>
  <c r="H41" i="1"/>
  <c r="F12" i="1"/>
  <c r="F11" i="1"/>
  <c r="C9" i="1"/>
  <c r="D9" i="1"/>
  <c r="B10" i="1"/>
  <c r="H3" i="1"/>
  <c r="I2" i="1"/>
  <c r="G85" i="2" l="1"/>
  <c r="G75" i="2"/>
  <c r="H3" i="2"/>
  <c r="G76" i="2"/>
  <c r="H4" i="2"/>
  <c r="G77" i="2"/>
  <c r="H5" i="2"/>
  <c r="G78" i="2"/>
  <c r="H6" i="2"/>
  <c r="G79" i="2"/>
  <c r="H7" i="2"/>
  <c r="G80" i="2"/>
  <c r="H8" i="2"/>
  <c r="G81" i="2"/>
  <c r="H9" i="2"/>
  <c r="G82" i="2"/>
  <c r="H10" i="2"/>
  <c r="G83" i="2"/>
  <c r="H11" i="2"/>
  <c r="G84" i="2"/>
  <c r="H12" i="2"/>
  <c r="H13" i="2"/>
  <c r="I51" i="1"/>
  <c r="I50" i="1"/>
  <c r="I49" i="1"/>
  <c r="I48" i="1"/>
  <c r="I47" i="1"/>
  <c r="I46" i="1"/>
  <c r="I45" i="1"/>
  <c r="I44" i="1"/>
  <c r="I41" i="1"/>
  <c r="I43" i="1"/>
  <c r="F14" i="1"/>
  <c r="I8" i="1"/>
  <c r="H9" i="1"/>
  <c r="I9" i="1" s="1"/>
  <c r="E9" i="1"/>
  <c r="F13" i="1"/>
  <c r="C10" i="1"/>
  <c r="D10" i="1"/>
  <c r="J2" i="1"/>
  <c r="B12" i="1"/>
  <c r="B11" i="1"/>
  <c r="I3" i="1"/>
  <c r="H85" i="2" l="1"/>
  <c r="I13" i="2"/>
  <c r="H84" i="2"/>
  <c r="I12" i="2"/>
  <c r="H83" i="2"/>
  <c r="I11" i="2"/>
  <c r="H82" i="2"/>
  <c r="I10" i="2"/>
  <c r="H81" i="2"/>
  <c r="I9" i="2"/>
  <c r="H80" i="2"/>
  <c r="I8" i="2"/>
  <c r="H79" i="2"/>
  <c r="I7" i="2"/>
  <c r="H78" i="2"/>
  <c r="I6" i="2"/>
  <c r="H77" i="2"/>
  <c r="I5" i="2"/>
  <c r="H76" i="2"/>
  <c r="I4" i="2"/>
  <c r="H75" i="2"/>
  <c r="I3" i="2"/>
  <c r="J51" i="1"/>
  <c r="J50" i="1"/>
  <c r="J49" i="1"/>
  <c r="J48" i="1"/>
  <c r="J47" i="1"/>
  <c r="J46" i="1"/>
  <c r="J45" i="1"/>
  <c r="J44" i="1"/>
  <c r="J43" i="1"/>
  <c r="J41" i="1"/>
  <c r="I14" i="1"/>
  <c r="F16" i="1"/>
  <c r="H10" i="1"/>
  <c r="E10" i="1"/>
  <c r="H8" i="1" s="1"/>
  <c r="F15" i="1"/>
  <c r="J9" i="1"/>
  <c r="H7" i="1"/>
  <c r="C11" i="1"/>
  <c r="D11" i="1"/>
  <c r="K2" i="1"/>
  <c r="J3" i="1"/>
  <c r="K3" i="1"/>
  <c r="I85" i="2" l="1"/>
  <c r="I75" i="2"/>
  <c r="J3" i="2"/>
  <c r="I76" i="2"/>
  <c r="J4" i="2"/>
  <c r="I77" i="2"/>
  <c r="J5" i="2"/>
  <c r="I78" i="2"/>
  <c r="J6" i="2"/>
  <c r="I79" i="2"/>
  <c r="J7" i="2"/>
  <c r="I80" i="2"/>
  <c r="J8" i="2"/>
  <c r="I81" i="2"/>
  <c r="J9" i="2"/>
  <c r="I82" i="2"/>
  <c r="J10" i="2"/>
  <c r="I83" i="2"/>
  <c r="J11" i="2"/>
  <c r="I84" i="2"/>
  <c r="J12" i="2"/>
  <c r="J13" i="2"/>
  <c r="K51" i="1"/>
  <c r="K50" i="1"/>
  <c r="K49" i="1"/>
  <c r="K48" i="1"/>
  <c r="K47" i="1"/>
  <c r="K46" i="1"/>
  <c r="K45" i="1"/>
  <c r="K44" i="1"/>
  <c r="K41" i="1"/>
  <c r="K43" i="1"/>
  <c r="H11" i="1"/>
  <c r="E11" i="1"/>
  <c r="F17" i="1"/>
  <c r="C13" i="1"/>
  <c r="L3" i="1"/>
  <c r="C12" i="1"/>
  <c r="B13" i="1"/>
  <c r="L2" i="1"/>
  <c r="J85" i="2" l="1"/>
  <c r="K13" i="2"/>
  <c r="J84" i="2"/>
  <c r="K12" i="2"/>
  <c r="J83" i="2"/>
  <c r="K11" i="2"/>
  <c r="J82" i="2"/>
  <c r="K10" i="2"/>
  <c r="J81" i="2"/>
  <c r="K9" i="2"/>
  <c r="J80" i="2"/>
  <c r="K8" i="2"/>
  <c r="J79" i="2"/>
  <c r="K7" i="2"/>
  <c r="J78" i="2"/>
  <c r="K6" i="2"/>
  <c r="J77" i="2"/>
  <c r="K5" i="2"/>
  <c r="J76" i="2"/>
  <c r="K4" i="2"/>
  <c r="J75" i="2"/>
  <c r="K3" i="2"/>
  <c r="L51" i="1"/>
  <c r="L50" i="1"/>
  <c r="L49" i="1"/>
  <c r="L48" i="1"/>
  <c r="L47" i="1"/>
  <c r="L46" i="1"/>
  <c r="L45" i="1"/>
  <c r="L44" i="1"/>
  <c r="L43" i="1"/>
  <c r="L41" i="1"/>
  <c r="F23" i="1"/>
  <c r="H13" i="1"/>
  <c r="F22" i="1"/>
  <c r="H12" i="1"/>
  <c r="B14" i="1"/>
  <c r="M2" i="1"/>
  <c r="E13" i="1"/>
  <c r="D13" i="1"/>
  <c r="E12" i="1"/>
  <c r="D12" i="1"/>
  <c r="C14" i="1"/>
  <c r="M3" i="1"/>
  <c r="K85" i="2" l="1"/>
  <c r="K75" i="2"/>
  <c r="L3" i="2"/>
  <c r="K76" i="2"/>
  <c r="L4" i="2"/>
  <c r="K77" i="2"/>
  <c r="L5" i="2"/>
  <c r="K78" i="2"/>
  <c r="L6" i="2"/>
  <c r="K79" i="2"/>
  <c r="L7" i="2"/>
  <c r="K80" i="2"/>
  <c r="L8" i="2"/>
  <c r="K81" i="2"/>
  <c r="L9" i="2"/>
  <c r="K82" i="2"/>
  <c r="L10" i="2"/>
  <c r="K83" i="2"/>
  <c r="L11" i="2"/>
  <c r="K84" i="2"/>
  <c r="L12" i="2"/>
  <c r="L13" i="2"/>
  <c r="M51" i="1"/>
  <c r="M50" i="1"/>
  <c r="M49" i="1"/>
  <c r="M48" i="1"/>
  <c r="M47" i="1"/>
  <c r="M46" i="1"/>
  <c r="M45" i="1"/>
  <c r="M44" i="1"/>
  <c r="M41" i="1"/>
  <c r="M43" i="1"/>
  <c r="F24" i="1"/>
  <c r="H14" i="1"/>
  <c r="C15" i="1"/>
  <c r="N3" i="1"/>
  <c r="B15" i="1"/>
  <c r="N2" i="1"/>
  <c r="E14" i="1"/>
  <c r="D14" i="1"/>
  <c r="L85" i="2" l="1"/>
  <c r="M13" i="2"/>
  <c r="L84" i="2"/>
  <c r="M12" i="2"/>
  <c r="L83" i="2"/>
  <c r="M11" i="2"/>
  <c r="L82" i="2"/>
  <c r="M10" i="2"/>
  <c r="L81" i="2"/>
  <c r="M9" i="2"/>
  <c r="L80" i="2"/>
  <c r="M8" i="2"/>
  <c r="L79" i="2"/>
  <c r="M7" i="2"/>
  <c r="L78" i="2"/>
  <c r="M6" i="2"/>
  <c r="L77" i="2"/>
  <c r="M5" i="2"/>
  <c r="L76" i="2"/>
  <c r="M4" i="2"/>
  <c r="L75" i="2"/>
  <c r="M3" i="2"/>
  <c r="N51" i="1"/>
  <c r="N50" i="1"/>
  <c r="N49" i="1"/>
  <c r="N48" i="1"/>
  <c r="N47" i="1"/>
  <c r="N46" i="1"/>
  <c r="N45" i="1"/>
  <c r="N44" i="1"/>
  <c r="N43" i="1"/>
  <c r="N41" i="1"/>
  <c r="F25" i="1"/>
  <c r="H15" i="1"/>
  <c r="B16" i="1"/>
  <c r="O2" i="1"/>
  <c r="E15" i="1"/>
  <c r="D15" i="1"/>
  <c r="C16" i="1"/>
  <c r="O3" i="1"/>
  <c r="M85" i="2" l="1"/>
  <c r="M75" i="2"/>
  <c r="N3" i="2"/>
  <c r="M76" i="2"/>
  <c r="N4" i="2"/>
  <c r="M77" i="2"/>
  <c r="N5" i="2"/>
  <c r="M78" i="2"/>
  <c r="N6" i="2"/>
  <c r="M79" i="2"/>
  <c r="N7" i="2"/>
  <c r="M80" i="2"/>
  <c r="N8" i="2"/>
  <c r="M81" i="2"/>
  <c r="N9" i="2"/>
  <c r="M82" i="2"/>
  <c r="N10" i="2"/>
  <c r="M83" i="2"/>
  <c r="N11" i="2"/>
  <c r="M84" i="2"/>
  <c r="N12" i="2"/>
  <c r="N13" i="2"/>
  <c r="O51" i="1"/>
  <c r="O50" i="1"/>
  <c r="O49" i="1"/>
  <c r="O48" i="1"/>
  <c r="O47" i="1"/>
  <c r="O46" i="1"/>
  <c r="O45" i="1"/>
  <c r="O44" i="1"/>
  <c r="O41" i="1"/>
  <c r="O43" i="1"/>
  <c r="F26" i="1"/>
  <c r="H16" i="1"/>
  <c r="F18" i="1"/>
  <c r="C17" i="1"/>
  <c r="P3" i="1"/>
  <c r="B17" i="1"/>
  <c r="P2" i="1"/>
  <c r="E16" i="1"/>
  <c r="D16" i="1"/>
  <c r="N85" i="2" l="1"/>
  <c r="O13" i="2"/>
  <c r="N84" i="2"/>
  <c r="O12" i="2"/>
  <c r="N83" i="2"/>
  <c r="O11" i="2"/>
  <c r="N82" i="2"/>
  <c r="O10" i="2"/>
  <c r="N81" i="2"/>
  <c r="O9" i="2"/>
  <c r="N80" i="2"/>
  <c r="O8" i="2"/>
  <c r="N79" i="2"/>
  <c r="O7" i="2"/>
  <c r="N78" i="2"/>
  <c r="O6" i="2"/>
  <c r="N77" i="2"/>
  <c r="O5" i="2"/>
  <c r="N76" i="2"/>
  <c r="O4" i="2"/>
  <c r="N75" i="2"/>
  <c r="O3" i="2"/>
  <c r="P51" i="1"/>
  <c r="P50" i="1"/>
  <c r="P49" i="1"/>
  <c r="P48" i="1"/>
  <c r="P47" i="1"/>
  <c r="P46" i="1"/>
  <c r="P45" i="1"/>
  <c r="P44" i="1"/>
  <c r="P43" i="1"/>
  <c r="P41" i="1"/>
  <c r="F27" i="1"/>
  <c r="H17" i="1"/>
  <c r="B18" i="1"/>
  <c r="Q2" i="1"/>
  <c r="E17" i="1"/>
  <c r="D17" i="1"/>
  <c r="C18" i="1"/>
  <c r="Q3" i="1"/>
  <c r="O85" i="2" l="1"/>
  <c r="O75" i="2"/>
  <c r="P3" i="2"/>
  <c r="O76" i="2"/>
  <c r="P4" i="2"/>
  <c r="O77" i="2"/>
  <c r="P5" i="2"/>
  <c r="O78" i="2"/>
  <c r="P6" i="2"/>
  <c r="O79" i="2"/>
  <c r="P7" i="2"/>
  <c r="O80" i="2"/>
  <c r="P8" i="2"/>
  <c r="O81" i="2"/>
  <c r="P9" i="2"/>
  <c r="O82" i="2"/>
  <c r="P10" i="2"/>
  <c r="O83" i="2"/>
  <c r="P11" i="2"/>
  <c r="O84" i="2"/>
  <c r="P12" i="2"/>
  <c r="P13" i="2"/>
  <c r="Q51" i="1"/>
  <c r="Q50" i="1"/>
  <c r="Q49" i="1"/>
  <c r="Q48" i="1"/>
  <c r="Q47" i="1"/>
  <c r="Q46" i="1"/>
  <c r="Q45" i="1"/>
  <c r="Q44" i="1"/>
  <c r="Q41" i="1"/>
  <c r="Q43" i="1"/>
  <c r="F28" i="1"/>
  <c r="H18" i="1"/>
  <c r="C19" i="1"/>
  <c r="R3" i="1"/>
  <c r="B19" i="1"/>
  <c r="R2" i="1"/>
  <c r="E18" i="1"/>
  <c r="D18" i="1"/>
  <c r="P85" i="2" l="1"/>
  <c r="Q13" i="2"/>
  <c r="P84" i="2"/>
  <c r="Q12" i="2"/>
  <c r="P83" i="2"/>
  <c r="Q11" i="2"/>
  <c r="P82" i="2"/>
  <c r="Q10" i="2"/>
  <c r="P81" i="2"/>
  <c r="Q9" i="2"/>
  <c r="P80" i="2"/>
  <c r="Q8" i="2"/>
  <c r="P79" i="2"/>
  <c r="Q7" i="2"/>
  <c r="P78" i="2"/>
  <c r="Q6" i="2"/>
  <c r="P77" i="2"/>
  <c r="Q5" i="2"/>
  <c r="P76" i="2"/>
  <c r="Q4" i="2"/>
  <c r="P75" i="2"/>
  <c r="Q3" i="2"/>
  <c r="R51" i="1"/>
  <c r="R50" i="1"/>
  <c r="R49" i="1"/>
  <c r="R48" i="1"/>
  <c r="R47" i="1"/>
  <c r="R46" i="1"/>
  <c r="R45" i="1"/>
  <c r="R44" i="1"/>
  <c r="R43" i="1"/>
  <c r="R41" i="1"/>
  <c r="F29" i="1"/>
  <c r="H19" i="1"/>
  <c r="B20" i="1"/>
  <c r="S2" i="1"/>
  <c r="E19" i="1"/>
  <c r="D19" i="1"/>
  <c r="C20" i="1"/>
  <c r="S3" i="1"/>
  <c r="Q85" i="2" l="1"/>
  <c r="Q75" i="2"/>
  <c r="R3" i="2"/>
  <c r="Q76" i="2"/>
  <c r="R4" i="2"/>
  <c r="Q77" i="2"/>
  <c r="R5" i="2"/>
  <c r="Q78" i="2"/>
  <c r="R6" i="2"/>
  <c r="Q79" i="2"/>
  <c r="R7" i="2"/>
  <c r="Q80" i="2"/>
  <c r="R8" i="2"/>
  <c r="Q81" i="2"/>
  <c r="R9" i="2"/>
  <c r="Q82" i="2"/>
  <c r="R10" i="2"/>
  <c r="Q83" i="2"/>
  <c r="R11" i="2"/>
  <c r="Q84" i="2"/>
  <c r="R12" i="2"/>
  <c r="R13" i="2"/>
  <c r="S51" i="1"/>
  <c r="S50" i="1"/>
  <c r="S49" i="1"/>
  <c r="S48" i="1"/>
  <c r="S47" i="1"/>
  <c r="S46" i="1"/>
  <c r="S45" i="1"/>
  <c r="S44" i="1"/>
  <c r="S41" i="1"/>
  <c r="S43" i="1"/>
  <c r="F30" i="1"/>
  <c r="H20" i="1"/>
  <c r="I19" i="1" s="1"/>
  <c r="C21" i="1"/>
  <c r="T3" i="1"/>
  <c r="B21" i="1"/>
  <c r="F31" i="1" s="1"/>
  <c r="T2" i="1"/>
  <c r="E20" i="1"/>
  <c r="D20" i="1"/>
  <c r="R85" i="2" l="1"/>
  <c r="S13" i="2"/>
  <c r="R84" i="2"/>
  <c r="S12" i="2"/>
  <c r="R83" i="2"/>
  <c r="S11" i="2"/>
  <c r="R82" i="2"/>
  <c r="S10" i="2"/>
  <c r="R81" i="2"/>
  <c r="S9" i="2"/>
  <c r="R80" i="2"/>
  <c r="S8" i="2"/>
  <c r="R79" i="2"/>
  <c r="S7" i="2"/>
  <c r="R78" i="2"/>
  <c r="S6" i="2"/>
  <c r="R77" i="2"/>
  <c r="S5" i="2"/>
  <c r="R76" i="2"/>
  <c r="S4" i="2"/>
  <c r="R75" i="2"/>
  <c r="S3" i="2"/>
  <c r="T51" i="1"/>
  <c r="T50" i="1"/>
  <c r="T49" i="1"/>
  <c r="T48" i="1"/>
  <c r="T47" i="1"/>
  <c r="T46" i="1"/>
  <c r="T45" i="1"/>
  <c r="T44" i="1"/>
  <c r="T43" i="1"/>
  <c r="T41" i="1"/>
  <c r="B22" i="1"/>
  <c r="U2" i="1"/>
  <c r="E21" i="1"/>
  <c r="D21" i="1"/>
  <c r="C22" i="1"/>
  <c r="U3" i="1"/>
  <c r="S85" i="2" l="1"/>
  <c r="S75" i="2"/>
  <c r="T3" i="2"/>
  <c r="S76" i="2"/>
  <c r="T4" i="2"/>
  <c r="S77" i="2"/>
  <c r="T5" i="2"/>
  <c r="S78" i="2"/>
  <c r="T6" i="2"/>
  <c r="S79" i="2"/>
  <c r="T7" i="2"/>
  <c r="S80" i="2"/>
  <c r="T8" i="2"/>
  <c r="S81" i="2"/>
  <c r="T9" i="2"/>
  <c r="S82" i="2"/>
  <c r="T10" i="2"/>
  <c r="S83" i="2"/>
  <c r="T11" i="2"/>
  <c r="S84" i="2"/>
  <c r="T12" i="2"/>
  <c r="T13" i="2"/>
  <c r="U51" i="1"/>
  <c r="U50" i="1"/>
  <c r="U49" i="1"/>
  <c r="U48" i="1"/>
  <c r="U47" i="1"/>
  <c r="U46" i="1"/>
  <c r="U45" i="1"/>
  <c r="U44" i="1"/>
  <c r="U41" i="1"/>
  <c r="U43" i="1"/>
  <c r="F32" i="1"/>
  <c r="C23" i="1"/>
  <c r="V3" i="1"/>
  <c r="B23" i="1"/>
  <c r="F33" i="1" s="1"/>
  <c r="V2" i="1"/>
  <c r="E22" i="1"/>
  <c r="D22" i="1"/>
  <c r="T85" i="2" l="1"/>
  <c r="U13" i="2"/>
  <c r="T84" i="2"/>
  <c r="U12" i="2"/>
  <c r="T83" i="2"/>
  <c r="U11" i="2"/>
  <c r="T82" i="2"/>
  <c r="U10" i="2"/>
  <c r="T81" i="2"/>
  <c r="U9" i="2"/>
  <c r="T80" i="2"/>
  <c r="U8" i="2"/>
  <c r="T79" i="2"/>
  <c r="U7" i="2"/>
  <c r="T78" i="2"/>
  <c r="U6" i="2"/>
  <c r="T77" i="2"/>
  <c r="U5" i="2"/>
  <c r="T76" i="2"/>
  <c r="U4" i="2"/>
  <c r="T75" i="2"/>
  <c r="U3" i="2"/>
  <c r="V51" i="1"/>
  <c r="V50" i="1"/>
  <c r="V49" i="1"/>
  <c r="V48" i="1"/>
  <c r="V47" i="1"/>
  <c r="V46" i="1"/>
  <c r="V45" i="1"/>
  <c r="V44" i="1"/>
  <c r="V43" i="1"/>
  <c r="V41" i="1"/>
  <c r="B24" i="1"/>
  <c r="W2" i="1"/>
  <c r="E23" i="1"/>
  <c r="D23" i="1"/>
  <c r="C24" i="1"/>
  <c r="W3" i="1"/>
  <c r="U85" i="2" l="1"/>
  <c r="U75" i="2"/>
  <c r="V3" i="2"/>
  <c r="U76" i="2"/>
  <c r="V4" i="2"/>
  <c r="U77" i="2"/>
  <c r="V5" i="2"/>
  <c r="U78" i="2"/>
  <c r="V6" i="2"/>
  <c r="U79" i="2"/>
  <c r="V7" i="2"/>
  <c r="U80" i="2"/>
  <c r="V8" i="2"/>
  <c r="U81" i="2"/>
  <c r="V9" i="2"/>
  <c r="U82" i="2"/>
  <c r="V10" i="2"/>
  <c r="U83" i="2"/>
  <c r="V11" i="2"/>
  <c r="U84" i="2"/>
  <c r="V12" i="2"/>
  <c r="V13" i="2"/>
  <c r="W51" i="1"/>
  <c r="W50" i="1"/>
  <c r="W49" i="1"/>
  <c r="W48" i="1"/>
  <c r="W47" i="1"/>
  <c r="W46" i="1"/>
  <c r="W45" i="1"/>
  <c r="W44" i="1"/>
  <c r="W41" i="1"/>
  <c r="W43" i="1"/>
  <c r="F34" i="1"/>
  <c r="C25" i="1"/>
  <c r="X3" i="1"/>
  <c r="B25" i="1"/>
  <c r="F35" i="1" s="1"/>
  <c r="X2" i="1"/>
  <c r="E24" i="1"/>
  <c r="D24" i="1"/>
  <c r="V85" i="2" l="1"/>
  <c r="W13" i="2"/>
  <c r="V84" i="2"/>
  <c r="W12" i="2"/>
  <c r="V83" i="2"/>
  <c r="W11" i="2"/>
  <c r="V82" i="2"/>
  <c r="W10" i="2"/>
  <c r="V81" i="2"/>
  <c r="W9" i="2"/>
  <c r="V80" i="2"/>
  <c r="W8" i="2"/>
  <c r="V79" i="2"/>
  <c r="W7" i="2"/>
  <c r="V78" i="2"/>
  <c r="W6" i="2"/>
  <c r="V77" i="2"/>
  <c r="W5" i="2"/>
  <c r="V76" i="2"/>
  <c r="W4" i="2"/>
  <c r="V75" i="2"/>
  <c r="W3" i="2"/>
  <c r="X51" i="1"/>
  <c r="X50" i="1"/>
  <c r="X49" i="1"/>
  <c r="X48" i="1"/>
  <c r="X47" i="1"/>
  <c r="X46" i="1"/>
  <c r="X45" i="1"/>
  <c r="X44" i="1"/>
  <c r="X43" i="1"/>
  <c r="X41" i="1"/>
  <c r="B26" i="1"/>
  <c r="Y2" i="1"/>
  <c r="E25" i="1"/>
  <c r="D25" i="1"/>
  <c r="C26" i="1"/>
  <c r="Y3" i="1"/>
  <c r="W85" i="2" l="1"/>
  <c r="W75" i="2"/>
  <c r="X3" i="2"/>
  <c r="W76" i="2"/>
  <c r="X4" i="2"/>
  <c r="W77" i="2"/>
  <c r="X5" i="2"/>
  <c r="W78" i="2"/>
  <c r="X6" i="2"/>
  <c r="W79" i="2"/>
  <c r="X7" i="2"/>
  <c r="W80" i="2"/>
  <c r="X8" i="2"/>
  <c r="W81" i="2"/>
  <c r="X9" i="2"/>
  <c r="W82" i="2"/>
  <c r="X10" i="2"/>
  <c r="W83" i="2"/>
  <c r="X11" i="2"/>
  <c r="W84" i="2"/>
  <c r="X12" i="2"/>
  <c r="X13" i="2"/>
  <c r="Y51" i="1"/>
  <c r="Y50" i="1"/>
  <c r="Y49" i="1"/>
  <c r="Y48" i="1"/>
  <c r="Y47" i="1"/>
  <c r="Y46" i="1"/>
  <c r="Y45" i="1"/>
  <c r="Y44" i="1"/>
  <c r="Y41" i="1"/>
  <c r="Y43" i="1"/>
  <c r="E26" i="1"/>
  <c r="Z3" i="1"/>
  <c r="Z2" i="1"/>
  <c r="D26" i="1"/>
  <c r="F36" i="1" s="1"/>
  <c r="X85" i="2" l="1"/>
  <c r="Y13" i="2"/>
  <c r="X84" i="2"/>
  <c r="Y12" i="2"/>
  <c r="X83" i="2"/>
  <c r="Y11" i="2"/>
  <c r="X82" i="2"/>
  <c r="Y10" i="2"/>
  <c r="X81" i="2"/>
  <c r="Y9" i="2"/>
  <c r="X80" i="2"/>
  <c r="Y8" i="2"/>
  <c r="X79" i="2"/>
  <c r="Y7" i="2"/>
  <c r="X78" i="2"/>
  <c r="Y6" i="2"/>
  <c r="X77" i="2"/>
  <c r="Y5" i="2"/>
  <c r="X76" i="2"/>
  <c r="Y4" i="2"/>
  <c r="X75" i="2"/>
  <c r="Y3" i="2"/>
  <c r="Z51" i="1"/>
  <c r="Z50" i="1"/>
  <c r="Z49" i="1"/>
  <c r="Z48" i="1"/>
  <c r="Z47" i="1"/>
  <c r="Z46" i="1"/>
  <c r="Z45" i="1"/>
  <c r="Z44" i="1"/>
  <c r="Z43" i="1"/>
  <c r="Z41" i="1"/>
  <c r="AA2" i="1"/>
  <c r="AA3" i="1"/>
  <c r="Y85" i="2" l="1"/>
  <c r="Y75" i="2"/>
  <c r="Z3" i="2"/>
  <c r="Y76" i="2"/>
  <c r="Z4" i="2"/>
  <c r="Y77" i="2"/>
  <c r="Z5" i="2"/>
  <c r="Y78" i="2"/>
  <c r="Z6" i="2"/>
  <c r="Y79" i="2"/>
  <c r="Z7" i="2"/>
  <c r="Y80" i="2"/>
  <c r="Z8" i="2"/>
  <c r="Y81" i="2"/>
  <c r="Z9" i="2"/>
  <c r="Y82" i="2"/>
  <c r="Z10" i="2"/>
  <c r="Y83" i="2"/>
  <c r="Z11" i="2"/>
  <c r="Y84" i="2"/>
  <c r="Z12" i="2"/>
  <c r="Z13" i="2"/>
  <c r="AA51" i="1"/>
  <c r="AA50" i="1"/>
  <c r="AA49" i="1"/>
  <c r="AA48" i="1"/>
  <c r="AA47" i="1"/>
  <c r="AA46" i="1"/>
  <c r="AA45" i="1"/>
  <c r="AA44" i="1"/>
  <c r="AA41" i="1"/>
  <c r="AA43" i="1"/>
  <c r="AB3" i="1"/>
  <c r="AB2" i="1"/>
  <c r="Z85" i="2" l="1"/>
  <c r="AA13" i="2"/>
  <c r="Z84" i="2"/>
  <c r="AA12" i="2"/>
  <c r="Z83" i="2"/>
  <c r="AA11" i="2"/>
  <c r="Z82" i="2"/>
  <c r="AA10" i="2"/>
  <c r="Z81" i="2"/>
  <c r="AA9" i="2"/>
  <c r="Z80" i="2"/>
  <c r="AA8" i="2"/>
  <c r="Z79" i="2"/>
  <c r="AA7" i="2"/>
  <c r="Z78" i="2"/>
  <c r="AA6" i="2"/>
  <c r="Z77" i="2"/>
  <c r="AA5" i="2"/>
  <c r="Z76" i="2"/>
  <c r="AA4" i="2"/>
  <c r="Z75" i="2"/>
  <c r="AA3" i="2"/>
  <c r="AB51" i="1"/>
  <c r="AB50" i="1"/>
  <c r="AB49" i="1"/>
  <c r="AB48" i="1"/>
  <c r="AB47" i="1"/>
  <c r="AB46" i="1"/>
  <c r="AB45" i="1"/>
  <c r="AB44" i="1"/>
  <c r="AB43" i="1"/>
  <c r="AB41" i="1"/>
  <c r="AC2" i="1"/>
  <c r="AC3" i="1"/>
  <c r="AA85" i="2" l="1"/>
  <c r="AA75" i="2"/>
  <c r="AB3" i="2"/>
  <c r="AA76" i="2"/>
  <c r="AB4" i="2"/>
  <c r="AA77" i="2"/>
  <c r="AB5" i="2"/>
  <c r="AA78" i="2"/>
  <c r="AB6" i="2"/>
  <c r="AA79" i="2"/>
  <c r="AB7" i="2"/>
  <c r="AA80" i="2"/>
  <c r="AB8" i="2"/>
  <c r="AA81" i="2"/>
  <c r="AB9" i="2"/>
  <c r="AA82" i="2"/>
  <c r="AB10" i="2"/>
  <c r="AA83" i="2"/>
  <c r="AB11" i="2"/>
  <c r="AA84" i="2"/>
  <c r="AB12" i="2"/>
  <c r="AB13" i="2"/>
  <c r="AC51" i="1"/>
  <c r="AC50" i="1"/>
  <c r="AC49" i="1"/>
  <c r="AC48" i="1"/>
  <c r="AG50" i="1" s="1"/>
  <c r="AH50" i="1" s="1"/>
  <c r="AI50" i="1" s="1"/>
  <c r="AJ50" i="1" s="1"/>
  <c r="AC47" i="1"/>
  <c r="AC46" i="1"/>
  <c r="AC45" i="1"/>
  <c r="AC44" i="1"/>
  <c r="AC41" i="1"/>
  <c r="AC43" i="1"/>
  <c r="AG3" i="1"/>
  <c r="AA5" i="1"/>
  <c r="AD3" i="1"/>
  <c r="AD2" i="1"/>
  <c r="AB85" i="2" l="1"/>
  <c r="AB84" i="2"/>
  <c r="AB83" i="2"/>
  <c r="AB82" i="2"/>
  <c r="AB81" i="2"/>
  <c r="AB80" i="2"/>
  <c r="AB79" i="2"/>
  <c r="AB78" i="2"/>
  <c r="AB77" i="2"/>
  <c r="AB76" i="2"/>
  <c r="AB75" i="2"/>
  <c r="AC13" i="2"/>
  <c r="AC12" i="2"/>
  <c r="AC11" i="2"/>
  <c r="AC10" i="2"/>
  <c r="AC9" i="2"/>
  <c r="AC8" i="2"/>
  <c r="AC7" i="2"/>
  <c r="AC6" i="2"/>
  <c r="AC5" i="2"/>
  <c r="AC4" i="2"/>
  <c r="AC3" i="2"/>
  <c r="AD51" i="1"/>
  <c r="AE51" i="1" s="1"/>
  <c r="AD50" i="1"/>
  <c r="AE50" i="1" s="1"/>
  <c r="AD49" i="1"/>
  <c r="AE49" i="1" s="1"/>
  <c r="AD48" i="1"/>
  <c r="AE48" i="1" s="1"/>
  <c r="AD47" i="1"/>
  <c r="AE47" i="1" s="1"/>
  <c r="AD46" i="1"/>
  <c r="AE46" i="1" s="1"/>
  <c r="AD45" i="1"/>
  <c r="AE45" i="1" s="1"/>
  <c r="AD44" i="1"/>
  <c r="AE44" i="1" s="1"/>
  <c r="AD43" i="1"/>
  <c r="AE43" i="1" s="1"/>
  <c r="AD41" i="1"/>
  <c r="AE41" i="1" s="1"/>
  <c r="AG43" i="1"/>
  <c r="AH45" i="1" s="1"/>
  <c r="AI45" i="1" s="1"/>
  <c r="AJ45" i="1" s="1"/>
  <c r="AG41" i="1"/>
  <c r="AH43" i="1" s="1"/>
  <c r="AI43" i="1" s="1"/>
  <c r="AJ43" i="1" s="1"/>
  <c r="AE2" i="1"/>
  <c r="AG2" i="1"/>
  <c r="AH3" i="1" s="1"/>
  <c r="AI3" i="1" s="1"/>
  <c r="AJ3" i="1" s="1"/>
  <c r="AE3" i="1"/>
  <c r="AG4" i="1" s="1"/>
  <c r="AA6" i="1"/>
  <c r="AA7" i="1"/>
  <c r="AA8" i="1" s="1"/>
  <c r="AC5" i="1" s="1"/>
  <c r="AC7" i="1" s="1"/>
  <c r="AC8" i="1" s="1"/>
  <c r="AD13" i="2" l="1"/>
  <c r="AD85" i="2"/>
  <c r="AC85" i="2"/>
  <c r="AD3" i="2"/>
  <c r="AD75" i="2"/>
  <c r="AC75" i="2"/>
  <c r="AD4" i="2"/>
  <c r="AD76" i="2"/>
  <c r="AC76" i="2"/>
  <c r="AD5" i="2"/>
  <c r="AD77" i="2"/>
  <c r="AC77" i="2"/>
  <c r="AD6" i="2"/>
  <c r="AD78" i="2"/>
  <c r="AC78" i="2"/>
  <c r="AD7" i="2"/>
  <c r="AD79" i="2"/>
  <c r="AC79" i="2"/>
  <c r="AD8" i="2"/>
  <c r="AD80" i="2"/>
  <c r="AC80" i="2"/>
  <c r="AD9" i="2"/>
  <c r="AD81" i="2"/>
  <c r="AC81" i="2"/>
  <c r="AD10" i="2"/>
  <c r="AD82" i="2"/>
  <c r="AC82" i="2"/>
  <c r="AD11" i="2"/>
  <c r="AD83" i="2"/>
  <c r="AC83" i="2"/>
  <c r="AD12" i="2"/>
  <c r="AD84" i="2"/>
  <c r="AC84" i="2"/>
</calcChain>
</file>

<file path=xl/sharedStrings.xml><?xml version="1.0" encoding="utf-8"?>
<sst xmlns="http://schemas.openxmlformats.org/spreadsheetml/2006/main" count="13" uniqueCount="13">
  <si>
    <t>Earth</t>
  </si>
  <si>
    <t>Black Hole</t>
  </si>
  <si>
    <t>Average of Earth+Black Hole</t>
  </si>
  <si>
    <t>Ratio of Ratios</t>
  </si>
  <si>
    <t>A</t>
  </si>
  <si>
    <t>C</t>
  </si>
  <si>
    <t>A+C</t>
  </si>
  <si>
    <t>2(A+C)</t>
  </si>
  <si>
    <t>pi</t>
  </si>
  <si>
    <t>Avg</t>
  </si>
  <si>
    <t>Avg to pi</t>
  </si>
  <si>
    <t>inverse of avg</t>
  </si>
  <si>
    <t>new 90 degrees for angle?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</si>
</sst>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"/>
  </numFmts>
  <fonts count="3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D966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0" fillId="2" borderId="0" xfId="0" applyFill="1"/>
    <xf numFmtId="0" fontId="0" fillId="2" borderId="1" xfId="0" applyFill="1" applyBorder="1"/>
    <xf numFmtId="0" fontId="0" fillId="0" borderId="1" xfId="0" applyBorder="1"/>
    <xf numFmtId="0" fontId="0" fillId="0" borderId="2" xfId="0" applyBorder="1"/>
    <xf numFmtId="0" fontId="0" fillId="3" borderId="0" xfId="0" applyFill="1"/>
    <xf numFmtId="0" fontId="0" fillId="4" borderId="0" xfId="0" applyFill="1"/>
    <xf numFmtId="0" fontId="1" fillId="5" borderId="0" xfId="0" applyFont="1" applyFill="1"/>
    <xf numFmtId="0" fontId="0" fillId="6" borderId="0" xfId="0" applyFill="1"/>
    <xf numFmtId="0" fontId="0" fillId="7" borderId="0" xfId="0" applyFill="1"/>
    <xf numFmtId="0" fontId="0" fillId="0" borderId="0" xfId="0" applyFill="1"/>
    <xf numFmtId="0" fontId="0" fillId="8" borderId="0" xfId="0" applyFill="1"/>
    <xf numFmtId="0" fontId="2" fillId="0" borderId="0" xfId="0" applyFont="1"/>
    <xf numFmtId="0" fontId="2" fillId="0" borderId="0" xfId="0" applyFont="1" applyAlignment="1">
      <alignment horizontal="right"/>
    </xf>
    <xf numFmtId="0" fontId="0" fillId="9" borderId="0" xfId="0" applyFill="1"/>
    <xf numFmtId="0" fontId="1" fillId="0" borderId="0" xfId="0" applyFont="1" applyFill="1"/>
    <xf numFmtId="0" fontId="1" fillId="4" borderId="0" xfId="0" applyFont="1" applyFill="1"/>
    <xf numFmtId="0" fontId="0" fillId="10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Sheet1!$B$5:$B$13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1.6666666666666667</c:v>
                </c:pt>
                <c:pt idx="4">
                  <c:v>1.6</c:v>
                </c:pt>
                <c:pt idx="5">
                  <c:v>1.625</c:v>
                </c:pt>
                <c:pt idx="6">
                  <c:v>1.6153846153846154</c:v>
                </c:pt>
                <c:pt idx="7">
                  <c:v>1.6190476190476191</c:v>
                </c:pt>
                <c:pt idx="8">
                  <c:v>1.6176470588235294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FB-4BC4-9CAE-2A662BE0F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8173223"/>
        <c:axId val="2074542023"/>
      </c:lineChart>
      <c:catAx>
        <c:axId val="151817322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4542023"/>
        <c:crossesAt val="1"/>
        <c:auto val="1"/>
        <c:lblAlgn val="ctr"/>
        <c:lblOffset val="100"/>
        <c:noMultiLvlLbl val="0"/>
      </c:catAx>
      <c:valAx>
        <c:axId val="2074542023"/>
        <c:scaling>
          <c:orientation val="minMax"/>
          <c:max val="2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8173223"/>
        <c:crossesAt val="1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Sheet1!$E$6:$E$26</c:f>
              <c:numCache>
                <c:formatCode>0.0000000000</c:formatCode>
                <c:ptCount val="21"/>
                <c:pt idx="0">
                  <c:v>1.6666666666666665</c:v>
                </c:pt>
                <c:pt idx="1">
                  <c:v>1.8571428571428572</c:v>
                </c:pt>
                <c:pt idx="2">
                  <c:v>1.9428571428571428</c:v>
                </c:pt>
                <c:pt idx="3">
                  <c:v>1.9777777777777776</c:v>
                </c:pt>
                <c:pt idx="4">
                  <c:v>1.9914529914529915</c:v>
                </c:pt>
                <c:pt idx="5">
                  <c:v>1.9967266775777415</c:v>
                </c:pt>
                <c:pt idx="6">
                  <c:v>1.9987484355444303</c:v>
                </c:pt>
                <c:pt idx="7">
                  <c:v>1.9995217599234818</c:v>
                </c:pt>
                <c:pt idx="8">
                  <c:v>1.9998173015438021</c:v>
                </c:pt>
                <c:pt idx="9" formatCode="General">
                  <c:v>1.9999302114592785</c:v>
                </c:pt>
                <c:pt idx="10" formatCode="General">
                  <c:v>1.9999733425745738</c:v>
                </c:pt>
                <c:pt idx="11" formatCode="General">
                  <c:v>1.9999898176856616</c:v>
                </c:pt>
                <c:pt idx="12" formatCode="General">
                  <c:v>1.999996110689769</c:v>
                </c:pt>
                <c:pt idx="13" formatCode="General">
                  <c:v>1.9999985144138992</c:v>
                </c:pt>
                <c:pt idx="14" formatCode="General">
                  <c:v>1.9999994325563419</c:v>
                </c:pt>
                <c:pt idx="15" formatCode="General">
                  <c:v>1.9999997832557714</c:v>
                </c:pt>
                <c:pt idx="16" formatCode="General">
                  <c:v>1.9999999172110658</c:v>
                </c:pt>
                <c:pt idx="17" formatCode="General">
                  <c:v>1.9999999683774403</c:v>
                </c:pt>
                <c:pt idx="18" formatCode="General">
                  <c:v>1.9999999879212571</c:v>
                </c:pt>
                <c:pt idx="19" formatCode="General">
                  <c:v>1.9999999953863306</c:v>
                </c:pt>
                <c:pt idx="20" formatCode="General">
                  <c:v>1.9999999982377352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2C-492A-90B5-8F720B5E4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7771751"/>
        <c:axId val="1352051207"/>
      </c:lineChart>
      <c:catAx>
        <c:axId val="161777175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2051207"/>
        <c:crosses val="autoZero"/>
        <c:auto val="1"/>
        <c:lblAlgn val="ctr"/>
        <c:lblOffset val="100"/>
        <c:noMultiLvlLbl val="0"/>
      </c:catAx>
      <c:valAx>
        <c:axId val="1352051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7771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Sheet1!$D$5:$D$26</c:f>
              <c:numCache>
                <c:formatCode>General</c:formatCode>
                <c:ptCount val="22"/>
                <c:pt idx="0">
                  <c:v>1.25</c:v>
                </c:pt>
                <c:pt idx="1">
                  <c:v>1.6666666666666665</c:v>
                </c:pt>
                <c:pt idx="2">
                  <c:v>1.625</c:v>
                </c:pt>
                <c:pt idx="3">
                  <c:v>1.6190476190476191</c:v>
                </c:pt>
                <c:pt idx="4">
                  <c:v>1.6181818181818182</c:v>
                </c:pt>
                <c:pt idx="5">
                  <c:v>1.6180555555555556</c:v>
                </c:pt>
                <c:pt idx="6">
                  <c:v>1.6180371352785146</c:v>
                </c:pt>
                <c:pt idx="7">
                  <c:v>1.6180344478216817</c:v>
                </c:pt>
                <c:pt idx="8">
                  <c:v>1.6180340557275543</c:v>
                </c:pt>
                <c:pt idx="9">
                  <c:v>1.6180339985218035</c:v>
                </c:pt>
                <c:pt idx="10">
                  <c:v>1.6180339901755971</c:v>
                </c:pt>
                <c:pt idx="11">
                  <c:v>1.6180339889579018</c:v>
                </c:pt>
                <c:pt idx="12">
                  <c:v>1.6180339887802426</c:v>
                </c:pt>
                <c:pt idx="13">
                  <c:v>1.6180339887543225</c:v>
                </c:pt>
                <c:pt idx="14">
                  <c:v>1.6180339887505408</c:v>
                </c:pt>
                <c:pt idx="15">
                  <c:v>1.618033988749989</c:v>
                </c:pt>
                <c:pt idx="16">
                  <c:v>1.6180339887499087</c:v>
                </c:pt>
                <c:pt idx="17">
                  <c:v>1.6180339887498967</c:v>
                </c:pt>
                <c:pt idx="18">
                  <c:v>1.6180339887498951</c:v>
                </c:pt>
                <c:pt idx="19">
                  <c:v>1.6180339887498949</c:v>
                </c:pt>
                <c:pt idx="20">
                  <c:v>1.6180339887498949</c:v>
                </c:pt>
                <c:pt idx="21">
                  <c:v>1.6180339887498949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C3-4FAE-B019-80D9F70AB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5761751"/>
        <c:axId val="1298326199"/>
      </c:lineChart>
      <c:catAx>
        <c:axId val="83576175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8326199"/>
        <c:crosses val="autoZero"/>
        <c:auto val="1"/>
        <c:lblAlgn val="ctr"/>
        <c:lblOffset val="100"/>
        <c:noMultiLvlLbl val="0"/>
      </c:catAx>
      <c:valAx>
        <c:axId val="1298326199"/>
        <c:scaling>
          <c:orientation val="minMax"/>
          <c:max val="2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5761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Sheet1!$C$5:$C$26</c:f>
              <c:numCache>
                <c:formatCode>General</c:formatCode>
                <c:ptCount val="22"/>
                <c:pt idx="0">
                  <c:v>1.5</c:v>
                </c:pt>
                <c:pt idx="1">
                  <c:v>1.3333333333333333</c:v>
                </c:pt>
                <c:pt idx="2">
                  <c:v>1.75</c:v>
                </c:pt>
                <c:pt idx="3">
                  <c:v>1.5714285714285714</c:v>
                </c:pt>
                <c:pt idx="4">
                  <c:v>1.6363636363636365</c:v>
                </c:pt>
                <c:pt idx="5">
                  <c:v>1.6111111111111112</c:v>
                </c:pt>
                <c:pt idx="6">
                  <c:v>1.6206896551724137</c:v>
                </c:pt>
                <c:pt idx="7">
                  <c:v>1.6170212765957446</c:v>
                </c:pt>
                <c:pt idx="8">
                  <c:v>1.618421052631579</c:v>
                </c:pt>
                <c:pt idx="9">
                  <c:v>1.6178861788617886</c:v>
                </c:pt>
                <c:pt idx="10">
                  <c:v>1.6180904522613064</c:v>
                </c:pt>
                <c:pt idx="11">
                  <c:v>1.6180124223602483</c:v>
                </c:pt>
                <c:pt idx="12">
                  <c:v>1.618042226487524</c:v>
                </c:pt>
                <c:pt idx="13">
                  <c:v>1.6180308422301304</c:v>
                </c:pt>
                <c:pt idx="14">
                  <c:v>1.6180351906158357</c:v>
                </c:pt>
                <c:pt idx="15">
                  <c:v>1.6180335296782964</c:v>
                </c:pt>
                <c:pt idx="16">
                  <c:v>1.618034164099692</c:v>
                </c:pt>
                <c:pt idx="17">
                  <c:v>1.6180339217722395</c:v>
                </c:pt>
                <c:pt idx="18">
                  <c:v>1.6180340143330838</c:v>
                </c:pt>
                <c:pt idx="19">
                  <c:v>1.6180339789779863</c:v>
                </c:pt>
                <c:pt idx="20">
                  <c:v>1.6180339924824318</c:v>
                </c:pt>
                <c:pt idx="21">
                  <c:v>1.6180339873241927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4B-46C0-99D1-A832A1FBE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396775"/>
        <c:axId val="1211180263"/>
      </c:lineChart>
      <c:catAx>
        <c:axId val="206739677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1180263"/>
        <c:crosses val="autoZero"/>
        <c:auto val="1"/>
        <c:lblAlgn val="ctr"/>
        <c:lblOffset val="100"/>
        <c:noMultiLvlLbl val="0"/>
      </c:catAx>
      <c:valAx>
        <c:axId val="1211180263"/>
        <c:scaling>
          <c:orientation val="minMax"/>
          <c:max val="2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396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Sheet1!$B$5:$B$26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1.6666666666666667</c:v>
                </c:pt>
                <c:pt idx="4">
                  <c:v>1.6</c:v>
                </c:pt>
                <c:pt idx="5">
                  <c:v>1.625</c:v>
                </c:pt>
                <c:pt idx="6">
                  <c:v>1.6153846153846154</c:v>
                </c:pt>
                <c:pt idx="7">
                  <c:v>1.6190476190476191</c:v>
                </c:pt>
                <c:pt idx="8">
                  <c:v>1.6176470588235294</c:v>
                </c:pt>
                <c:pt idx="9">
                  <c:v>1.6181818181818182</c:v>
                </c:pt>
                <c:pt idx="10">
                  <c:v>1.6179775280898876</c:v>
                </c:pt>
                <c:pt idx="11">
                  <c:v>1.6180555555555556</c:v>
                </c:pt>
                <c:pt idx="12">
                  <c:v>1.6180257510729614</c:v>
                </c:pt>
                <c:pt idx="13">
                  <c:v>1.6180371352785146</c:v>
                </c:pt>
                <c:pt idx="14">
                  <c:v>1.618032786885246</c:v>
                </c:pt>
                <c:pt idx="15">
                  <c:v>1.6180344478216819</c:v>
                </c:pt>
                <c:pt idx="16">
                  <c:v>1.6180338134001253</c:v>
                </c:pt>
                <c:pt idx="17">
                  <c:v>1.6180340557275541</c:v>
                </c:pt>
                <c:pt idx="18">
                  <c:v>1.6180339631667064</c:v>
                </c:pt>
                <c:pt idx="19">
                  <c:v>1.6180339985218033</c:v>
                </c:pt>
                <c:pt idx="20">
                  <c:v>1.618033985017358</c:v>
                </c:pt>
                <c:pt idx="21">
                  <c:v>1.6180339901755971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7E-4220-BF54-2BE284352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1906824"/>
        <c:axId val="2061977815"/>
      </c:lineChart>
      <c:catAx>
        <c:axId val="8819068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1977815"/>
        <c:crosses val="autoZero"/>
        <c:auto val="1"/>
        <c:lblAlgn val="ctr"/>
        <c:lblOffset val="100"/>
        <c:noMultiLvlLbl val="0"/>
      </c:catAx>
      <c:valAx>
        <c:axId val="2061977815"/>
        <c:scaling>
          <c:orientation val="minMax"/>
          <c:max val="2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1906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381000</xdr:colOff>
      <xdr:row>12</xdr:row>
      <xdr:rowOff>66675</xdr:rowOff>
    </xdr:from>
    <xdr:to>
      <xdr:col>28</xdr:col>
      <xdr:colOff>485775</xdr:colOff>
      <xdr:row>25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BA53F7D-A32B-4E29-9525-94876917E8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342900</xdr:colOff>
      <xdr:row>19</xdr:row>
      <xdr:rowOff>104775</xdr:rowOff>
    </xdr:from>
    <xdr:to>
      <xdr:col>26</xdr:col>
      <xdr:colOff>38100</xdr:colOff>
      <xdr:row>33</xdr:row>
      <xdr:rowOff>180975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1E64F50-FEF3-48AA-97E3-B07A19B1094E}"/>
            </a:ext>
            <a:ext uri="{147F2762-F138-4A5C-976F-8EAC2B608ADB}">
              <a16:predDERef xmlns:a16="http://schemas.microsoft.com/office/drawing/2014/main" pred="{2BA53F7D-A32B-4E29-9525-94876917E8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323850</xdr:colOff>
      <xdr:row>7</xdr:row>
      <xdr:rowOff>180975</xdr:rowOff>
    </xdr:from>
    <xdr:to>
      <xdr:col>32</xdr:col>
      <xdr:colOff>19050</xdr:colOff>
      <xdr:row>22</xdr:row>
      <xdr:rowOff>66675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652D799-9163-47C7-A5BA-A6D23E71B020}"/>
            </a:ext>
            <a:ext uri="{147F2762-F138-4A5C-976F-8EAC2B608ADB}">
              <a16:predDERef xmlns:a16="http://schemas.microsoft.com/office/drawing/2014/main" pred="{01E64F50-FEF3-48AA-97E3-B07A19B109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171450</xdr:colOff>
      <xdr:row>9</xdr:row>
      <xdr:rowOff>9525</xdr:rowOff>
    </xdr:from>
    <xdr:to>
      <xdr:col>19</xdr:col>
      <xdr:colOff>476250</xdr:colOff>
      <xdr:row>23</xdr:row>
      <xdr:rowOff>85725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E197C69-4806-48BC-8225-F2FC2961C96F}"/>
            </a:ext>
            <a:ext uri="{147F2762-F138-4A5C-976F-8EAC2B608ADB}">
              <a16:predDERef xmlns:a16="http://schemas.microsoft.com/office/drawing/2014/main" pred="{A652D799-9163-47C7-A5BA-A6D23E71B0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200025</xdr:colOff>
      <xdr:row>8</xdr:row>
      <xdr:rowOff>95250</xdr:rowOff>
    </xdr:from>
    <xdr:to>
      <xdr:col>20</xdr:col>
      <xdr:colOff>504825</xdr:colOff>
      <xdr:row>22</xdr:row>
      <xdr:rowOff>171450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0B147CD-0F0B-465C-A34E-774DB1B2C0A7}"/>
            </a:ext>
            <a:ext uri="{147F2762-F138-4A5C-976F-8EAC2B608ADB}">
              <a16:predDERef xmlns:a16="http://schemas.microsoft.com/office/drawing/2014/main" pred="{BE197C69-4806-48BC-8225-F2FC2961C9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BA3CF-C689-4142-B52D-66CBA6D1B3CC}">
  <dimension ref="A2:AD121"/>
  <sheetViews>
    <sheetView tabSelected="1" topLeftCell="A79" workbookViewId="0">
      <selection activeCell="D97" sqref="D97"/>
    </sheetView>
  </sheetViews>
  <sheetFormatPr defaultRowHeight="15"/>
  <cols>
    <col min="1" max="1" width="8.140625" customWidth="1"/>
    <col min="2" max="10" width="17.7109375" customWidth="1"/>
    <col min="11" max="11" width="12.85546875" customWidth="1"/>
    <col min="12" max="12" width="13.5703125" customWidth="1"/>
    <col min="13" max="30" width="17.7109375" customWidth="1"/>
  </cols>
  <sheetData>
    <row r="2" spans="1:30" ht="18.75">
      <c r="A2" s="14">
        <v>1</v>
      </c>
      <c r="B2" s="14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5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  <c r="U2" s="14">
        <v>21</v>
      </c>
      <c r="V2" s="14">
        <v>22</v>
      </c>
      <c r="W2" s="14">
        <v>23</v>
      </c>
      <c r="X2" s="14">
        <v>24</v>
      </c>
      <c r="Y2" s="14">
        <v>25</v>
      </c>
      <c r="Z2" s="14">
        <v>26</v>
      </c>
      <c r="AA2" s="14">
        <v>27</v>
      </c>
      <c r="AB2" s="14">
        <v>28</v>
      </c>
      <c r="AC2" s="14">
        <v>29</v>
      </c>
      <c r="AD2" s="14">
        <v>30</v>
      </c>
    </row>
    <row r="3" spans="1:30" s="12" customFormat="1">
      <c r="A3" s="12">
        <v>0</v>
      </c>
      <c r="B3" s="12">
        <v>1</v>
      </c>
      <c r="C3" s="12">
        <f>A3+B3</f>
        <v>1</v>
      </c>
      <c r="D3" s="12">
        <f>B3+C3</f>
        <v>2</v>
      </c>
      <c r="E3" s="17">
        <f>C3+D3</f>
        <v>3</v>
      </c>
      <c r="F3" s="17">
        <f>D3+E3</f>
        <v>5</v>
      </c>
      <c r="G3" s="17">
        <f>E3+F3</f>
        <v>8</v>
      </c>
      <c r="H3" s="12">
        <f>F3+G3</f>
        <v>13</v>
      </c>
      <c r="I3" s="12">
        <f>G3+H3</f>
        <v>21</v>
      </c>
      <c r="J3" s="12">
        <f>H3+I3</f>
        <v>34</v>
      </c>
      <c r="K3" s="12">
        <f t="shared" ref="K3:Z4" si="0">I3+J3</f>
        <v>55</v>
      </c>
      <c r="L3" s="12">
        <f t="shared" si="0"/>
        <v>89</v>
      </c>
      <c r="M3" s="12">
        <f t="shared" si="0"/>
        <v>144</v>
      </c>
      <c r="N3" s="12">
        <f t="shared" si="0"/>
        <v>233</v>
      </c>
      <c r="O3" s="12">
        <f t="shared" si="0"/>
        <v>377</v>
      </c>
      <c r="P3" s="12">
        <f t="shared" si="0"/>
        <v>610</v>
      </c>
      <c r="Q3" s="12">
        <f t="shared" si="0"/>
        <v>987</v>
      </c>
      <c r="R3" s="12">
        <f t="shared" si="0"/>
        <v>1597</v>
      </c>
      <c r="S3" s="12">
        <f t="shared" si="0"/>
        <v>2584</v>
      </c>
      <c r="T3" s="12">
        <f t="shared" si="0"/>
        <v>4181</v>
      </c>
      <c r="U3" s="12">
        <f t="shared" si="0"/>
        <v>6765</v>
      </c>
      <c r="V3" s="12">
        <f t="shared" si="0"/>
        <v>10946</v>
      </c>
      <c r="W3" s="12">
        <f t="shared" si="0"/>
        <v>17711</v>
      </c>
      <c r="X3" s="12">
        <f t="shared" si="0"/>
        <v>28657</v>
      </c>
      <c r="Y3" s="12">
        <f t="shared" si="0"/>
        <v>46368</v>
      </c>
      <c r="Z3" s="12">
        <f t="shared" si="0"/>
        <v>75025</v>
      </c>
      <c r="AA3" s="12">
        <f t="shared" ref="AA3:AD4" si="1">Y3+Z3</f>
        <v>121393</v>
      </c>
      <c r="AB3" s="12">
        <f t="shared" si="1"/>
        <v>196418</v>
      </c>
      <c r="AC3" s="12">
        <f t="shared" si="1"/>
        <v>317811</v>
      </c>
      <c r="AD3" s="12">
        <f t="shared" si="1"/>
        <v>514229</v>
      </c>
    </row>
    <row r="4" spans="1:30" s="12" customFormat="1">
      <c r="A4" s="12">
        <v>1</v>
      </c>
      <c r="B4" s="12">
        <v>1</v>
      </c>
      <c r="C4" s="12">
        <f>A4+B4</f>
        <v>2</v>
      </c>
      <c r="D4" s="12">
        <f t="shared" ref="D4:J4" si="2">B4+C4</f>
        <v>3</v>
      </c>
      <c r="E4" s="12">
        <f t="shared" si="2"/>
        <v>5</v>
      </c>
      <c r="F4" s="12">
        <f t="shared" si="2"/>
        <v>8</v>
      </c>
      <c r="G4" s="12">
        <f t="shared" si="2"/>
        <v>13</v>
      </c>
      <c r="H4" s="12">
        <f t="shared" si="2"/>
        <v>21</v>
      </c>
      <c r="I4" s="12">
        <f t="shared" si="2"/>
        <v>34</v>
      </c>
      <c r="J4" s="12">
        <f t="shared" si="2"/>
        <v>55</v>
      </c>
      <c r="K4" s="12">
        <f t="shared" si="0"/>
        <v>89</v>
      </c>
      <c r="L4" s="12">
        <f t="shared" si="0"/>
        <v>144</v>
      </c>
      <c r="M4" s="12">
        <f t="shared" si="0"/>
        <v>233</v>
      </c>
      <c r="N4" s="12">
        <f t="shared" si="0"/>
        <v>377</v>
      </c>
      <c r="O4" s="12">
        <f t="shared" si="0"/>
        <v>610</v>
      </c>
      <c r="P4" s="12">
        <f t="shared" si="0"/>
        <v>987</v>
      </c>
      <c r="Q4" s="12">
        <f t="shared" si="0"/>
        <v>1597</v>
      </c>
      <c r="R4" s="12">
        <f t="shared" si="0"/>
        <v>2584</v>
      </c>
      <c r="S4" s="12">
        <f t="shared" si="0"/>
        <v>4181</v>
      </c>
      <c r="T4" s="12">
        <f t="shared" si="0"/>
        <v>6765</v>
      </c>
      <c r="U4" s="12">
        <f t="shared" si="0"/>
        <v>10946</v>
      </c>
      <c r="V4" s="12">
        <f t="shared" si="0"/>
        <v>17711</v>
      </c>
      <c r="W4" s="12">
        <f t="shared" si="0"/>
        <v>28657</v>
      </c>
      <c r="X4" s="12">
        <f t="shared" si="0"/>
        <v>46368</v>
      </c>
      <c r="Y4" s="12">
        <f t="shared" si="0"/>
        <v>75025</v>
      </c>
      <c r="Z4" s="12">
        <f t="shared" si="0"/>
        <v>121393</v>
      </c>
      <c r="AA4" s="12">
        <f t="shared" si="1"/>
        <v>196418</v>
      </c>
      <c r="AB4" s="12">
        <f t="shared" si="1"/>
        <v>317811</v>
      </c>
      <c r="AC4" s="12">
        <f t="shared" si="1"/>
        <v>514229</v>
      </c>
      <c r="AD4" s="12">
        <f t="shared" si="1"/>
        <v>832040</v>
      </c>
    </row>
    <row r="5" spans="1:30" s="12" customFormat="1">
      <c r="A5" s="12">
        <v>2</v>
      </c>
      <c r="B5" s="12">
        <v>1</v>
      </c>
      <c r="C5" s="12">
        <f>A5+B5</f>
        <v>3</v>
      </c>
      <c r="D5" s="12">
        <f>B5+C5</f>
        <v>4</v>
      </c>
      <c r="E5" s="12">
        <f>C5+D5</f>
        <v>7</v>
      </c>
      <c r="F5" s="12">
        <f>D5+E5</f>
        <v>11</v>
      </c>
      <c r="G5" s="12">
        <f>E5+F5</f>
        <v>18</v>
      </c>
      <c r="H5" s="12">
        <f>F5+G5</f>
        <v>29</v>
      </c>
      <c r="I5" s="12">
        <f>G5+H5</f>
        <v>47</v>
      </c>
      <c r="J5" s="12">
        <f>H5+I5</f>
        <v>76</v>
      </c>
      <c r="K5" s="12">
        <f>I5+J5</f>
        <v>123</v>
      </c>
      <c r="L5" s="12">
        <f>J5+K5</f>
        <v>199</v>
      </c>
      <c r="M5" s="12">
        <f>K5+L5</f>
        <v>322</v>
      </c>
      <c r="N5" s="12">
        <f>L5+M5</f>
        <v>521</v>
      </c>
      <c r="O5" s="12">
        <f>M5+N5</f>
        <v>843</v>
      </c>
      <c r="P5" s="12">
        <f>N5+O5</f>
        <v>1364</v>
      </c>
      <c r="Q5" s="12">
        <f>O5+P5</f>
        <v>2207</v>
      </c>
      <c r="R5" s="12">
        <f>P5+Q5</f>
        <v>3571</v>
      </c>
      <c r="S5" s="12">
        <f>Q5+R5</f>
        <v>5778</v>
      </c>
      <c r="T5" s="12">
        <f>R5+S5</f>
        <v>9349</v>
      </c>
      <c r="U5" s="12">
        <f>S5+T5</f>
        <v>15127</v>
      </c>
      <c r="V5" s="12">
        <f>T5+U5</f>
        <v>24476</v>
      </c>
      <c r="W5" s="12">
        <f>U5+V5</f>
        <v>39603</v>
      </c>
      <c r="X5" s="12">
        <f>V5+W5</f>
        <v>64079</v>
      </c>
      <c r="Y5" s="12">
        <f>W5+X5</f>
        <v>103682</v>
      </c>
      <c r="Z5" s="12">
        <f>X5+Y5</f>
        <v>167761</v>
      </c>
      <c r="AA5" s="12">
        <f>Y5+Z5</f>
        <v>271443</v>
      </c>
      <c r="AB5" s="12">
        <f>Z5+AA5</f>
        <v>439204</v>
      </c>
      <c r="AC5" s="12">
        <f>AA5+AB5</f>
        <v>710647</v>
      </c>
      <c r="AD5" s="12">
        <f>AB5+AC5</f>
        <v>1149851</v>
      </c>
    </row>
    <row r="6" spans="1:30" s="12" customFormat="1">
      <c r="A6" s="12">
        <v>3</v>
      </c>
      <c r="B6" s="12">
        <v>1</v>
      </c>
      <c r="C6" s="12">
        <f>A6+B6</f>
        <v>4</v>
      </c>
      <c r="D6" s="12">
        <f>B6+C6</f>
        <v>5</v>
      </c>
      <c r="E6" s="12">
        <f>C6+D6</f>
        <v>9</v>
      </c>
      <c r="F6" s="12">
        <f>D6+E6</f>
        <v>14</v>
      </c>
      <c r="G6" s="12">
        <f>E6+F6</f>
        <v>23</v>
      </c>
      <c r="H6" s="12">
        <f>F6+G6</f>
        <v>37</v>
      </c>
      <c r="I6" s="12">
        <f>G6+H6</f>
        <v>60</v>
      </c>
      <c r="J6" s="12">
        <f>H6+I6</f>
        <v>97</v>
      </c>
      <c r="K6" s="12">
        <f>I6+J6</f>
        <v>157</v>
      </c>
      <c r="L6" s="12">
        <f>J6+K6</f>
        <v>254</v>
      </c>
      <c r="M6" s="12">
        <f>K6+L6</f>
        <v>411</v>
      </c>
      <c r="N6" s="12">
        <f>L6+M6</f>
        <v>665</v>
      </c>
      <c r="O6" s="12">
        <f>M6+N6</f>
        <v>1076</v>
      </c>
      <c r="P6" s="12">
        <f>N6+O6</f>
        <v>1741</v>
      </c>
      <c r="Q6" s="12">
        <f>O6+P6</f>
        <v>2817</v>
      </c>
      <c r="R6" s="12">
        <f>P6+Q6</f>
        <v>4558</v>
      </c>
      <c r="S6" s="12">
        <f>Q6+R6</f>
        <v>7375</v>
      </c>
      <c r="T6" s="12">
        <f>R6+S6</f>
        <v>11933</v>
      </c>
      <c r="U6" s="12">
        <f>S6+T6</f>
        <v>19308</v>
      </c>
      <c r="V6" s="12">
        <f>T6+U6</f>
        <v>31241</v>
      </c>
      <c r="W6" s="12">
        <f>U6+V6</f>
        <v>50549</v>
      </c>
      <c r="X6" s="12">
        <f>V6+W6</f>
        <v>81790</v>
      </c>
      <c r="Y6" s="12">
        <f>W6+X6</f>
        <v>132339</v>
      </c>
      <c r="Z6" s="12">
        <f>X6+Y6</f>
        <v>214129</v>
      </c>
      <c r="AA6" s="12">
        <f>Y6+Z6</f>
        <v>346468</v>
      </c>
      <c r="AB6" s="12">
        <f>Z6+AA6</f>
        <v>560597</v>
      </c>
      <c r="AC6" s="12">
        <f>AA6+AB6</f>
        <v>907065</v>
      </c>
      <c r="AD6" s="12">
        <f>AB6+AC6</f>
        <v>1467662</v>
      </c>
    </row>
    <row r="7" spans="1:30" s="12" customFormat="1">
      <c r="A7" s="12">
        <v>4</v>
      </c>
      <c r="B7" s="12">
        <v>1</v>
      </c>
      <c r="C7" s="12">
        <f>A7+B7</f>
        <v>5</v>
      </c>
      <c r="D7" s="12">
        <f>B7+C7</f>
        <v>6</v>
      </c>
      <c r="E7" s="12">
        <f>C7+D7</f>
        <v>11</v>
      </c>
      <c r="F7" s="12">
        <f>D7+E7</f>
        <v>17</v>
      </c>
      <c r="G7" s="12">
        <f>E7+F7</f>
        <v>28</v>
      </c>
      <c r="H7" s="12">
        <f>F7+G7</f>
        <v>45</v>
      </c>
      <c r="I7" s="12">
        <f>G7+H7</f>
        <v>73</v>
      </c>
      <c r="J7" s="12">
        <f>H7+I7</f>
        <v>118</v>
      </c>
      <c r="K7" s="12">
        <f>I7+J7</f>
        <v>191</v>
      </c>
      <c r="L7" s="12">
        <f>J7+K7</f>
        <v>309</v>
      </c>
      <c r="M7" s="12">
        <f>K7+L7</f>
        <v>500</v>
      </c>
      <c r="N7" s="12">
        <f>L7+M7</f>
        <v>809</v>
      </c>
      <c r="O7" s="12">
        <f>M7+N7</f>
        <v>1309</v>
      </c>
      <c r="P7" s="12">
        <f>N7+O7</f>
        <v>2118</v>
      </c>
      <c r="Q7" s="12">
        <f>O7+P7</f>
        <v>3427</v>
      </c>
      <c r="R7" s="12">
        <f>P7+Q7</f>
        <v>5545</v>
      </c>
      <c r="S7" s="12">
        <f>Q7+R7</f>
        <v>8972</v>
      </c>
      <c r="T7" s="12">
        <f>R7+S7</f>
        <v>14517</v>
      </c>
      <c r="U7" s="12">
        <f>S7+T7</f>
        <v>23489</v>
      </c>
      <c r="V7" s="12">
        <f>T7+U7</f>
        <v>38006</v>
      </c>
      <c r="W7" s="12">
        <f>U7+V7</f>
        <v>61495</v>
      </c>
      <c r="X7" s="12">
        <f>V7+W7</f>
        <v>99501</v>
      </c>
      <c r="Y7" s="12">
        <f>W7+X7</f>
        <v>160996</v>
      </c>
      <c r="Z7" s="12">
        <f>X7+Y7</f>
        <v>260497</v>
      </c>
      <c r="AA7" s="12">
        <f>Y7+Z7</f>
        <v>421493</v>
      </c>
      <c r="AB7" s="12">
        <f>Z7+AA7</f>
        <v>681990</v>
      </c>
      <c r="AC7" s="12">
        <f>AA7+AB7</f>
        <v>1103483</v>
      </c>
      <c r="AD7" s="12">
        <f>AB7+AC7</f>
        <v>1785473</v>
      </c>
    </row>
    <row r="8" spans="1:30" s="12" customFormat="1">
      <c r="A8" s="12">
        <v>5</v>
      </c>
      <c r="B8" s="12">
        <v>1</v>
      </c>
      <c r="C8" s="12">
        <f>A8+B8</f>
        <v>6</v>
      </c>
      <c r="D8" s="12">
        <f>B8+C8</f>
        <v>7</v>
      </c>
      <c r="E8" s="12">
        <f>C8+D8</f>
        <v>13</v>
      </c>
      <c r="F8" s="12">
        <f>D8+E8</f>
        <v>20</v>
      </c>
      <c r="G8" s="12">
        <f>E8+F8</f>
        <v>33</v>
      </c>
      <c r="H8" s="12">
        <f>F8+G8</f>
        <v>53</v>
      </c>
      <c r="I8" s="12">
        <f>G8+H8</f>
        <v>86</v>
      </c>
      <c r="J8" s="12">
        <f>H8+I8</f>
        <v>139</v>
      </c>
      <c r="K8" s="12">
        <f>I8+J8</f>
        <v>225</v>
      </c>
      <c r="L8" s="12">
        <f>J8+K8</f>
        <v>364</v>
      </c>
      <c r="M8" s="12">
        <f>K8+L8</f>
        <v>589</v>
      </c>
      <c r="N8" s="12">
        <f>L8+M8</f>
        <v>953</v>
      </c>
      <c r="O8" s="12">
        <f>M8+N8</f>
        <v>1542</v>
      </c>
      <c r="P8" s="12">
        <f>N8+O8</f>
        <v>2495</v>
      </c>
      <c r="Q8" s="12">
        <f>O8+P8</f>
        <v>4037</v>
      </c>
      <c r="R8" s="12">
        <f>P8+Q8</f>
        <v>6532</v>
      </c>
      <c r="S8" s="12">
        <f>Q8+R8</f>
        <v>10569</v>
      </c>
      <c r="T8" s="12">
        <f>R8+S8</f>
        <v>17101</v>
      </c>
      <c r="U8" s="12">
        <f>S8+T8</f>
        <v>27670</v>
      </c>
      <c r="V8" s="12">
        <f>T8+U8</f>
        <v>44771</v>
      </c>
      <c r="W8" s="12">
        <f>U8+V8</f>
        <v>72441</v>
      </c>
      <c r="X8" s="12">
        <f>V8+W8</f>
        <v>117212</v>
      </c>
      <c r="Y8" s="12">
        <f>W8+X8</f>
        <v>189653</v>
      </c>
      <c r="Z8" s="12">
        <f>X8+Y8</f>
        <v>306865</v>
      </c>
      <c r="AA8" s="12">
        <f>Y8+Z8</f>
        <v>496518</v>
      </c>
      <c r="AB8" s="12">
        <f>Z8+AA8</f>
        <v>803383</v>
      </c>
      <c r="AC8" s="12">
        <f>AA8+AB8</f>
        <v>1299901</v>
      </c>
      <c r="AD8" s="12">
        <f>AB8+AC8</f>
        <v>2103284</v>
      </c>
    </row>
    <row r="9" spans="1:30" s="12" customFormat="1">
      <c r="A9" s="12">
        <v>6</v>
      </c>
      <c r="B9" s="12">
        <v>1</v>
      </c>
      <c r="C9" s="12">
        <f>A9+B9</f>
        <v>7</v>
      </c>
      <c r="D9" s="12">
        <f>B9+C9</f>
        <v>8</v>
      </c>
      <c r="E9" s="12">
        <f>C9+D9</f>
        <v>15</v>
      </c>
      <c r="F9" s="12">
        <f>D9+E9</f>
        <v>23</v>
      </c>
      <c r="G9" s="12">
        <f>E9+F9</f>
        <v>38</v>
      </c>
      <c r="H9" s="12">
        <f>F9+G9</f>
        <v>61</v>
      </c>
      <c r="I9" s="12">
        <f>G9+H9</f>
        <v>99</v>
      </c>
      <c r="J9" s="12">
        <f>H9+I9</f>
        <v>160</v>
      </c>
      <c r="K9" s="12">
        <f>I9+J9</f>
        <v>259</v>
      </c>
      <c r="L9" s="12">
        <f>J9+K9</f>
        <v>419</v>
      </c>
      <c r="M9" s="12">
        <f>K9+L9</f>
        <v>678</v>
      </c>
      <c r="N9" s="12">
        <f>L9+M9</f>
        <v>1097</v>
      </c>
      <c r="O9" s="12">
        <f>M9+N9</f>
        <v>1775</v>
      </c>
      <c r="P9" s="12">
        <f>N9+O9</f>
        <v>2872</v>
      </c>
      <c r="Q9" s="12">
        <f>O9+P9</f>
        <v>4647</v>
      </c>
      <c r="R9" s="12">
        <f>P9+Q9</f>
        <v>7519</v>
      </c>
      <c r="S9" s="12">
        <f>Q9+R9</f>
        <v>12166</v>
      </c>
      <c r="T9" s="12">
        <f>R9+S9</f>
        <v>19685</v>
      </c>
      <c r="U9" s="12">
        <f>S9+T9</f>
        <v>31851</v>
      </c>
      <c r="V9" s="12">
        <f>T9+U9</f>
        <v>51536</v>
      </c>
      <c r="W9" s="12">
        <f>U9+V9</f>
        <v>83387</v>
      </c>
      <c r="X9" s="12">
        <f>V9+W9</f>
        <v>134923</v>
      </c>
      <c r="Y9" s="12">
        <f>W9+X9</f>
        <v>218310</v>
      </c>
      <c r="Z9" s="12">
        <f>X9+Y9</f>
        <v>353233</v>
      </c>
      <c r="AA9" s="12">
        <f>Y9+Z9</f>
        <v>571543</v>
      </c>
      <c r="AB9" s="12">
        <f>Z9+AA9</f>
        <v>924776</v>
      </c>
      <c r="AC9" s="12">
        <f>AA9+AB9</f>
        <v>1496319</v>
      </c>
      <c r="AD9" s="12">
        <f>AB9+AC9</f>
        <v>2421095</v>
      </c>
    </row>
    <row r="10" spans="1:30" s="12" customFormat="1">
      <c r="A10" s="12">
        <v>7</v>
      </c>
      <c r="B10" s="12">
        <v>1</v>
      </c>
      <c r="C10" s="12">
        <f>A10+B10</f>
        <v>8</v>
      </c>
      <c r="D10" s="12">
        <f>B10+C10</f>
        <v>9</v>
      </c>
      <c r="E10" s="12">
        <f>C10+D10</f>
        <v>17</v>
      </c>
      <c r="F10" s="12">
        <f>D10+E10</f>
        <v>26</v>
      </c>
      <c r="G10" s="12">
        <f>E10+F10</f>
        <v>43</v>
      </c>
      <c r="H10" s="12">
        <f>F10+G10</f>
        <v>69</v>
      </c>
      <c r="I10" s="12">
        <f>G10+H10</f>
        <v>112</v>
      </c>
      <c r="J10" s="12">
        <f>H10+I10</f>
        <v>181</v>
      </c>
      <c r="K10" s="12">
        <f>I10+J10</f>
        <v>293</v>
      </c>
      <c r="L10" s="12">
        <f>J10+K10</f>
        <v>474</v>
      </c>
      <c r="M10" s="12">
        <f>K10+L10</f>
        <v>767</v>
      </c>
      <c r="N10" s="12">
        <f>L10+M10</f>
        <v>1241</v>
      </c>
      <c r="O10" s="12">
        <f>M10+N10</f>
        <v>2008</v>
      </c>
      <c r="P10" s="12">
        <f>N10+O10</f>
        <v>3249</v>
      </c>
      <c r="Q10" s="12">
        <f>O10+P10</f>
        <v>5257</v>
      </c>
      <c r="R10" s="12">
        <f>P10+Q10</f>
        <v>8506</v>
      </c>
      <c r="S10" s="12">
        <f>Q10+R10</f>
        <v>13763</v>
      </c>
      <c r="T10" s="12">
        <f>R10+S10</f>
        <v>22269</v>
      </c>
      <c r="U10" s="12">
        <f>S10+T10</f>
        <v>36032</v>
      </c>
      <c r="V10" s="12">
        <f>T10+U10</f>
        <v>58301</v>
      </c>
      <c r="W10" s="12">
        <f>U10+V10</f>
        <v>94333</v>
      </c>
      <c r="X10" s="12">
        <f>V10+W10</f>
        <v>152634</v>
      </c>
      <c r="Y10" s="12">
        <f>W10+X10</f>
        <v>246967</v>
      </c>
      <c r="Z10" s="12">
        <f>X10+Y10</f>
        <v>399601</v>
      </c>
      <c r="AA10" s="12">
        <f>Y10+Z10</f>
        <v>646568</v>
      </c>
      <c r="AB10" s="12">
        <f>Z10+AA10</f>
        <v>1046169</v>
      </c>
      <c r="AC10" s="12">
        <f>AA10+AB10</f>
        <v>1692737</v>
      </c>
      <c r="AD10" s="12">
        <f>AB10+AC10</f>
        <v>2738906</v>
      </c>
    </row>
    <row r="11" spans="1:30" s="12" customFormat="1">
      <c r="A11" s="12">
        <v>8</v>
      </c>
      <c r="B11" s="12">
        <v>1</v>
      </c>
      <c r="C11" s="12">
        <f>A11+B11</f>
        <v>9</v>
      </c>
      <c r="D11" s="12">
        <f>B11+C11</f>
        <v>10</v>
      </c>
      <c r="E11" s="12">
        <f>C11+D11</f>
        <v>19</v>
      </c>
      <c r="F11" s="12">
        <f>D11+E11</f>
        <v>29</v>
      </c>
      <c r="G11" s="12">
        <f>E11+F11</f>
        <v>48</v>
      </c>
      <c r="H11" s="12">
        <f>F11+G11</f>
        <v>77</v>
      </c>
      <c r="I11" s="12">
        <f>G11+H11</f>
        <v>125</v>
      </c>
      <c r="J11" s="12">
        <f>H11+I11</f>
        <v>202</v>
      </c>
      <c r="K11" s="12">
        <f>I11+J11</f>
        <v>327</v>
      </c>
      <c r="L11" s="12">
        <f>J11+K11</f>
        <v>529</v>
      </c>
      <c r="M11" s="12">
        <f>K11+L11</f>
        <v>856</v>
      </c>
      <c r="N11" s="12">
        <f>L11+M11</f>
        <v>1385</v>
      </c>
      <c r="O11" s="12">
        <f>M11+N11</f>
        <v>2241</v>
      </c>
      <c r="P11" s="12">
        <f>N11+O11</f>
        <v>3626</v>
      </c>
      <c r="Q11" s="12">
        <f>O11+P11</f>
        <v>5867</v>
      </c>
      <c r="R11" s="12">
        <f>P11+Q11</f>
        <v>9493</v>
      </c>
      <c r="S11" s="12">
        <f>Q11+R11</f>
        <v>15360</v>
      </c>
      <c r="T11" s="12">
        <f>R11+S11</f>
        <v>24853</v>
      </c>
      <c r="U11" s="12">
        <f>S11+T11</f>
        <v>40213</v>
      </c>
      <c r="V11" s="12">
        <f>T11+U11</f>
        <v>65066</v>
      </c>
      <c r="W11" s="12">
        <f>U11+V11</f>
        <v>105279</v>
      </c>
      <c r="X11" s="12">
        <f>V11+W11</f>
        <v>170345</v>
      </c>
      <c r="Y11" s="12">
        <f>W11+X11</f>
        <v>275624</v>
      </c>
      <c r="Z11" s="12">
        <f>X11+Y11</f>
        <v>445969</v>
      </c>
      <c r="AA11" s="12">
        <f>Y11+Z11</f>
        <v>721593</v>
      </c>
      <c r="AB11" s="12">
        <f>Z11+AA11</f>
        <v>1167562</v>
      </c>
      <c r="AC11" s="12">
        <f>AA11+AB11</f>
        <v>1889155</v>
      </c>
      <c r="AD11" s="12">
        <f>AB11+AC11</f>
        <v>3056717</v>
      </c>
    </row>
    <row r="12" spans="1:30" s="12" customFormat="1">
      <c r="A12" s="12">
        <v>9</v>
      </c>
      <c r="B12" s="12">
        <v>1</v>
      </c>
      <c r="C12" s="12">
        <f>A12+B12</f>
        <v>10</v>
      </c>
      <c r="D12" s="12">
        <f>B12+C12</f>
        <v>11</v>
      </c>
      <c r="E12" s="12">
        <f>C12+D12</f>
        <v>21</v>
      </c>
      <c r="F12" s="12">
        <f>D12+E12</f>
        <v>32</v>
      </c>
      <c r="G12" s="12">
        <f>E12+F12</f>
        <v>53</v>
      </c>
      <c r="H12" s="12">
        <f>F12+G12</f>
        <v>85</v>
      </c>
      <c r="I12" s="12">
        <f>G12+H12</f>
        <v>138</v>
      </c>
      <c r="J12" s="12">
        <f>H12+I12</f>
        <v>223</v>
      </c>
      <c r="K12" s="12">
        <f>I12+J12</f>
        <v>361</v>
      </c>
      <c r="L12" s="12">
        <f>J12+K12</f>
        <v>584</v>
      </c>
      <c r="M12" s="12">
        <f>K12+L12</f>
        <v>945</v>
      </c>
      <c r="N12" s="12">
        <f>L12+M12</f>
        <v>1529</v>
      </c>
      <c r="O12" s="12">
        <f>M12+N12</f>
        <v>2474</v>
      </c>
      <c r="P12" s="12">
        <f>N12+O12</f>
        <v>4003</v>
      </c>
      <c r="Q12" s="12">
        <f>O12+P12</f>
        <v>6477</v>
      </c>
      <c r="R12" s="12">
        <f>P12+Q12</f>
        <v>10480</v>
      </c>
      <c r="S12" s="12">
        <f>Q12+R12</f>
        <v>16957</v>
      </c>
      <c r="T12" s="12">
        <f>R12+S12</f>
        <v>27437</v>
      </c>
      <c r="U12" s="12">
        <f>S12+T12</f>
        <v>44394</v>
      </c>
      <c r="V12" s="12">
        <f>T12+U12</f>
        <v>71831</v>
      </c>
      <c r="W12" s="12">
        <f>U12+V12</f>
        <v>116225</v>
      </c>
      <c r="X12" s="12">
        <f>V12+W12</f>
        <v>188056</v>
      </c>
      <c r="Y12" s="12">
        <f>W12+X12</f>
        <v>304281</v>
      </c>
      <c r="Z12" s="12">
        <f>X12+Y12</f>
        <v>492337</v>
      </c>
      <c r="AA12" s="12">
        <f>Y12+Z12</f>
        <v>796618</v>
      </c>
      <c r="AB12" s="12">
        <f>Z12+AA12</f>
        <v>1288955</v>
      </c>
      <c r="AC12" s="12">
        <f>AA12+AB12</f>
        <v>2085573</v>
      </c>
      <c r="AD12" s="12">
        <f>AB12+AC12</f>
        <v>3374528</v>
      </c>
    </row>
    <row r="13" spans="1:30" s="12" customFormat="1">
      <c r="A13" s="12">
        <v>10</v>
      </c>
      <c r="B13" s="12">
        <v>1</v>
      </c>
      <c r="C13" s="12">
        <f>A13+B13</f>
        <v>11</v>
      </c>
      <c r="D13" s="12">
        <f>B13+C13</f>
        <v>12</v>
      </c>
      <c r="E13" s="12">
        <f>C13+D13</f>
        <v>23</v>
      </c>
      <c r="F13" s="12">
        <f>D13+E13</f>
        <v>35</v>
      </c>
      <c r="G13" s="12">
        <f>E13+F13</f>
        <v>58</v>
      </c>
      <c r="H13" s="12">
        <f>F13+G13</f>
        <v>93</v>
      </c>
      <c r="I13" s="12">
        <f>G13+H13</f>
        <v>151</v>
      </c>
      <c r="J13" s="12">
        <f>H13+I13</f>
        <v>244</v>
      </c>
      <c r="K13" s="12">
        <f>I13+J13</f>
        <v>395</v>
      </c>
      <c r="L13" s="12">
        <f>J13+K13</f>
        <v>639</v>
      </c>
      <c r="M13" s="12">
        <f>K13+L13</f>
        <v>1034</v>
      </c>
      <c r="N13" s="12">
        <f>L13+M13</f>
        <v>1673</v>
      </c>
      <c r="O13" s="12">
        <f>M13+N13</f>
        <v>2707</v>
      </c>
      <c r="P13" s="12">
        <f>N13+O13</f>
        <v>4380</v>
      </c>
      <c r="Q13" s="12">
        <f>O13+P13</f>
        <v>7087</v>
      </c>
      <c r="R13" s="12">
        <f>P13+Q13</f>
        <v>11467</v>
      </c>
      <c r="S13" s="12">
        <f>Q13+R13</f>
        <v>18554</v>
      </c>
      <c r="T13" s="12">
        <f>R13+S13</f>
        <v>30021</v>
      </c>
      <c r="U13" s="12">
        <f>S13+T13</f>
        <v>48575</v>
      </c>
      <c r="V13" s="12">
        <f>T13+U13</f>
        <v>78596</v>
      </c>
      <c r="W13" s="12">
        <f>U13+V13</f>
        <v>127171</v>
      </c>
      <c r="X13" s="12">
        <f>V13+W13</f>
        <v>205767</v>
      </c>
      <c r="Y13" s="12">
        <f>W13+X13</f>
        <v>332938</v>
      </c>
      <c r="Z13" s="12">
        <f>X13+Y13</f>
        <v>538705</v>
      </c>
      <c r="AA13" s="12">
        <f>Y13+Z13</f>
        <v>871643</v>
      </c>
      <c r="AB13" s="12">
        <f>Z13+AA13</f>
        <v>1410348</v>
      </c>
      <c r="AC13" s="12">
        <f>AA13+AB13</f>
        <v>2281991</v>
      </c>
      <c r="AD13" s="12">
        <f>AB13+AC13</f>
        <v>3692339</v>
      </c>
    </row>
    <row r="14" spans="1:30" s="12" customFormat="1">
      <c r="A14" s="12">
        <v>11</v>
      </c>
      <c r="B14" s="12">
        <v>1</v>
      </c>
      <c r="C14" s="12">
        <f t="shared" ref="C14:AD14" si="3">A14+B14</f>
        <v>12</v>
      </c>
      <c r="D14" s="12">
        <f t="shared" si="3"/>
        <v>13</v>
      </c>
      <c r="E14" s="12">
        <f t="shared" si="3"/>
        <v>25</v>
      </c>
      <c r="F14" s="12">
        <f t="shared" si="3"/>
        <v>38</v>
      </c>
      <c r="G14" s="12">
        <f t="shared" si="3"/>
        <v>63</v>
      </c>
      <c r="H14" s="12">
        <f t="shared" si="3"/>
        <v>101</v>
      </c>
      <c r="I14" s="12">
        <f t="shared" si="3"/>
        <v>164</v>
      </c>
      <c r="J14" s="12">
        <f t="shared" si="3"/>
        <v>265</v>
      </c>
      <c r="K14" s="12">
        <f t="shared" si="3"/>
        <v>429</v>
      </c>
      <c r="L14" s="12">
        <f t="shared" si="3"/>
        <v>694</v>
      </c>
      <c r="M14" s="12">
        <f t="shared" si="3"/>
        <v>1123</v>
      </c>
      <c r="N14" s="12">
        <f t="shared" si="3"/>
        <v>1817</v>
      </c>
      <c r="O14" s="12">
        <f t="shared" si="3"/>
        <v>2940</v>
      </c>
      <c r="P14" s="12">
        <f t="shared" si="3"/>
        <v>4757</v>
      </c>
      <c r="Q14" s="12">
        <f t="shared" si="3"/>
        <v>7697</v>
      </c>
      <c r="R14" s="12">
        <f t="shared" si="3"/>
        <v>12454</v>
      </c>
      <c r="S14" s="12">
        <f t="shared" si="3"/>
        <v>20151</v>
      </c>
      <c r="T14" s="12">
        <f t="shared" si="3"/>
        <v>32605</v>
      </c>
      <c r="U14" s="12">
        <f t="shared" si="3"/>
        <v>52756</v>
      </c>
      <c r="V14" s="12">
        <f t="shared" si="3"/>
        <v>85361</v>
      </c>
      <c r="W14" s="12">
        <f t="shared" si="3"/>
        <v>138117</v>
      </c>
      <c r="X14" s="12">
        <f t="shared" si="3"/>
        <v>223478</v>
      </c>
      <c r="Y14" s="12">
        <f t="shared" si="3"/>
        <v>361595</v>
      </c>
      <c r="Z14" s="12">
        <f t="shared" si="3"/>
        <v>585073</v>
      </c>
      <c r="AA14" s="12">
        <f t="shared" si="3"/>
        <v>946668</v>
      </c>
      <c r="AB14" s="12">
        <f t="shared" si="3"/>
        <v>1531741</v>
      </c>
      <c r="AC14" s="12">
        <f t="shared" si="3"/>
        <v>2478409</v>
      </c>
      <c r="AD14" s="12">
        <f t="shared" si="3"/>
        <v>4010150</v>
      </c>
    </row>
    <row r="15" spans="1:30" s="12" customFormat="1">
      <c r="A15" s="12">
        <v>12</v>
      </c>
      <c r="B15" s="12">
        <v>1</v>
      </c>
      <c r="C15" s="12">
        <f t="shared" ref="C15:AD15" si="4">A15+B15</f>
        <v>13</v>
      </c>
      <c r="D15" s="12">
        <f t="shared" si="4"/>
        <v>14</v>
      </c>
      <c r="E15" s="12">
        <f t="shared" si="4"/>
        <v>27</v>
      </c>
      <c r="F15" s="12">
        <f t="shared" si="4"/>
        <v>41</v>
      </c>
      <c r="G15" s="12">
        <f t="shared" si="4"/>
        <v>68</v>
      </c>
      <c r="H15" s="12">
        <f t="shared" si="4"/>
        <v>109</v>
      </c>
      <c r="I15" s="12">
        <f t="shared" si="4"/>
        <v>177</v>
      </c>
      <c r="J15" s="12">
        <f t="shared" si="4"/>
        <v>286</v>
      </c>
      <c r="K15" s="12">
        <f t="shared" si="4"/>
        <v>463</v>
      </c>
      <c r="L15" s="12">
        <f t="shared" si="4"/>
        <v>749</v>
      </c>
      <c r="M15" s="12">
        <f t="shared" si="4"/>
        <v>1212</v>
      </c>
      <c r="N15" s="12">
        <f t="shared" si="4"/>
        <v>1961</v>
      </c>
      <c r="O15" s="12">
        <f t="shared" si="4"/>
        <v>3173</v>
      </c>
      <c r="P15" s="12">
        <f t="shared" si="4"/>
        <v>5134</v>
      </c>
      <c r="Q15" s="12">
        <f t="shared" si="4"/>
        <v>8307</v>
      </c>
      <c r="R15" s="12">
        <f t="shared" si="4"/>
        <v>13441</v>
      </c>
      <c r="S15" s="12">
        <f t="shared" si="4"/>
        <v>21748</v>
      </c>
      <c r="T15" s="12">
        <f t="shared" si="4"/>
        <v>35189</v>
      </c>
      <c r="U15" s="12">
        <f t="shared" si="4"/>
        <v>56937</v>
      </c>
      <c r="V15" s="12">
        <f t="shared" si="4"/>
        <v>92126</v>
      </c>
      <c r="W15" s="12">
        <f t="shared" si="4"/>
        <v>149063</v>
      </c>
      <c r="X15" s="12">
        <f t="shared" si="4"/>
        <v>241189</v>
      </c>
      <c r="Y15" s="12">
        <f t="shared" si="4"/>
        <v>390252</v>
      </c>
      <c r="Z15" s="12">
        <f t="shared" si="4"/>
        <v>631441</v>
      </c>
      <c r="AA15" s="12">
        <f t="shared" si="4"/>
        <v>1021693</v>
      </c>
      <c r="AB15" s="12">
        <f t="shared" si="4"/>
        <v>1653134</v>
      </c>
      <c r="AC15" s="12">
        <f t="shared" si="4"/>
        <v>2674827</v>
      </c>
      <c r="AD15" s="12">
        <f t="shared" si="4"/>
        <v>4327961</v>
      </c>
    </row>
    <row r="16" spans="1:30" s="12" customFormat="1">
      <c r="A16" s="12">
        <v>13</v>
      </c>
      <c r="B16" s="12">
        <v>1</v>
      </c>
      <c r="C16" s="12">
        <f t="shared" ref="C16:AD16" si="5">A16+B16</f>
        <v>14</v>
      </c>
      <c r="D16" s="12">
        <f t="shared" si="5"/>
        <v>15</v>
      </c>
      <c r="E16" s="12">
        <f t="shared" si="5"/>
        <v>29</v>
      </c>
      <c r="F16" s="12">
        <f t="shared" si="5"/>
        <v>44</v>
      </c>
      <c r="G16" s="12">
        <f t="shared" si="5"/>
        <v>73</v>
      </c>
      <c r="H16" s="12">
        <f t="shared" si="5"/>
        <v>117</v>
      </c>
      <c r="I16" s="12">
        <f t="shared" si="5"/>
        <v>190</v>
      </c>
      <c r="J16" s="12">
        <f t="shared" si="5"/>
        <v>307</v>
      </c>
      <c r="K16" s="12">
        <f t="shared" si="5"/>
        <v>497</v>
      </c>
      <c r="L16" s="12">
        <f t="shared" si="5"/>
        <v>804</v>
      </c>
      <c r="M16" s="12">
        <f t="shared" si="5"/>
        <v>1301</v>
      </c>
      <c r="N16" s="12">
        <f t="shared" si="5"/>
        <v>2105</v>
      </c>
      <c r="O16" s="12">
        <f t="shared" si="5"/>
        <v>3406</v>
      </c>
      <c r="P16" s="12">
        <f t="shared" si="5"/>
        <v>5511</v>
      </c>
      <c r="Q16" s="12">
        <f t="shared" si="5"/>
        <v>8917</v>
      </c>
      <c r="R16" s="12">
        <f t="shared" si="5"/>
        <v>14428</v>
      </c>
      <c r="S16" s="12">
        <f t="shared" si="5"/>
        <v>23345</v>
      </c>
      <c r="T16" s="12">
        <f t="shared" si="5"/>
        <v>37773</v>
      </c>
      <c r="U16" s="12">
        <f t="shared" si="5"/>
        <v>61118</v>
      </c>
      <c r="V16" s="12">
        <f t="shared" si="5"/>
        <v>98891</v>
      </c>
      <c r="W16" s="12">
        <f t="shared" si="5"/>
        <v>160009</v>
      </c>
      <c r="X16" s="12">
        <f t="shared" si="5"/>
        <v>258900</v>
      </c>
      <c r="Y16" s="12">
        <f t="shared" si="5"/>
        <v>418909</v>
      </c>
      <c r="Z16" s="12">
        <f t="shared" si="5"/>
        <v>677809</v>
      </c>
      <c r="AA16" s="12">
        <f t="shared" si="5"/>
        <v>1096718</v>
      </c>
      <c r="AB16" s="12">
        <f t="shared" si="5"/>
        <v>1774527</v>
      </c>
      <c r="AC16" s="12">
        <f t="shared" si="5"/>
        <v>2871245</v>
      </c>
      <c r="AD16" s="12">
        <f t="shared" si="5"/>
        <v>4645772</v>
      </c>
    </row>
    <row r="17" spans="1:30" s="12" customFormat="1">
      <c r="A17" s="12">
        <v>14</v>
      </c>
      <c r="B17" s="12">
        <v>1</v>
      </c>
      <c r="C17" s="12">
        <f t="shared" ref="C17:AD17" si="6">A17+B17</f>
        <v>15</v>
      </c>
      <c r="D17" s="12">
        <f t="shared" si="6"/>
        <v>16</v>
      </c>
      <c r="E17" s="12">
        <f t="shared" si="6"/>
        <v>31</v>
      </c>
      <c r="F17" s="12">
        <f t="shared" si="6"/>
        <v>47</v>
      </c>
      <c r="G17" s="12">
        <f t="shared" si="6"/>
        <v>78</v>
      </c>
      <c r="H17" s="12">
        <f t="shared" si="6"/>
        <v>125</v>
      </c>
      <c r="I17" s="12">
        <f t="shared" si="6"/>
        <v>203</v>
      </c>
      <c r="J17" s="12">
        <f t="shared" si="6"/>
        <v>328</v>
      </c>
      <c r="K17" s="12">
        <f t="shared" si="6"/>
        <v>531</v>
      </c>
      <c r="L17" s="12">
        <f t="shared" si="6"/>
        <v>859</v>
      </c>
      <c r="M17" s="12">
        <f t="shared" si="6"/>
        <v>1390</v>
      </c>
      <c r="N17" s="12">
        <f t="shared" si="6"/>
        <v>2249</v>
      </c>
      <c r="O17" s="12">
        <f t="shared" si="6"/>
        <v>3639</v>
      </c>
      <c r="P17" s="12">
        <f t="shared" si="6"/>
        <v>5888</v>
      </c>
      <c r="Q17" s="12">
        <f t="shared" si="6"/>
        <v>9527</v>
      </c>
      <c r="R17" s="12">
        <f t="shared" si="6"/>
        <v>15415</v>
      </c>
      <c r="S17" s="12">
        <f t="shared" si="6"/>
        <v>24942</v>
      </c>
      <c r="T17" s="12">
        <f t="shared" si="6"/>
        <v>40357</v>
      </c>
      <c r="U17" s="12">
        <f t="shared" si="6"/>
        <v>65299</v>
      </c>
      <c r="V17" s="12">
        <f t="shared" si="6"/>
        <v>105656</v>
      </c>
      <c r="W17" s="12">
        <f t="shared" si="6"/>
        <v>170955</v>
      </c>
      <c r="X17" s="12">
        <f t="shared" si="6"/>
        <v>276611</v>
      </c>
      <c r="Y17" s="12">
        <f t="shared" si="6"/>
        <v>447566</v>
      </c>
      <c r="Z17" s="12">
        <f t="shared" si="6"/>
        <v>724177</v>
      </c>
      <c r="AA17" s="12">
        <f t="shared" si="6"/>
        <v>1171743</v>
      </c>
      <c r="AB17" s="12">
        <f t="shared" si="6"/>
        <v>1895920</v>
      </c>
      <c r="AC17" s="12">
        <f t="shared" si="6"/>
        <v>3067663</v>
      </c>
      <c r="AD17" s="12">
        <f t="shared" si="6"/>
        <v>4963583</v>
      </c>
    </row>
    <row r="18" spans="1:30" s="12" customFormat="1">
      <c r="A18" s="12">
        <v>15</v>
      </c>
      <c r="B18" s="12">
        <v>1</v>
      </c>
      <c r="C18" s="12">
        <f t="shared" ref="C18:AD18" si="7">A18+B18</f>
        <v>16</v>
      </c>
      <c r="D18" s="12">
        <f t="shared" si="7"/>
        <v>17</v>
      </c>
      <c r="E18" s="12">
        <f t="shared" si="7"/>
        <v>33</v>
      </c>
      <c r="F18" s="12">
        <f t="shared" si="7"/>
        <v>50</v>
      </c>
      <c r="G18" s="12">
        <f t="shared" si="7"/>
        <v>83</v>
      </c>
      <c r="H18" s="12">
        <f t="shared" si="7"/>
        <v>133</v>
      </c>
      <c r="I18" s="12">
        <f t="shared" si="7"/>
        <v>216</v>
      </c>
      <c r="J18" s="12">
        <f t="shared" si="7"/>
        <v>349</v>
      </c>
      <c r="K18" s="12">
        <f t="shared" si="7"/>
        <v>565</v>
      </c>
      <c r="L18" s="12">
        <f t="shared" si="7"/>
        <v>914</v>
      </c>
      <c r="M18" s="12">
        <f t="shared" si="7"/>
        <v>1479</v>
      </c>
      <c r="N18" s="12">
        <f t="shared" si="7"/>
        <v>2393</v>
      </c>
      <c r="O18" s="12">
        <f t="shared" si="7"/>
        <v>3872</v>
      </c>
      <c r="P18" s="12">
        <f t="shared" si="7"/>
        <v>6265</v>
      </c>
      <c r="Q18" s="12">
        <f t="shared" si="7"/>
        <v>10137</v>
      </c>
      <c r="R18" s="12">
        <f t="shared" si="7"/>
        <v>16402</v>
      </c>
      <c r="S18" s="12">
        <f t="shared" si="7"/>
        <v>26539</v>
      </c>
      <c r="T18" s="12">
        <f t="shared" si="7"/>
        <v>42941</v>
      </c>
      <c r="U18" s="12">
        <f t="shared" si="7"/>
        <v>69480</v>
      </c>
      <c r="V18" s="12">
        <f t="shared" si="7"/>
        <v>112421</v>
      </c>
      <c r="W18" s="12">
        <f t="shared" si="7"/>
        <v>181901</v>
      </c>
      <c r="X18" s="12">
        <f t="shared" si="7"/>
        <v>294322</v>
      </c>
      <c r="Y18" s="12">
        <f t="shared" si="7"/>
        <v>476223</v>
      </c>
      <c r="Z18" s="12">
        <f t="shared" si="7"/>
        <v>770545</v>
      </c>
      <c r="AA18" s="12">
        <f t="shared" si="7"/>
        <v>1246768</v>
      </c>
      <c r="AB18" s="12">
        <f t="shared" si="7"/>
        <v>2017313</v>
      </c>
      <c r="AC18" s="12">
        <f t="shared" si="7"/>
        <v>3264081</v>
      </c>
      <c r="AD18" s="12">
        <f t="shared" si="7"/>
        <v>5281394</v>
      </c>
    </row>
    <row r="19" spans="1:30" s="12" customFormat="1">
      <c r="A19" s="12">
        <v>16</v>
      </c>
      <c r="B19" s="12">
        <v>1</v>
      </c>
      <c r="C19" s="12">
        <f t="shared" ref="C19:AD19" si="8">A19+B19</f>
        <v>17</v>
      </c>
      <c r="D19" s="12">
        <f t="shared" si="8"/>
        <v>18</v>
      </c>
      <c r="E19" s="12">
        <f t="shared" si="8"/>
        <v>35</v>
      </c>
      <c r="F19" s="12">
        <f t="shared" si="8"/>
        <v>53</v>
      </c>
      <c r="G19" s="12">
        <f t="shared" si="8"/>
        <v>88</v>
      </c>
      <c r="H19" s="12">
        <f t="shared" si="8"/>
        <v>141</v>
      </c>
      <c r="I19" s="12">
        <f t="shared" si="8"/>
        <v>229</v>
      </c>
      <c r="J19" s="12">
        <f t="shared" si="8"/>
        <v>370</v>
      </c>
      <c r="K19" s="12">
        <f t="shared" si="8"/>
        <v>599</v>
      </c>
      <c r="L19" s="12">
        <f t="shared" si="8"/>
        <v>969</v>
      </c>
      <c r="M19" s="12">
        <f t="shared" si="8"/>
        <v>1568</v>
      </c>
      <c r="N19" s="12">
        <f t="shared" si="8"/>
        <v>2537</v>
      </c>
      <c r="O19" s="12">
        <f t="shared" si="8"/>
        <v>4105</v>
      </c>
      <c r="P19" s="12">
        <f t="shared" si="8"/>
        <v>6642</v>
      </c>
      <c r="Q19" s="12">
        <f t="shared" si="8"/>
        <v>10747</v>
      </c>
      <c r="R19" s="12">
        <f t="shared" si="8"/>
        <v>17389</v>
      </c>
      <c r="S19" s="12">
        <f t="shared" si="8"/>
        <v>28136</v>
      </c>
      <c r="T19" s="12">
        <f t="shared" si="8"/>
        <v>45525</v>
      </c>
      <c r="U19" s="12">
        <f t="shared" si="8"/>
        <v>73661</v>
      </c>
      <c r="V19" s="12">
        <f t="shared" si="8"/>
        <v>119186</v>
      </c>
      <c r="W19" s="12">
        <f t="shared" si="8"/>
        <v>192847</v>
      </c>
      <c r="X19" s="12">
        <f t="shared" si="8"/>
        <v>312033</v>
      </c>
      <c r="Y19" s="12">
        <f t="shared" si="8"/>
        <v>504880</v>
      </c>
      <c r="Z19" s="12">
        <f t="shared" si="8"/>
        <v>816913</v>
      </c>
      <c r="AA19" s="12">
        <f t="shared" si="8"/>
        <v>1321793</v>
      </c>
      <c r="AB19" s="12">
        <f t="shared" si="8"/>
        <v>2138706</v>
      </c>
      <c r="AC19" s="12">
        <f t="shared" si="8"/>
        <v>3460499</v>
      </c>
      <c r="AD19" s="12">
        <f t="shared" si="8"/>
        <v>5599205</v>
      </c>
    </row>
    <row r="20" spans="1:30" s="12" customFormat="1">
      <c r="A20" s="12">
        <v>17</v>
      </c>
      <c r="B20" s="12">
        <v>1</v>
      </c>
      <c r="C20" s="12">
        <f t="shared" ref="C20:AD20" si="9">A20+B20</f>
        <v>18</v>
      </c>
      <c r="D20" s="12">
        <f t="shared" si="9"/>
        <v>19</v>
      </c>
      <c r="E20" s="12">
        <f t="shared" si="9"/>
        <v>37</v>
      </c>
      <c r="F20" s="12">
        <f t="shared" si="9"/>
        <v>56</v>
      </c>
      <c r="G20" s="12">
        <f t="shared" si="9"/>
        <v>93</v>
      </c>
      <c r="H20" s="12">
        <f t="shared" si="9"/>
        <v>149</v>
      </c>
      <c r="I20" s="12">
        <f t="shared" si="9"/>
        <v>242</v>
      </c>
      <c r="J20" s="12">
        <f t="shared" si="9"/>
        <v>391</v>
      </c>
      <c r="K20" s="12">
        <f t="shared" si="9"/>
        <v>633</v>
      </c>
      <c r="L20" s="12">
        <f t="shared" si="9"/>
        <v>1024</v>
      </c>
      <c r="M20" s="12">
        <f t="shared" si="9"/>
        <v>1657</v>
      </c>
      <c r="N20" s="12">
        <f t="shared" si="9"/>
        <v>2681</v>
      </c>
      <c r="O20" s="12">
        <f t="shared" si="9"/>
        <v>4338</v>
      </c>
      <c r="P20" s="12">
        <f t="shared" si="9"/>
        <v>7019</v>
      </c>
      <c r="Q20" s="12">
        <f t="shared" si="9"/>
        <v>11357</v>
      </c>
      <c r="R20" s="12">
        <f t="shared" si="9"/>
        <v>18376</v>
      </c>
      <c r="S20" s="12">
        <f t="shared" si="9"/>
        <v>29733</v>
      </c>
      <c r="T20" s="12">
        <f t="shared" si="9"/>
        <v>48109</v>
      </c>
      <c r="U20" s="12">
        <f t="shared" si="9"/>
        <v>77842</v>
      </c>
      <c r="V20" s="12">
        <f t="shared" si="9"/>
        <v>125951</v>
      </c>
      <c r="W20" s="12">
        <f t="shared" si="9"/>
        <v>203793</v>
      </c>
      <c r="X20" s="12">
        <f t="shared" si="9"/>
        <v>329744</v>
      </c>
      <c r="Y20" s="12">
        <f t="shared" si="9"/>
        <v>533537</v>
      </c>
      <c r="Z20" s="12">
        <f t="shared" si="9"/>
        <v>863281</v>
      </c>
      <c r="AA20" s="12">
        <f t="shared" si="9"/>
        <v>1396818</v>
      </c>
      <c r="AB20" s="12">
        <f t="shared" si="9"/>
        <v>2260099</v>
      </c>
      <c r="AC20" s="12">
        <f t="shared" si="9"/>
        <v>3656917</v>
      </c>
      <c r="AD20" s="12">
        <f t="shared" si="9"/>
        <v>5917016</v>
      </c>
    </row>
    <row r="21" spans="1:30" s="12" customFormat="1">
      <c r="A21" s="12">
        <v>18</v>
      </c>
      <c r="B21" s="12">
        <v>1</v>
      </c>
      <c r="C21" s="12">
        <f t="shared" ref="C21:AD21" si="10">A21+B21</f>
        <v>19</v>
      </c>
      <c r="D21" s="12">
        <f t="shared" si="10"/>
        <v>20</v>
      </c>
      <c r="E21" s="12">
        <f t="shared" si="10"/>
        <v>39</v>
      </c>
      <c r="F21" s="12">
        <f t="shared" si="10"/>
        <v>59</v>
      </c>
      <c r="G21" s="12">
        <f t="shared" si="10"/>
        <v>98</v>
      </c>
      <c r="H21" s="12">
        <f t="shared" si="10"/>
        <v>157</v>
      </c>
      <c r="I21" s="12">
        <f t="shared" si="10"/>
        <v>255</v>
      </c>
      <c r="J21" s="12">
        <f t="shared" si="10"/>
        <v>412</v>
      </c>
      <c r="K21" s="12">
        <f t="shared" si="10"/>
        <v>667</v>
      </c>
      <c r="L21" s="12">
        <f t="shared" si="10"/>
        <v>1079</v>
      </c>
      <c r="M21" s="12">
        <f t="shared" si="10"/>
        <v>1746</v>
      </c>
      <c r="N21" s="12">
        <f t="shared" si="10"/>
        <v>2825</v>
      </c>
      <c r="O21" s="12">
        <f t="shared" si="10"/>
        <v>4571</v>
      </c>
      <c r="P21" s="12">
        <f t="shared" si="10"/>
        <v>7396</v>
      </c>
      <c r="Q21" s="12">
        <f t="shared" si="10"/>
        <v>11967</v>
      </c>
      <c r="R21" s="12">
        <f t="shared" si="10"/>
        <v>19363</v>
      </c>
      <c r="S21" s="12">
        <f t="shared" si="10"/>
        <v>31330</v>
      </c>
      <c r="T21" s="12">
        <f t="shared" si="10"/>
        <v>50693</v>
      </c>
      <c r="U21" s="12">
        <f t="shared" si="10"/>
        <v>82023</v>
      </c>
      <c r="V21" s="12">
        <f t="shared" si="10"/>
        <v>132716</v>
      </c>
      <c r="W21" s="12">
        <f t="shared" si="10"/>
        <v>214739</v>
      </c>
      <c r="X21" s="12">
        <f t="shared" si="10"/>
        <v>347455</v>
      </c>
      <c r="Y21" s="12">
        <f t="shared" si="10"/>
        <v>562194</v>
      </c>
      <c r="Z21" s="12">
        <f t="shared" si="10"/>
        <v>909649</v>
      </c>
      <c r="AA21" s="12">
        <f t="shared" si="10"/>
        <v>1471843</v>
      </c>
      <c r="AB21" s="12">
        <f t="shared" si="10"/>
        <v>2381492</v>
      </c>
      <c r="AC21" s="12">
        <f t="shared" si="10"/>
        <v>3853335</v>
      </c>
      <c r="AD21" s="12">
        <f t="shared" si="10"/>
        <v>6234827</v>
      </c>
    </row>
    <row r="22" spans="1:30" s="12" customFormat="1">
      <c r="A22" s="12">
        <v>19</v>
      </c>
      <c r="B22" s="12">
        <v>1</v>
      </c>
      <c r="C22" s="12">
        <f t="shared" ref="C22:AD22" si="11">A22+B22</f>
        <v>20</v>
      </c>
      <c r="D22" s="12">
        <f t="shared" si="11"/>
        <v>21</v>
      </c>
      <c r="E22" s="12">
        <f t="shared" si="11"/>
        <v>41</v>
      </c>
      <c r="F22" s="12">
        <f t="shared" si="11"/>
        <v>62</v>
      </c>
      <c r="G22" s="12">
        <f t="shared" si="11"/>
        <v>103</v>
      </c>
      <c r="H22" s="12">
        <f t="shared" si="11"/>
        <v>165</v>
      </c>
      <c r="I22" s="12">
        <f t="shared" si="11"/>
        <v>268</v>
      </c>
      <c r="J22" s="12">
        <f t="shared" si="11"/>
        <v>433</v>
      </c>
      <c r="K22" s="12">
        <f t="shared" si="11"/>
        <v>701</v>
      </c>
      <c r="L22" s="12">
        <f t="shared" si="11"/>
        <v>1134</v>
      </c>
      <c r="M22" s="12">
        <f t="shared" si="11"/>
        <v>1835</v>
      </c>
      <c r="N22" s="12">
        <f t="shared" si="11"/>
        <v>2969</v>
      </c>
      <c r="O22" s="12">
        <f t="shared" si="11"/>
        <v>4804</v>
      </c>
      <c r="P22" s="12">
        <f t="shared" si="11"/>
        <v>7773</v>
      </c>
      <c r="Q22" s="12">
        <f t="shared" si="11"/>
        <v>12577</v>
      </c>
      <c r="R22" s="12">
        <f t="shared" si="11"/>
        <v>20350</v>
      </c>
      <c r="S22" s="12">
        <f t="shared" si="11"/>
        <v>32927</v>
      </c>
      <c r="T22" s="12">
        <f t="shared" si="11"/>
        <v>53277</v>
      </c>
      <c r="U22" s="12">
        <f t="shared" si="11"/>
        <v>86204</v>
      </c>
      <c r="V22" s="12">
        <f t="shared" si="11"/>
        <v>139481</v>
      </c>
      <c r="W22" s="12">
        <f t="shared" si="11"/>
        <v>225685</v>
      </c>
      <c r="X22" s="12">
        <f t="shared" si="11"/>
        <v>365166</v>
      </c>
      <c r="Y22" s="12">
        <f t="shared" si="11"/>
        <v>590851</v>
      </c>
      <c r="Z22" s="12">
        <f t="shared" si="11"/>
        <v>956017</v>
      </c>
      <c r="AA22" s="12">
        <f t="shared" si="11"/>
        <v>1546868</v>
      </c>
      <c r="AB22" s="12">
        <f t="shared" si="11"/>
        <v>2502885</v>
      </c>
      <c r="AC22" s="12">
        <f t="shared" si="11"/>
        <v>4049753</v>
      </c>
      <c r="AD22" s="12">
        <f t="shared" si="11"/>
        <v>6552638</v>
      </c>
    </row>
    <row r="23" spans="1:30" s="12" customFormat="1">
      <c r="A23" s="12">
        <v>20</v>
      </c>
      <c r="B23" s="12">
        <v>1</v>
      </c>
      <c r="C23" s="12">
        <f t="shared" ref="C23:AD23" si="12">A23+B23</f>
        <v>21</v>
      </c>
      <c r="D23" s="12">
        <f t="shared" si="12"/>
        <v>22</v>
      </c>
      <c r="E23" s="12">
        <f t="shared" si="12"/>
        <v>43</v>
      </c>
      <c r="F23" s="12">
        <f t="shared" si="12"/>
        <v>65</v>
      </c>
      <c r="G23" s="12">
        <f t="shared" si="12"/>
        <v>108</v>
      </c>
      <c r="H23" s="12">
        <f t="shared" si="12"/>
        <v>173</v>
      </c>
      <c r="I23" s="12">
        <f t="shared" si="12"/>
        <v>281</v>
      </c>
      <c r="J23" s="12">
        <f t="shared" si="12"/>
        <v>454</v>
      </c>
      <c r="K23" s="12">
        <f t="shared" si="12"/>
        <v>735</v>
      </c>
      <c r="L23" s="12">
        <f t="shared" si="12"/>
        <v>1189</v>
      </c>
      <c r="M23" s="12">
        <f t="shared" si="12"/>
        <v>1924</v>
      </c>
      <c r="N23" s="12">
        <f t="shared" si="12"/>
        <v>3113</v>
      </c>
      <c r="O23" s="12">
        <f t="shared" si="12"/>
        <v>5037</v>
      </c>
      <c r="P23" s="12">
        <f t="shared" si="12"/>
        <v>8150</v>
      </c>
      <c r="Q23" s="12">
        <f t="shared" si="12"/>
        <v>13187</v>
      </c>
      <c r="R23" s="12">
        <f t="shared" si="12"/>
        <v>21337</v>
      </c>
      <c r="S23" s="12">
        <f t="shared" si="12"/>
        <v>34524</v>
      </c>
      <c r="T23" s="12">
        <f t="shared" si="12"/>
        <v>55861</v>
      </c>
      <c r="U23" s="12">
        <f t="shared" si="12"/>
        <v>90385</v>
      </c>
      <c r="V23" s="12">
        <f t="shared" si="12"/>
        <v>146246</v>
      </c>
      <c r="W23" s="12">
        <f t="shared" si="12"/>
        <v>236631</v>
      </c>
      <c r="X23" s="12">
        <f t="shared" si="12"/>
        <v>382877</v>
      </c>
      <c r="Y23" s="12">
        <f t="shared" si="12"/>
        <v>619508</v>
      </c>
      <c r="Z23" s="12">
        <f t="shared" si="12"/>
        <v>1002385</v>
      </c>
      <c r="AA23" s="12">
        <f t="shared" si="12"/>
        <v>1621893</v>
      </c>
      <c r="AB23" s="12">
        <f t="shared" si="12"/>
        <v>2624278</v>
      </c>
      <c r="AC23" s="12">
        <f t="shared" si="12"/>
        <v>4246171</v>
      </c>
      <c r="AD23" s="12">
        <f t="shared" si="12"/>
        <v>6870449</v>
      </c>
    </row>
    <row r="24" spans="1:30" s="12" customFormat="1">
      <c r="A24" s="12">
        <v>21</v>
      </c>
      <c r="B24" s="12">
        <v>1</v>
      </c>
      <c r="C24" s="12">
        <f t="shared" ref="C24:AD24" si="13">A24+B24</f>
        <v>22</v>
      </c>
      <c r="D24" s="12">
        <f t="shared" si="13"/>
        <v>23</v>
      </c>
      <c r="E24" s="12">
        <f t="shared" si="13"/>
        <v>45</v>
      </c>
      <c r="F24" s="12">
        <f t="shared" si="13"/>
        <v>68</v>
      </c>
      <c r="G24" s="12">
        <f t="shared" si="13"/>
        <v>113</v>
      </c>
      <c r="H24" s="12">
        <f t="shared" si="13"/>
        <v>181</v>
      </c>
      <c r="I24" s="12">
        <f t="shared" si="13"/>
        <v>294</v>
      </c>
      <c r="J24" s="12">
        <f t="shared" si="13"/>
        <v>475</v>
      </c>
      <c r="K24" s="12">
        <f t="shared" si="13"/>
        <v>769</v>
      </c>
      <c r="L24" s="12">
        <f t="shared" si="13"/>
        <v>1244</v>
      </c>
      <c r="M24" s="12">
        <f t="shared" si="13"/>
        <v>2013</v>
      </c>
      <c r="N24" s="12">
        <f t="shared" si="13"/>
        <v>3257</v>
      </c>
      <c r="O24" s="12">
        <f t="shared" si="13"/>
        <v>5270</v>
      </c>
      <c r="P24" s="12">
        <f t="shared" si="13"/>
        <v>8527</v>
      </c>
      <c r="Q24" s="12">
        <f t="shared" si="13"/>
        <v>13797</v>
      </c>
      <c r="R24" s="12">
        <f t="shared" si="13"/>
        <v>22324</v>
      </c>
      <c r="S24" s="12">
        <f t="shared" si="13"/>
        <v>36121</v>
      </c>
      <c r="T24" s="12">
        <f t="shared" si="13"/>
        <v>58445</v>
      </c>
      <c r="U24" s="12">
        <f t="shared" si="13"/>
        <v>94566</v>
      </c>
      <c r="V24" s="12">
        <f t="shared" si="13"/>
        <v>153011</v>
      </c>
      <c r="W24" s="12">
        <f t="shared" si="13"/>
        <v>247577</v>
      </c>
      <c r="X24" s="12">
        <f t="shared" si="13"/>
        <v>400588</v>
      </c>
      <c r="Y24" s="12">
        <f t="shared" si="13"/>
        <v>648165</v>
      </c>
      <c r="Z24" s="12">
        <f t="shared" si="13"/>
        <v>1048753</v>
      </c>
      <c r="AA24" s="12">
        <f t="shared" si="13"/>
        <v>1696918</v>
      </c>
      <c r="AB24" s="12">
        <f t="shared" si="13"/>
        <v>2745671</v>
      </c>
      <c r="AC24" s="12">
        <f t="shared" si="13"/>
        <v>4442589</v>
      </c>
      <c r="AD24" s="12">
        <f t="shared" si="13"/>
        <v>7188260</v>
      </c>
    </row>
    <row r="25" spans="1:30" s="12" customFormat="1">
      <c r="A25" s="12">
        <v>22</v>
      </c>
      <c r="B25" s="12">
        <v>1</v>
      </c>
      <c r="C25" s="12">
        <f t="shared" ref="C25:AD25" si="14">A25+B25</f>
        <v>23</v>
      </c>
      <c r="D25" s="12">
        <f t="shared" si="14"/>
        <v>24</v>
      </c>
      <c r="E25" s="12">
        <f t="shared" si="14"/>
        <v>47</v>
      </c>
      <c r="F25" s="12">
        <f t="shared" si="14"/>
        <v>71</v>
      </c>
      <c r="G25" s="12">
        <f t="shared" si="14"/>
        <v>118</v>
      </c>
      <c r="H25" s="12">
        <f t="shared" si="14"/>
        <v>189</v>
      </c>
      <c r="I25" s="12">
        <f t="shared" si="14"/>
        <v>307</v>
      </c>
      <c r="J25" s="12">
        <f t="shared" si="14"/>
        <v>496</v>
      </c>
      <c r="K25" s="12">
        <f t="shared" si="14"/>
        <v>803</v>
      </c>
      <c r="L25" s="12">
        <f t="shared" si="14"/>
        <v>1299</v>
      </c>
      <c r="M25" s="12">
        <f t="shared" si="14"/>
        <v>2102</v>
      </c>
      <c r="N25" s="12">
        <f t="shared" si="14"/>
        <v>3401</v>
      </c>
      <c r="O25" s="12">
        <f t="shared" si="14"/>
        <v>5503</v>
      </c>
      <c r="P25" s="12">
        <f t="shared" si="14"/>
        <v>8904</v>
      </c>
      <c r="Q25" s="12">
        <f t="shared" si="14"/>
        <v>14407</v>
      </c>
      <c r="R25" s="12">
        <f t="shared" si="14"/>
        <v>23311</v>
      </c>
      <c r="S25" s="12">
        <f t="shared" si="14"/>
        <v>37718</v>
      </c>
      <c r="T25" s="12">
        <f t="shared" si="14"/>
        <v>61029</v>
      </c>
      <c r="U25" s="12">
        <f t="shared" si="14"/>
        <v>98747</v>
      </c>
      <c r="V25" s="12">
        <f t="shared" si="14"/>
        <v>159776</v>
      </c>
      <c r="W25" s="12">
        <f t="shared" si="14"/>
        <v>258523</v>
      </c>
      <c r="X25" s="12">
        <f t="shared" si="14"/>
        <v>418299</v>
      </c>
      <c r="Y25" s="12">
        <f t="shared" si="14"/>
        <v>676822</v>
      </c>
      <c r="Z25" s="12">
        <f t="shared" si="14"/>
        <v>1095121</v>
      </c>
      <c r="AA25" s="12">
        <f t="shared" si="14"/>
        <v>1771943</v>
      </c>
      <c r="AB25" s="12">
        <f t="shared" si="14"/>
        <v>2867064</v>
      </c>
      <c r="AC25" s="12">
        <f t="shared" si="14"/>
        <v>4639007</v>
      </c>
      <c r="AD25" s="12">
        <f t="shared" si="14"/>
        <v>7506071</v>
      </c>
    </row>
    <row r="26" spans="1:30" s="12" customFormat="1">
      <c r="A26" s="12">
        <v>23</v>
      </c>
      <c r="B26" s="12">
        <v>1</v>
      </c>
      <c r="C26" s="12">
        <f t="shared" ref="C26:AD26" si="15">A26+B26</f>
        <v>24</v>
      </c>
      <c r="D26" s="12">
        <f t="shared" si="15"/>
        <v>25</v>
      </c>
      <c r="E26" s="12">
        <f t="shared" si="15"/>
        <v>49</v>
      </c>
      <c r="F26" s="12">
        <f t="shared" si="15"/>
        <v>74</v>
      </c>
      <c r="G26" s="12">
        <f t="shared" si="15"/>
        <v>123</v>
      </c>
      <c r="H26" s="12">
        <f t="shared" si="15"/>
        <v>197</v>
      </c>
      <c r="I26" s="12">
        <f t="shared" si="15"/>
        <v>320</v>
      </c>
      <c r="J26" s="12">
        <f t="shared" si="15"/>
        <v>517</v>
      </c>
      <c r="K26" s="12">
        <f t="shared" si="15"/>
        <v>837</v>
      </c>
      <c r="L26" s="12">
        <f t="shared" si="15"/>
        <v>1354</v>
      </c>
      <c r="M26" s="12">
        <f t="shared" si="15"/>
        <v>2191</v>
      </c>
      <c r="N26" s="12">
        <f t="shared" si="15"/>
        <v>3545</v>
      </c>
      <c r="O26" s="12">
        <f t="shared" si="15"/>
        <v>5736</v>
      </c>
      <c r="P26" s="12">
        <f t="shared" si="15"/>
        <v>9281</v>
      </c>
      <c r="Q26" s="12">
        <f t="shared" si="15"/>
        <v>15017</v>
      </c>
      <c r="R26" s="12">
        <f t="shared" si="15"/>
        <v>24298</v>
      </c>
      <c r="S26" s="12">
        <f t="shared" si="15"/>
        <v>39315</v>
      </c>
      <c r="T26" s="12">
        <f t="shared" si="15"/>
        <v>63613</v>
      </c>
      <c r="U26" s="12">
        <f t="shared" si="15"/>
        <v>102928</v>
      </c>
      <c r="V26" s="12">
        <f t="shared" si="15"/>
        <v>166541</v>
      </c>
      <c r="W26" s="12">
        <f t="shared" si="15"/>
        <v>269469</v>
      </c>
      <c r="X26" s="12">
        <f t="shared" si="15"/>
        <v>436010</v>
      </c>
      <c r="Y26" s="12">
        <f t="shared" si="15"/>
        <v>705479</v>
      </c>
      <c r="Z26" s="12">
        <f t="shared" si="15"/>
        <v>1141489</v>
      </c>
      <c r="AA26" s="12">
        <f t="shared" si="15"/>
        <v>1846968</v>
      </c>
      <c r="AB26" s="12">
        <f t="shared" si="15"/>
        <v>2988457</v>
      </c>
      <c r="AC26" s="12">
        <f t="shared" si="15"/>
        <v>4835425</v>
      </c>
      <c r="AD26" s="12">
        <f t="shared" si="15"/>
        <v>7823882</v>
      </c>
    </row>
    <row r="27" spans="1:30" s="12" customFormat="1">
      <c r="A27" s="12">
        <v>24</v>
      </c>
      <c r="B27" s="12">
        <v>1</v>
      </c>
      <c r="C27" s="12">
        <f t="shared" ref="C27:AD27" si="16">A27+B27</f>
        <v>25</v>
      </c>
      <c r="D27" s="12">
        <f t="shared" si="16"/>
        <v>26</v>
      </c>
      <c r="E27" s="12">
        <f t="shared" si="16"/>
        <v>51</v>
      </c>
      <c r="F27" s="12">
        <f t="shared" si="16"/>
        <v>77</v>
      </c>
      <c r="G27" s="12">
        <f t="shared" si="16"/>
        <v>128</v>
      </c>
      <c r="H27" s="12">
        <f t="shared" si="16"/>
        <v>205</v>
      </c>
      <c r="I27" s="12">
        <f t="shared" si="16"/>
        <v>333</v>
      </c>
      <c r="J27" s="12">
        <f t="shared" si="16"/>
        <v>538</v>
      </c>
      <c r="K27" s="12">
        <f t="shared" si="16"/>
        <v>871</v>
      </c>
      <c r="L27" s="12">
        <f t="shared" si="16"/>
        <v>1409</v>
      </c>
      <c r="M27" s="12">
        <f t="shared" si="16"/>
        <v>2280</v>
      </c>
      <c r="N27" s="12">
        <f t="shared" si="16"/>
        <v>3689</v>
      </c>
      <c r="O27" s="12">
        <f t="shared" si="16"/>
        <v>5969</v>
      </c>
      <c r="P27" s="12">
        <f t="shared" si="16"/>
        <v>9658</v>
      </c>
      <c r="Q27" s="12">
        <f t="shared" si="16"/>
        <v>15627</v>
      </c>
      <c r="R27" s="12">
        <f t="shared" si="16"/>
        <v>25285</v>
      </c>
      <c r="S27" s="12">
        <f t="shared" si="16"/>
        <v>40912</v>
      </c>
      <c r="T27" s="12">
        <f t="shared" si="16"/>
        <v>66197</v>
      </c>
      <c r="U27" s="12">
        <f t="shared" si="16"/>
        <v>107109</v>
      </c>
      <c r="V27" s="12">
        <f t="shared" si="16"/>
        <v>173306</v>
      </c>
      <c r="W27" s="12">
        <f t="shared" si="16"/>
        <v>280415</v>
      </c>
      <c r="X27" s="12">
        <f t="shared" si="16"/>
        <v>453721</v>
      </c>
      <c r="Y27" s="12">
        <f t="shared" si="16"/>
        <v>734136</v>
      </c>
      <c r="Z27" s="12">
        <f t="shared" si="16"/>
        <v>1187857</v>
      </c>
      <c r="AA27" s="12">
        <f t="shared" si="16"/>
        <v>1921993</v>
      </c>
      <c r="AB27" s="12">
        <f t="shared" si="16"/>
        <v>3109850</v>
      </c>
      <c r="AC27" s="12">
        <f t="shared" si="16"/>
        <v>5031843</v>
      </c>
      <c r="AD27" s="12">
        <f t="shared" si="16"/>
        <v>8141693</v>
      </c>
    </row>
    <row r="28" spans="1:30" s="12" customFormat="1">
      <c r="A28" s="12">
        <v>25</v>
      </c>
      <c r="B28" s="12">
        <v>1</v>
      </c>
      <c r="C28" s="12">
        <f t="shared" ref="C28:AD28" si="17">A28+B28</f>
        <v>26</v>
      </c>
      <c r="D28" s="12">
        <f t="shared" si="17"/>
        <v>27</v>
      </c>
      <c r="E28" s="12">
        <f t="shared" si="17"/>
        <v>53</v>
      </c>
      <c r="F28" s="12">
        <f t="shared" si="17"/>
        <v>80</v>
      </c>
      <c r="G28" s="12">
        <f t="shared" si="17"/>
        <v>133</v>
      </c>
      <c r="H28" s="12">
        <f t="shared" si="17"/>
        <v>213</v>
      </c>
      <c r="I28" s="12">
        <f t="shared" si="17"/>
        <v>346</v>
      </c>
      <c r="J28" s="12">
        <f t="shared" si="17"/>
        <v>559</v>
      </c>
      <c r="K28" s="12">
        <f t="shared" si="17"/>
        <v>905</v>
      </c>
      <c r="L28" s="12">
        <f t="shared" si="17"/>
        <v>1464</v>
      </c>
      <c r="M28" s="12">
        <f t="shared" si="17"/>
        <v>2369</v>
      </c>
      <c r="N28" s="12">
        <f t="shared" si="17"/>
        <v>3833</v>
      </c>
      <c r="O28" s="12">
        <f t="shared" si="17"/>
        <v>6202</v>
      </c>
      <c r="P28" s="12">
        <f t="shared" si="17"/>
        <v>10035</v>
      </c>
      <c r="Q28" s="12">
        <f t="shared" si="17"/>
        <v>16237</v>
      </c>
      <c r="R28" s="12">
        <f t="shared" si="17"/>
        <v>26272</v>
      </c>
      <c r="S28" s="12">
        <f t="shared" si="17"/>
        <v>42509</v>
      </c>
      <c r="T28" s="12">
        <f t="shared" si="17"/>
        <v>68781</v>
      </c>
      <c r="U28" s="12">
        <f t="shared" si="17"/>
        <v>111290</v>
      </c>
      <c r="V28" s="12">
        <f t="shared" si="17"/>
        <v>180071</v>
      </c>
      <c r="W28" s="12">
        <f t="shared" si="17"/>
        <v>291361</v>
      </c>
      <c r="X28" s="12">
        <f t="shared" si="17"/>
        <v>471432</v>
      </c>
      <c r="Y28" s="12">
        <f t="shared" si="17"/>
        <v>762793</v>
      </c>
      <c r="Z28" s="12">
        <f t="shared" si="17"/>
        <v>1234225</v>
      </c>
      <c r="AA28" s="12">
        <f t="shared" si="17"/>
        <v>1997018</v>
      </c>
      <c r="AB28" s="12">
        <f t="shared" si="17"/>
        <v>3231243</v>
      </c>
      <c r="AC28" s="12">
        <f t="shared" si="17"/>
        <v>5228261</v>
      </c>
      <c r="AD28" s="12">
        <f t="shared" si="17"/>
        <v>8459504</v>
      </c>
    </row>
    <row r="29" spans="1:30" s="12" customFormat="1">
      <c r="A29" s="12">
        <v>26</v>
      </c>
      <c r="B29" s="12">
        <v>1</v>
      </c>
      <c r="C29" s="12">
        <f t="shared" ref="C29:AD29" si="18">A29+B29</f>
        <v>27</v>
      </c>
      <c r="D29" s="12">
        <f t="shared" si="18"/>
        <v>28</v>
      </c>
      <c r="E29" s="12">
        <f t="shared" si="18"/>
        <v>55</v>
      </c>
      <c r="F29" s="12">
        <f t="shared" si="18"/>
        <v>83</v>
      </c>
      <c r="G29" s="12">
        <f t="shared" si="18"/>
        <v>138</v>
      </c>
      <c r="H29" s="12">
        <f t="shared" si="18"/>
        <v>221</v>
      </c>
      <c r="I29" s="12">
        <f t="shared" si="18"/>
        <v>359</v>
      </c>
      <c r="J29" s="12">
        <f t="shared" si="18"/>
        <v>580</v>
      </c>
      <c r="K29" s="12">
        <f t="shared" si="18"/>
        <v>939</v>
      </c>
      <c r="L29" s="12">
        <f t="shared" si="18"/>
        <v>1519</v>
      </c>
      <c r="M29" s="12">
        <f t="shared" si="18"/>
        <v>2458</v>
      </c>
      <c r="N29" s="12">
        <f t="shared" si="18"/>
        <v>3977</v>
      </c>
      <c r="O29" s="12">
        <f t="shared" si="18"/>
        <v>6435</v>
      </c>
      <c r="P29" s="12">
        <f t="shared" si="18"/>
        <v>10412</v>
      </c>
      <c r="Q29" s="12">
        <f t="shared" si="18"/>
        <v>16847</v>
      </c>
      <c r="R29" s="12">
        <f t="shared" si="18"/>
        <v>27259</v>
      </c>
      <c r="S29" s="12">
        <f t="shared" si="18"/>
        <v>44106</v>
      </c>
      <c r="T29" s="12">
        <f t="shared" si="18"/>
        <v>71365</v>
      </c>
      <c r="U29" s="12">
        <f t="shared" si="18"/>
        <v>115471</v>
      </c>
      <c r="V29" s="12">
        <f t="shared" si="18"/>
        <v>186836</v>
      </c>
      <c r="W29" s="12">
        <f t="shared" si="18"/>
        <v>302307</v>
      </c>
      <c r="X29" s="12">
        <f t="shared" si="18"/>
        <v>489143</v>
      </c>
      <c r="Y29" s="12">
        <f t="shared" si="18"/>
        <v>791450</v>
      </c>
      <c r="Z29" s="12">
        <f t="shared" si="18"/>
        <v>1280593</v>
      </c>
      <c r="AA29" s="12">
        <f t="shared" si="18"/>
        <v>2072043</v>
      </c>
      <c r="AB29" s="12">
        <f t="shared" si="18"/>
        <v>3352636</v>
      </c>
      <c r="AC29" s="12">
        <f t="shared" si="18"/>
        <v>5424679</v>
      </c>
      <c r="AD29" s="12">
        <f t="shared" si="18"/>
        <v>8777315</v>
      </c>
    </row>
    <row r="30" spans="1:30" s="12" customFormat="1">
      <c r="A30" s="12">
        <v>27</v>
      </c>
      <c r="B30" s="12">
        <v>1</v>
      </c>
      <c r="C30" s="12">
        <f t="shared" ref="C30:AD30" si="19">A30+B30</f>
        <v>28</v>
      </c>
      <c r="D30" s="12">
        <f t="shared" si="19"/>
        <v>29</v>
      </c>
      <c r="E30" s="12">
        <f t="shared" si="19"/>
        <v>57</v>
      </c>
      <c r="F30" s="12">
        <f t="shared" si="19"/>
        <v>86</v>
      </c>
      <c r="G30" s="12">
        <f t="shared" si="19"/>
        <v>143</v>
      </c>
      <c r="H30" s="12">
        <f t="shared" si="19"/>
        <v>229</v>
      </c>
      <c r="I30" s="12">
        <f t="shared" si="19"/>
        <v>372</v>
      </c>
      <c r="J30" s="12">
        <f t="shared" si="19"/>
        <v>601</v>
      </c>
      <c r="K30" s="12">
        <f t="shared" si="19"/>
        <v>973</v>
      </c>
      <c r="L30" s="12">
        <f t="shared" si="19"/>
        <v>1574</v>
      </c>
      <c r="M30" s="12">
        <f t="shared" si="19"/>
        <v>2547</v>
      </c>
      <c r="N30" s="12">
        <f t="shared" si="19"/>
        <v>4121</v>
      </c>
      <c r="O30" s="12">
        <f t="shared" si="19"/>
        <v>6668</v>
      </c>
      <c r="P30" s="12">
        <f t="shared" si="19"/>
        <v>10789</v>
      </c>
      <c r="Q30" s="12">
        <f t="shared" si="19"/>
        <v>17457</v>
      </c>
      <c r="R30" s="12">
        <f t="shared" si="19"/>
        <v>28246</v>
      </c>
      <c r="S30" s="12">
        <f t="shared" si="19"/>
        <v>45703</v>
      </c>
      <c r="T30" s="12">
        <f t="shared" si="19"/>
        <v>73949</v>
      </c>
      <c r="U30" s="12">
        <f t="shared" si="19"/>
        <v>119652</v>
      </c>
      <c r="V30" s="12">
        <f t="shared" si="19"/>
        <v>193601</v>
      </c>
      <c r="W30" s="12">
        <f t="shared" si="19"/>
        <v>313253</v>
      </c>
      <c r="X30" s="12">
        <f t="shared" si="19"/>
        <v>506854</v>
      </c>
      <c r="Y30" s="12">
        <f t="shared" si="19"/>
        <v>820107</v>
      </c>
      <c r="Z30" s="12">
        <f t="shared" si="19"/>
        <v>1326961</v>
      </c>
      <c r="AA30" s="12">
        <f t="shared" si="19"/>
        <v>2147068</v>
      </c>
      <c r="AB30" s="12">
        <f t="shared" si="19"/>
        <v>3474029</v>
      </c>
      <c r="AC30" s="12">
        <f t="shared" si="19"/>
        <v>5621097</v>
      </c>
      <c r="AD30" s="12">
        <f t="shared" si="19"/>
        <v>9095126</v>
      </c>
    </row>
    <row r="31" spans="1:30" s="12" customFormat="1">
      <c r="A31" s="12">
        <v>28</v>
      </c>
      <c r="B31" s="12">
        <v>1</v>
      </c>
      <c r="C31" s="12">
        <f t="shared" ref="C31:AD31" si="20">A31+B31</f>
        <v>29</v>
      </c>
      <c r="D31" s="12">
        <f t="shared" si="20"/>
        <v>30</v>
      </c>
      <c r="E31" s="12">
        <f t="shared" si="20"/>
        <v>59</v>
      </c>
      <c r="F31" s="12">
        <f t="shared" si="20"/>
        <v>89</v>
      </c>
      <c r="G31" s="12">
        <f t="shared" si="20"/>
        <v>148</v>
      </c>
      <c r="H31" s="12">
        <f t="shared" si="20"/>
        <v>237</v>
      </c>
      <c r="I31" s="12">
        <f t="shared" si="20"/>
        <v>385</v>
      </c>
      <c r="J31" s="12">
        <f t="shared" si="20"/>
        <v>622</v>
      </c>
      <c r="K31" s="12">
        <f t="shared" si="20"/>
        <v>1007</v>
      </c>
      <c r="L31" s="12">
        <f t="shared" si="20"/>
        <v>1629</v>
      </c>
      <c r="M31" s="12">
        <f t="shared" si="20"/>
        <v>2636</v>
      </c>
      <c r="N31" s="12">
        <f t="shared" si="20"/>
        <v>4265</v>
      </c>
      <c r="O31" s="12">
        <f t="shared" si="20"/>
        <v>6901</v>
      </c>
      <c r="P31" s="12">
        <f t="shared" si="20"/>
        <v>11166</v>
      </c>
      <c r="Q31" s="12">
        <f t="shared" si="20"/>
        <v>18067</v>
      </c>
      <c r="R31" s="12">
        <f t="shared" si="20"/>
        <v>29233</v>
      </c>
      <c r="S31" s="12">
        <f t="shared" si="20"/>
        <v>47300</v>
      </c>
      <c r="T31" s="12">
        <f t="shared" si="20"/>
        <v>76533</v>
      </c>
      <c r="U31" s="12">
        <f t="shared" si="20"/>
        <v>123833</v>
      </c>
      <c r="V31" s="12">
        <f t="shared" si="20"/>
        <v>200366</v>
      </c>
      <c r="W31" s="12">
        <f t="shared" si="20"/>
        <v>324199</v>
      </c>
      <c r="X31" s="12">
        <f t="shared" si="20"/>
        <v>524565</v>
      </c>
      <c r="Y31" s="12">
        <f t="shared" si="20"/>
        <v>848764</v>
      </c>
      <c r="Z31" s="12">
        <f t="shared" si="20"/>
        <v>1373329</v>
      </c>
      <c r="AA31" s="12">
        <f t="shared" si="20"/>
        <v>2222093</v>
      </c>
      <c r="AB31" s="12">
        <f t="shared" si="20"/>
        <v>3595422</v>
      </c>
      <c r="AC31" s="12">
        <f t="shared" si="20"/>
        <v>5817515</v>
      </c>
      <c r="AD31" s="12">
        <f t="shared" si="20"/>
        <v>9412937</v>
      </c>
    </row>
    <row r="32" spans="1:30" s="12" customFormat="1">
      <c r="A32" s="12">
        <v>29</v>
      </c>
      <c r="B32" s="12">
        <v>1</v>
      </c>
      <c r="C32" s="12">
        <f t="shared" ref="C32:AD32" si="21">A32+B32</f>
        <v>30</v>
      </c>
      <c r="D32" s="12">
        <f t="shared" si="21"/>
        <v>31</v>
      </c>
      <c r="E32" s="12">
        <f t="shared" si="21"/>
        <v>61</v>
      </c>
      <c r="F32" s="12">
        <f t="shared" si="21"/>
        <v>92</v>
      </c>
      <c r="G32" s="12">
        <f t="shared" si="21"/>
        <v>153</v>
      </c>
      <c r="H32" s="12">
        <f t="shared" si="21"/>
        <v>245</v>
      </c>
      <c r="I32" s="12">
        <f t="shared" si="21"/>
        <v>398</v>
      </c>
      <c r="J32" s="12">
        <f t="shared" si="21"/>
        <v>643</v>
      </c>
      <c r="K32" s="12">
        <f t="shared" si="21"/>
        <v>1041</v>
      </c>
      <c r="L32" s="12">
        <f t="shared" si="21"/>
        <v>1684</v>
      </c>
      <c r="M32" s="12">
        <f t="shared" si="21"/>
        <v>2725</v>
      </c>
      <c r="N32" s="12">
        <f t="shared" si="21"/>
        <v>4409</v>
      </c>
      <c r="O32" s="12">
        <f t="shared" si="21"/>
        <v>7134</v>
      </c>
      <c r="P32" s="12">
        <f t="shared" si="21"/>
        <v>11543</v>
      </c>
      <c r="Q32" s="12">
        <f t="shared" si="21"/>
        <v>18677</v>
      </c>
      <c r="R32" s="12">
        <f t="shared" si="21"/>
        <v>30220</v>
      </c>
      <c r="S32" s="12">
        <f t="shared" si="21"/>
        <v>48897</v>
      </c>
      <c r="T32" s="12">
        <f t="shared" si="21"/>
        <v>79117</v>
      </c>
      <c r="U32" s="12">
        <f t="shared" si="21"/>
        <v>128014</v>
      </c>
      <c r="V32" s="12">
        <f t="shared" si="21"/>
        <v>207131</v>
      </c>
      <c r="W32" s="12">
        <f t="shared" si="21"/>
        <v>335145</v>
      </c>
      <c r="X32" s="12">
        <f t="shared" si="21"/>
        <v>542276</v>
      </c>
      <c r="Y32" s="12">
        <f t="shared" si="21"/>
        <v>877421</v>
      </c>
      <c r="Z32" s="12">
        <f t="shared" si="21"/>
        <v>1419697</v>
      </c>
      <c r="AA32" s="12">
        <f t="shared" si="21"/>
        <v>2297118</v>
      </c>
      <c r="AB32" s="12">
        <f t="shared" si="21"/>
        <v>3716815</v>
      </c>
      <c r="AC32" s="12">
        <f t="shared" si="21"/>
        <v>6013933</v>
      </c>
      <c r="AD32" s="12">
        <f t="shared" si="21"/>
        <v>9730748</v>
      </c>
    </row>
    <row r="33" spans="1:30" s="12" customFormat="1">
      <c r="A33" s="12">
        <v>30</v>
      </c>
      <c r="B33" s="12">
        <v>1</v>
      </c>
      <c r="C33" s="12">
        <f t="shared" ref="C33:AD33" si="22">A33+B33</f>
        <v>31</v>
      </c>
      <c r="D33" s="12">
        <f t="shared" si="22"/>
        <v>32</v>
      </c>
      <c r="E33" s="12">
        <f t="shared" si="22"/>
        <v>63</v>
      </c>
      <c r="F33" s="12">
        <f t="shared" si="22"/>
        <v>95</v>
      </c>
      <c r="G33" s="12">
        <f t="shared" si="22"/>
        <v>158</v>
      </c>
      <c r="H33" s="12">
        <f t="shared" si="22"/>
        <v>253</v>
      </c>
      <c r="I33" s="12">
        <f t="shared" si="22"/>
        <v>411</v>
      </c>
      <c r="J33" s="12">
        <f t="shared" si="22"/>
        <v>664</v>
      </c>
      <c r="K33" s="12">
        <f t="shared" si="22"/>
        <v>1075</v>
      </c>
      <c r="L33" s="12">
        <f t="shared" si="22"/>
        <v>1739</v>
      </c>
      <c r="M33" s="12">
        <f t="shared" si="22"/>
        <v>2814</v>
      </c>
      <c r="N33" s="12">
        <f t="shared" si="22"/>
        <v>4553</v>
      </c>
      <c r="O33" s="12">
        <f t="shared" si="22"/>
        <v>7367</v>
      </c>
      <c r="P33" s="12">
        <f t="shared" si="22"/>
        <v>11920</v>
      </c>
      <c r="Q33" s="12">
        <f t="shared" si="22"/>
        <v>19287</v>
      </c>
      <c r="R33" s="12">
        <f t="shared" si="22"/>
        <v>31207</v>
      </c>
      <c r="S33" s="12">
        <f t="shared" si="22"/>
        <v>50494</v>
      </c>
      <c r="T33" s="12">
        <f t="shared" si="22"/>
        <v>81701</v>
      </c>
      <c r="U33" s="12">
        <f t="shared" si="22"/>
        <v>132195</v>
      </c>
      <c r="V33" s="12">
        <f t="shared" si="22"/>
        <v>213896</v>
      </c>
      <c r="W33" s="12">
        <f t="shared" si="22"/>
        <v>346091</v>
      </c>
      <c r="X33" s="12">
        <f t="shared" si="22"/>
        <v>559987</v>
      </c>
      <c r="Y33" s="12">
        <f t="shared" si="22"/>
        <v>906078</v>
      </c>
      <c r="Z33" s="12">
        <f t="shared" si="22"/>
        <v>1466065</v>
      </c>
      <c r="AA33" s="12">
        <f t="shared" si="22"/>
        <v>2372143</v>
      </c>
      <c r="AB33" s="12">
        <f t="shared" si="22"/>
        <v>3838208</v>
      </c>
      <c r="AC33" s="12">
        <f t="shared" si="22"/>
        <v>6210351</v>
      </c>
      <c r="AD33" s="12">
        <f t="shared" si="22"/>
        <v>10048559</v>
      </c>
    </row>
    <row r="34" spans="1:30" s="12" customFormat="1">
      <c r="A34" s="12">
        <v>31</v>
      </c>
      <c r="B34" s="12">
        <v>1</v>
      </c>
      <c r="C34" s="12">
        <f t="shared" ref="C34:AD34" si="23">A34+B34</f>
        <v>32</v>
      </c>
      <c r="D34" s="12">
        <f t="shared" si="23"/>
        <v>33</v>
      </c>
      <c r="E34" s="12">
        <f t="shared" si="23"/>
        <v>65</v>
      </c>
      <c r="F34" s="12">
        <f t="shared" si="23"/>
        <v>98</v>
      </c>
      <c r="G34" s="12">
        <f t="shared" si="23"/>
        <v>163</v>
      </c>
      <c r="H34" s="12">
        <f t="shared" si="23"/>
        <v>261</v>
      </c>
      <c r="I34" s="12">
        <f t="shared" si="23"/>
        <v>424</v>
      </c>
      <c r="J34" s="12">
        <f t="shared" si="23"/>
        <v>685</v>
      </c>
      <c r="K34" s="12">
        <f t="shared" si="23"/>
        <v>1109</v>
      </c>
      <c r="L34" s="12">
        <f t="shared" si="23"/>
        <v>1794</v>
      </c>
      <c r="M34" s="12">
        <f t="shared" si="23"/>
        <v>2903</v>
      </c>
      <c r="N34" s="12">
        <f t="shared" si="23"/>
        <v>4697</v>
      </c>
      <c r="O34" s="12">
        <f t="shared" si="23"/>
        <v>7600</v>
      </c>
      <c r="P34" s="12">
        <f t="shared" si="23"/>
        <v>12297</v>
      </c>
      <c r="Q34" s="12">
        <f t="shared" si="23"/>
        <v>19897</v>
      </c>
      <c r="R34" s="12">
        <f t="shared" si="23"/>
        <v>32194</v>
      </c>
      <c r="S34" s="12">
        <f t="shared" si="23"/>
        <v>52091</v>
      </c>
      <c r="T34" s="12">
        <f t="shared" si="23"/>
        <v>84285</v>
      </c>
      <c r="U34" s="12">
        <f t="shared" si="23"/>
        <v>136376</v>
      </c>
      <c r="V34" s="12">
        <f t="shared" si="23"/>
        <v>220661</v>
      </c>
      <c r="W34" s="12">
        <f t="shared" si="23"/>
        <v>357037</v>
      </c>
      <c r="X34" s="12">
        <f t="shared" si="23"/>
        <v>577698</v>
      </c>
      <c r="Y34" s="12">
        <f t="shared" si="23"/>
        <v>934735</v>
      </c>
      <c r="Z34" s="12">
        <f t="shared" si="23"/>
        <v>1512433</v>
      </c>
      <c r="AA34" s="12">
        <f t="shared" si="23"/>
        <v>2447168</v>
      </c>
      <c r="AB34" s="12">
        <f t="shared" si="23"/>
        <v>3959601</v>
      </c>
      <c r="AC34" s="12">
        <f t="shared" si="23"/>
        <v>6406769</v>
      </c>
      <c r="AD34" s="12">
        <f t="shared" si="23"/>
        <v>10366370</v>
      </c>
    </row>
    <row r="35" spans="1:30" s="12" customFormat="1">
      <c r="A35" s="12">
        <v>32</v>
      </c>
      <c r="B35" s="12">
        <v>1</v>
      </c>
      <c r="C35" s="12">
        <f t="shared" ref="C35:AD35" si="24">A35+B35</f>
        <v>33</v>
      </c>
      <c r="D35" s="12">
        <f t="shared" si="24"/>
        <v>34</v>
      </c>
      <c r="E35" s="12">
        <f t="shared" si="24"/>
        <v>67</v>
      </c>
      <c r="F35" s="12">
        <f t="shared" si="24"/>
        <v>101</v>
      </c>
      <c r="G35" s="12">
        <f t="shared" si="24"/>
        <v>168</v>
      </c>
      <c r="H35" s="12">
        <f t="shared" si="24"/>
        <v>269</v>
      </c>
      <c r="I35" s="12">
        <f t="shared" si="24"/>
        <v>437</v>
      </c>
      <c r="J35" s="12">
        <f t="shared" si="24"/>
        <v>706</v>
      </c>
      <c r="K35" s="12">
        <f t="shared" si="24"/>
        <v>1143</v>
      </c>
      <c r="L35" s="12">
        <f t="shared" si="24"/>
        <v>1849</v>
      </c>
      <c r="M35" s="12">
        <f t="shared" si="24"/>
        <v>2992</v>
      </c>
      <c r="N35" s="12">
        <f t="shared" si="24"/>
        <v>4841</v>
      </c>
      <c r="O35" s="12">
        <f t="shared" si="24"/>
        <v>7833</v>
      </c>
      <c r="P35" s="12">
        <f t="shared" si="24"/>
        <v>12674</v>
      </c>
      <c r="Q35" s="12">
        <f t="shared" si="24"/>
        <v>20507</v>
      </c>
      <c r="R35" s="12">
        <f t="shared" si="24"/>
        <v>33181</v>
      </c>
      <c r="S35" s="12">
        <f t="shared" si="24"/>
        <v>53688</v>
      </c>
      <c r="T35" s="12">
        <f t="shared" si="24"/>
        <v>86869</v>
      </c>
      <c r="U35" s="12">
        <f t="shared" si="24"/>
        <v>140557</v>
      </c>
      <c r="V35" s="12">
        <f t="shared" si="24"/>
        <v>227426</v>
      </c>
      <c r="W35" s="12">
        <f t="shared" si="24"/>
        <v>367983</v>
      </c>
      <c r="X35" s="12">
        <f t="shared" si="24"/>
        <v>595409</v>
      </c>
      <c r="Y35" s="12">
        <f t="shared" si="24"/>
        <v>963392</v>
      </c>
      <c r="Z35" s="12">
        <f t="shared" si="24"/>
        <v>1558801</v>
      </c>
      <c r="AA35" s="12">
        <f t="shared" si="24"/>
        <v>2522193</v>
      </c>
      <c r="AB35" s="12">
        <f t="shared" si="24"/>
        <v>4080994</v>
      </c>
      <c r="AC35" s="12">
        <f t="shared" si="24"/>
        <v>6603187</v>
      </c>
      <c r="AD35" s="12">
        <f t="shared" si="24"/>
        <v>10684181</v>
      </c>
    </row>
    <row r="36" spans="1:30" s="12" customFormat="1">
      <c r="A36" s="12">
        <v>33</v>
      </c>
      <c r="B36" s="12">
        <v>1</v>
      </c>
      <c r="C36" s="12">
        <f t="shared" ref="C36:AD36" si="25">A36+B36</f>
        <v>34</v>
      </c>
      <c r="D36" s="12">
        <f t="shared" si="25"/>
        <v>35</v>
      </c>
      <c r="E36" s="12">
        <f t="shared" si="25"/>
        <v>69</v>
      </c>
      <c r="F36" s="12">
        <f t="shared" si="25"/>
        <v>104</v>
      </c>
      <c r="G36" s="12">
        <f t="shared" si="25"/>
        <v>173</v>
      </c>
      <c r="H36" s="12">
        <f t="shared" si="25"/>
        <v>277</v>
      </c>
      <c r="I36" s="12">
        <f t="shared" si="25"/>
        <v>450</v>
      </c>
      <c r="J36" s="12">
        <f t="shared" si="25"/>
        <v>727</v>
      </c>
      <c r="K36" s="12">
        <f t="shared" si="25"/>
        <v>1177</v>
      </c>
      <c r="L36" s="12">
        <f t="shared" si="25"/>
        <v>1904</v>
      </c>
      <c r="M36" s="12">
        <f t="shared" si="25"/>
        <v>3081</v>
      </c>
      <c r="N36" s="12">
        <f t="shared" si="25"/>
        <v>4985</v>
      </c>
      <c r="O36" s="12">
        <f t="shared" si="25"/>
        <v>8066</v>
      </c>
      <c r="P36" s="12">
        <f t="shared" si="25"/>
        <v>13051</v>
      </c>
      <c r="Q36" s="12">
        <f t="shared" si="25"/>
        <v>21117</v>
      </c>
      <c r="R36" s="12">
        <f t="shared" si="25"/>
        <v>34168</v>
      </c>
      <c r="S36" s="12">
        <f t="shared" si="25"/>
        <v>55285</v>
      </c>
      <c r="T36" s="12">
        <f t="shared" si="25"/>
        <v>89453</v>
      </c>
      <c r="U36" s="12">
        <f t="shared" si="25"/>
        <v>144738</v>
      </c>
      <c r="V36" s="12">
        <f t="shared" si="25"/>
        <v>234191</v>
      </c>
      <c r="W36" s="12">
        <f t="shared" si="25"/>
        <v>378929</v>
      </c>
      <c r="X36" s="12">
        <f t="shared" si="25"/>
        <v>613120</v>
      </c>
      <c r="Y36" s="12">
        <f t="shared" si="25"/>
        <v>992049</v>
      </c>
      <c r="Z36" s="12">
        <f t="shared" si="25"/>
        <v>1605169</v>
      </c>
      <c r="AA36" s="12">
        <f t="shared" si="25"/>
        <v>2597218</v>
      </c>
      <c r="AB36" s="12">
        <f t="shared" si="25"/>
        <v>4202387</v>
      </c>
      <c r="AC36" s="12">
        <f t="shared" si="25"/>
        <v>6799605</v>
      </c>
      <c r="AD36" s="12">
        <f t="shared" si="25"/>
        <v>11001992</v>
      </c>
    </row>
    <row r="37" spans="1:30" s="12" customFormat="1">
      <c r="A37" s="12">
        <v>34</v>
      </c>
      <c r="B37" s="12">
        <v>1</v>
      </c>
      <c r="C37" s="12">
        <f t="shared" ref="C37:AD37" si="26">A37+B37</f>
        <v>35</v>
      </c>
      <c r="D37" s="12">
        <f t="shared" si="26"/>
        <v>36</v>
      </c>
      <c r="E37" s="12">
        <f t="shared" si="26"/>
        <v>71</v>
      </c>
      <c r="F37" s="12">
        <f t="shared" si="26"/>
        <v>107</v>
      </c>
      <c r="G37" s="12">
        <f t="shared" si="26"/>
        <v>178</v>
      </c>
      <c r="H37" s="12">
        <f t="shared" si="26"/>
        <v>285</v>
      </c>
      <c r="I37" s="12">
        <f t="shared" si="26"/>
        <v>463</v>
      </c>
      <c r="J37" s="12">
        <f t="shared" si="26"/>
        <v>748</v>
      </c>
      <c r="K37" s="12">
        <f t="shared" si="26"/>
        <v>1211</v>
      </c>
      <c r="L37" s="12">
        <f t="shared" si="26"/>
        <v>1959</v>
      </c>
      <c r="M37" s="12">
        <f t="shared" si="26"/>
        <v>3170</v>
      </c>
      <c r="N37" s="12">
        <f t="shared" si="26"/>
        <v>5129</v>
      </c>
      <c r="O37" s="12">
        <f t="shared" si="26"/>
        <v>8299</v>
      </c>
      <c r="P37" s="12">
        <f t="shared" si="26"/>
        <v>13428</v>
      </c>
      <c r="Q37" s="12">
        <f t="shared" si="26"/>
        <v>21727</v>
      </c>
      <c r="R37" s="12">
        <f t="shared" si="26"/>
        <v>35155</v>
      </c>
      <c r="S37" s="12">
        <f t="shared" si="26"/>
        <v>56882</v>
      </c>
      <c r="T37" s="12">
        <f t="shared" si="26"/>
        <v>92037</v>
      </c>
      <c r="U37" s="12">
        <f t="shared" si="26"/>
        <v>148919</v>
      </c>
      <c r="V37" s="12">
        <f t="shared" si="26"/>
        <v>240956</v>
      </c>
      <c r="W37" s="12">
        <f t="shared" si="26"/>
        <v>389875</v>
      </c>
      <c r="X37" s="12">
        <f t="shared" si="26"/>
        <v>630831</v>
      </c>
      <c r="Y37" s="12">
        <f t="shared" si="26"/>
        <v>1020706</v>
      </c>
      <c r="Z37" s="12">
        <f t="shared" si="26"/>
        <v>1651537</v>
      </c>
      <c r="AA37" s="12">
        <f t="shared" si="26"/>
        <v>2672243</v>
      </c>
      <c r="AB37" s="12">
        <f t="shared" si="26"/>
        <v>4323780</v>
      </c>
      <c r="AC37" s="12">
        <f t="shared" si="26"/>
        <v>6996023</v>
      </c>
      <c r="AD37" s="12">
        <f t="shared" si="26"/>
        <v>11319803</v>
      </c>
    </row>
    <row r="38" spans="1:30" s="12" customFormat="1">
      <c r="A38" s="12">
        <v>35</v>
      </c>
      <c r="B38" s="12">
        <v>1</v>
      </c>
      <c r="C38" s="12">
        <f t="shared" ref="C38:AD38" si="27">A38+B38</f>
        <v>36</v>
      </c>
      <c r="D38" s="12">
        <f t="shared" si="27"/>
        <v>37</v>
      </c>
      <c r="E38" s="12">
        <f t="shared" si="27"/>
        <v>73</v>
      </c>
      <c r="F38" s="12">
        <f t="shared" si="27"/>
        <v>110</v>
      </c>
      <c r="G38" s="12">
        <f t="shared" si="27"/>
        <v>183</v>
      </c>
      <c r="H38" s="12">
        <f t="shared" si="27"/>
        <v>293</v>
      </c>
      <c r="I38" s="12">
        <f t="shared" si="27"/>
        <v>476</v>
      </c>
      <c r="J38" s="12">
        <f t="shared" si="27"/>
        <v>769</v>
      </c>
      <c r="K38" s="12">
        <f t="shared" si="27"/>
        <v>1245</v>
      </c>
      <c r="L38" s="12">
        <f t="shared" si="27"/>
        <v>2014</v>
      </c>
      <c r="M38" s="12">
        <f t="shared" si="27"/>
        <v>3259</v>
      </c>
      <c r="N38" s="12">
        <f t="shared" si="27"/>
        <v>5273</v>
      </c>
      <c r="O38" s="12">
        <f t="shared" si="27"/>
        <v>8532</v>
      </c>
      <c r="P38" s="12">
        <f t="shared" si="27"/>
        <v>13805</v>
      </c>
      <c r="Q38" s="12">
        <f t="shared" si="27"/>
        <v>22337</v>
      </c>
      <c r="R38" s="12">
        <f t="shared" si="27"/>
        <v>36142</v>
      </c>
      <c r="S38" s="12">
        <f t="shared" si="27"/>
        <v>58479</v>
      </c>
      <c r="T38" s="12">
        <f t="shared" si="27"/>
        <v>94621</v>
      </c>
      <c r="U38" s="12">
        <f t="shared" si="27"/>
        <v>153100</v>
      </c>
      <c r="V38" s="12">
        <f t="shared" si="27"/>
        <v>247721</v>
      </c>
      <c r="W38" s="12">
        <f t="shared" si="27"/>
        <v>400821</v>
      </c>
      <c r="X38" s="12">
        <f t="shared" si="27"/>
        <v>648542</v>
      </c>
      <c r="Y38" s="12">
        <f t="shared" si="27"/>
        <v>1049363</v>
      </c>
      <c r="Z38" s="12">
        <f t="shared" si="27"/>
        <v>1697905</v>
      </c>
      <c r="AA38" s="12">
        <f t="shared" si="27"/>
        <v>2747268</v>
      </c>
      <c r="AB38" s="12">
        <f t="shared" si="27"/>
        <v>4445173</v>
      </c>
      <c r="AC38" s="12">
        <f t="shared" si="27"/>
        <v>7192441</v>
      </c>
      <c r="AD38" s="12">
        <f t="shared" si="27"/>
        <v>11637614</v>
      </c>
    </row>
    <row r="39" spans="1:30" s="12" customFormat="1"/>
    <row r="40" spans="1:30" s="12" customFormat="1"/>
    <row r="41" spans="1:30" s="12" customFormat="1"/>
    <row r="42" spans="1:30" s="12" customFormat="1"/>
    <row r="43" spans="1:30" s="12" customFormat="1"/>
    <row r="44" spans="1:30" s="12" customFormat="1"/>
    <row r="45" spans="1:30" s="12" customFormat="1"/>
    <row r="46" spans="1:30" s="12" customFormat="1"/>
    <row r="47" spans="1:30" s="12" customFormat="1"/>
    <row r="48" spans="1:30" s="12" customFormat="1"/>
    <row r="49" s="12" customFormat="1"/>
    <row r="50" s="12" customFormat="1"/>
    <row r="51" s="12" customFormat="1"/>
    <row r="52" s="12" customFormat="1"/>
    <row r="53" s="12" customFormat="1"/>
    <row r="54" s="12" customFormat="1"/>
    <row r="55" s="12" customFormat="1"/>
    <row r="56" s="12" customFormat="1"/>
    <row r="57" s="12" customFormat="1"/>
    <row r="58" s="12" customFormat="1"/>
    <row r="59" s="12" customFormat="1"/>
    <row r="60" s="12" customFormat="1"/>
    <row r="61" s="12" customFormat="1"/>
    <row r="62" s="12" customFormat="1"/>
    <row r="63" s="12" customFormat="1"/>
    <row r="64" s="12" customFormat="1"/>
    <row r="65" spans="2:30" s="12" customFormat="1"/>
    <row r="66" spans="2:30" s="12" customFormat="1"/>
    <row r="67" spans="2:30" s="12" customFormat="1"/>
    <row r="68" spans="2:30" s="12" customFormat="1"/>
    <row r="69" spans="2:30" s="12" customFormat="1"/>
    <row r="70" spans="2:30" s="12" customFormat="1"/>
    <row r="71" spans="2:30" s="12" customFormat="1"/>
    <row r="72" spans="2:30" s="12" customFormat="1"/>
    <row r="73" spans="2:30" s="12" customFormat="1"/>
    <row r="74" spans="2:30" s="12" customFormat="1"/>
    <row r="75" spans="2:30" s="12" customFormat="1">
      <c r="B75" s="8">
        <f>(A3+B3)/B3</f>
        <v>1</v>
      </c>
      <c r="C75" s="8">
        <f>(B3+C3)/C3</f>
        <v>2</v>
      </c>
      <c r="D75" s="8">
        <f>(C3+D3)/D3</f>
        <v>1.5</v>
      </c>
      <c r="E75" s="10">
        <f>(D3+E3)/E3</f>
        <v>1.6666666666666667</v>
      </c>
      <c r="F75" s="8">
        <f>(E3+F3)/F3</f>
        <v>1.6</v>
      </c>
      <c r="G75" s="8">
        <f>(F3+G3)/G3</f>
        <v>1.625</v>
      </c>
      <c r="H75" s="12">
        <f>(G3+H3)/H3</f>
        <v>1.6153846153846154</v>
      </c>
      <c r="I75" s="12">
        <f>(H3+I3)/I3</f>
        <v>1.6190476190476191</v>
      </c>
      <c r="J75" s="12">
        <f>(I3+J3)/J3</f>
        <v>1.6176470588235294</v>
      </c>
      <c r="K75" s="12">
        <f>(J3+K3)/K3</f>
        <v>1.6181818181818182</v>
      </c>
      <c r="L75" s="12">
        <f>(K3+L3)/L3</f>
        <v>1.6179775280898876</v>
      </c>
      <c r="M75" s="12">
        <f t="shared" ref="M75:AA84" si="28">(L3+M3)/M3</f>
        <v>1.6180555555555556</v>
      </c>
      <c r="N75" s="12">
        <f t="shared" si="28"/>
        <v>1.6180257510729614</v>
      </c>
      <c r="O75" s="12">
        <f t="shared" si="28"/>
        <v>1.6180371352785146</v>
      </c>
      <c r="P75" s="12">
        <f t="shared" si="28"/>
        <v>1.618032786885246</v>
      </c>
      <c r="Q75" s="12">
        <f t="shared" si="28"/>
        <v>1.6180344478216819</v>
      </c>
      <c r="R75" s="12">
        <f t="shared" si="28"/>
        <v>1.6180338134001253</v>
      </c>
      <c r="S75" s="12">
        <f t="shared" si="28"/>
        <v>1.6180340557275541</v>
      </c>
      <c r="T75" s="12">
        <f t="shared" si="28"/>
        <v>1.6180339631667064</v>
      </c>
      <c r="U75" s="12">
        <f t="shared" si="28"/>
        <v>1.6180339985218033</v>
      </c>
      <c r="V75" s="12">
        <f t="shared" si="28"/>
        <v>1.618033985017358</v>
      </c>
      <c r="W75" s="12">
        <f t="shared" si="28"/>
        <v>1.6180339901755971</v>
      </c>
      <c r="X75" s="12">
        <f t="shared" si="28"/>
        <v>1.618033988205325</v>
      </c>
      <c r="Y75" s="12">
        <f t="shared" si="28"/>
        <v>1.6180339889579021</v>
      </c>
      <c r="Z75" s="12">
        <f t="shared" si="28"/>
        <v>1.6180339886704431</v>
      </c>
      <c r="AA75" s="12">
        <f>(Z3+AA3)/AA3</f>
        <v>1.6180339887802426</v>
      </c>
      <c r="AB75" s="12">
        <f>(AA3+AB3)/AB3</f>
        <v>1.6180339887383031</v>
      </c>
      <c r="AC75" s="12">
        <f t="shared" ref="AC75:AD75" si="29">(AB3+AC3)/AC3</f>
        <v>1.6180339887543225</v>
      </c>
      <c r="AD75" s="12">
        <f t="shared" si="29"/>
        <v>1.6180339887482036</v>
      </c>
    </row>
    <row r="76" spans="2:30" s="12" customFormat="1">
      <c r="B76" s="8">
        <f>(A4+B4)/B4</f>
        <v>2</v>
      </c>
      <c r="C76" s="8">
        <f t="shared" ref="C76:L91" si="30">(B4+C4)/C4</f>
        <v>1.5</v>
      </c>
      <c r="D76" s="10">
        <f t="shared" si="30"/>
        <v>1.6666666666666667</v>
      </c>
      <c r="E76" s="8">
        <f t="shared" si="30"/>
        <v>1.6</v>
      </c>
      <c r="F76" s="8">
        <f>(E4+F4)/F4</f>
        <v>1.625</v>
      </c>
      <c r="G76" s="12">
        <f t="shared" si="30"/>
        <v>1.6153846153846154</v>
      </c>
      <c r="H76" s="12">
        <f t="shared" si="30"/>
        <v>1.6190476190476191</v>
      </c>
      <c r="I76" s="12">
        <f t="shared" si="30"/>
        <v>1.6176470588235294</v>
      </c>
      <c r="J76" s="8">
        <f t="shared" si="30"/>
        <v>1.6181818181818182</v>
      </c>
      <c r="K76" s="12">
        <f t="shared" si="30"/>
        <v>1.6179775280898876</v>
      </c>
      <c r="L76" s="12">
        <f t="shared" si="30"/>
        <v>1.6180555555555556</v>
      </c>
      <c r="M76" s="12">
        <f t="shared" si="28"/>
        <v>1.6180257510729614</v>
      </c>
      <c r="N76" s="12">
        <f t="shared" si="28"/>
        <v>1.6180371352785146</v>
      </c>
      <c r="O76" s="12">
        <f t="shared" si="28"/>
        <v>1.618032786885246</v>
      </c>
      <c r="P76" s="12">
        <f t="shared" si="28"/>
        <v>1.6180344478216819</v>
      </c>
      <c r="Q76" s="12">
        <f t="shared" si="28"/>
        <v>1.6180338134001253</v>
      </c>
      <c r="R76" s="12">
        <f t="shared" si="28"/>
        <v>1.6180340557275541</v>
      </c>
      <c r="S76" s="12">
        <f t="shared" si="28"/>
        <v>1.6180339631667064</v>
      </c>
      <c r="T76" s="12">
        <f t="shared" si="28"/>
        <v>1.6180339985218033</v>
      </c>
      <c r="U76" s="12">
        <f t="shared" si="28"/>
        <v>1.618033985017358</v>
      </c>
      <c r="V76" s="12">
        <f t="shared" si="28"/>
        <v>1.6180339901755971</v>
      </c>
      <c r="W76" s="12">
        <f t="shared" si="28"/>
        <v>1.618033988205325</v>
      </c>
      <c r="X76" s="12">
        <f t="shared" si="28"/>
        <v>1.6180339889579021</v>
      </c>
      <c r="Y76" s="12">
        <f t="shared" si="28"/>
        <v>1.6180339886704431</v>
      </c>
      <c r="Z76" s="12">
        <f t="shared" si="28"/>
        <v>1.6180339887802426</v>
      </c>
      <c r="AA76" s="12">
        <f t="shared" si="28"/>
        <v>1.6180339887383031</v>
      </c>
      <c r="AB76" s="12">
        <f t="shared" ref="AB76:AD76" si="31">(AA4+AB4)/AB4</f>
        <v>1.6180339887543225</v>
      </c>
      <c r="AC76" s="12">
        <f t="shared" si="31"/>
        <v>1.6180339887482036</v>
      </c>
      <c r="AD76" s="12">
        <f t="shared" si="31"/>
        <v>1.6180339887505408</v>
      </c>
    </row>
    <row r="77" spans="2:30" s="12" customFormat="1">
      <c r="B77" s="8">
        <f>(A5+B5)/A5</f>
        <v>1.5</v>
      </c>
      <c r="C77" s="10">
        <f t="shared" si="30"/>
        <v>1.3333333333333333</v>
      </c>
      <c r="D77" s="8">
        <f t="shared" si="30"/>
        <v>1.75</v>
      </c>
      <c r="E77" s="12">
        <f t="shared" si="30"/>
        <v>1.5714285714285714</v>
      </c>
      <c r="F77" s="12">
        <f>(E5+F5)/F5</f>
        <v>1.6363636363636365</v>
      </c>
      <c r="G77" s="8">
        <f t="shared" si="30"/>
        <v>1.6111111111111112</v>
      </c>
      <c r="H77" s="12">
        <f t="shared" si="30"/>
        <v>1.6206896551724137</v>
      </c>
      <c r="I77" s="12">
        <f t="shared" si="30"/>
        <v>1.6170212765957446</v>
      </c>
      <c r="J77" s="12">
        <f t="shared" si="30"/>
        <v>1.618421052631579</v>
      </c>
      <c r="K77" s="12">
        <f t="shared" si="30"/>
        <v>1.6178861788617886</v>
      </c>
      <c r="L77" s="12">
        <f t="shared" si="30"/>
        <v>1.6180904522613064</v>
      </c>
      <c r="M77" s="12">
        <f t="shared" si="28"/>
        <v>1.6180124223602483</v>
      </c>
      <c r="N77" s="12">
        <f t="shared" si="28"/>
        <v>1.618042226487524</v>
      </c>
      <c r="O77" s="12">
        <f t="shared" si="28"/>
        <v>1.6180308422301304</v>
      </c>
      <c r="P77" s="12">
        <f t="shared" si="28"/>
        <v>1.6180351906158357</v>
      </c>
      <c r="Q77" s="12">
        <f t="shared" si="28"/>
        <v>1.6180335296782964</v>
      </c>
      <c r="R77" s="12">
        <f t="shared" si="28"/>
        <v>1.618034164099692</v>
      </c>
      <c r="S77" s="12">
        <f t="shared" si="28"/>
        <v>1.6180339217722395</v>
      </c>
      <c r="T77" s="12">
        <f t="shared" si="28"/>
        <v>1.6180340143330838</v>
      </c>
      <c r="U77" s="12">
        <f t="shared" si="28"/>
        <v>1.6180339789779863</v>
      </c>
      <c r="V77" s="12">
        <f t="shared" si="28"/>
        <v>1.6180339924824318</v>
      </c>
      <c r="W77" s="12">
        <f t="shared" si="28"/>
        <v>1.6180339873241927</v>
      </c>
      <c r="X77" s="12">
        <f t="shared" si="28"/>
        <v>1.6180339892944646</v>
      </c>
      <c r="Y77" s="12">
        <f t="shared" si="28"/>
        <v>1.6180339885418877</v>
      </c>
      <c r="Z77" s="12">
        <f t="shared" si="28"/>
        <v>1.6180339888293465</v>
      </c>
      <c r="AA77" s="12">
        <f t="shared" si="28"/>
        <v>1.618033988719547</v>
      </c>
      <c r="AB77" s="12">
        <f t="shared" ref="AB77:AD77" si="32">(AA5+AB5)/AB5</f>
        <v>1.6180339887614867</v>
      </c>
      <c r="AC77" s="12">
        <f t="shared" si="32"/>
        <v>1.6180339887454671</v>
      </c>
      <c r="AD77" s="12">
        <f t="shared" si="32"/>
        <v>1.618033988751586</v>
      </c>
    </row>
    <row r="78" spans="2:30" s="12" customFormat="1">
      <c r="B78" s="10">
        <f>(A6+B6)/A6</f>
        <v>1.3333333333333333</v>
      </c>
      <c r="C78" s="8">
        <f t="shared" si="30"/>
        <v>1.25</v>
      </c>
      <c r="D78" s="8">
        <f t="shared" si="30"/>
        <v>1.8</v>
      </c>
      <c r="E78" s="10">
        <f t="shared" si="30"/>
        <v>1.5555555555555556</v>
      </c>
      <c r="F78" s="12">
        <f>(E6+F6)/F6</f>
        <v>1.6428571428571428</v>
      </c>
      <c r="G78" s="12">
        <f t="shared" si="30"/>
        <v>1.6086956521739131</v>
      </c>
      <c r="H78" s="12">
        <f t="shared" si="30"/>
        <v>1.6216216216216217</v>
      </c>
      <c r="I78" s="8">
        <f t="shared" si="30"/>
        <v>1.6166666666666667</v>
      </c>
      <c r="J78" s="12">
        <f t="shared" si="30"/>
        <v>1.6185567010309279</v>
      </c>
      <c r="K78" s="12">
        <f t="shared" si="30"/>
        <v>1.6178343949044587</v>
      </c>
      <c r="L78" s="12">
        <f t="shared" si="30"/>
        <v>1.6181102362204725</v>
      </c>
      <c r="M78" s="12">
        <f t="shared" si="28"/>
        <v>1.6180048661800486</v>
      </c>
      <c r="N78" s="12">
        <f t="shared" si="28"/>
        <v>1.6180451127819548</v>
      </c>
      <c r="O78" s="12">
        <f t="shared" si="28"/>
        <v>1.6180297397769516</v>
      </c>
      <c r="P78" s="12">
        <f t="shared" si="28"/>
        <v>1.6180356117174037</v>
      </c>
      <c r="Q78" s="12">
        <f t="shared" si="28"/>
        <v>1.6180333688320909</v>
      </c>
      <c r="R78" s="12">
        <f t="shared" si="28"/>
        <v>1.6180342255375164</v>
      </c>
      <c r="S78" s="12">
        <f t="shared" si="28"/>
        <v>1.6180338983050848</v>
      </c>
      <c r="T78" s="12">
        <f t="shared" si="28"/>
        <v>1.6180340232967401</v>
      </c>
      <c r="U78" s="12">
        <f t="shared" si="28"/>
        <v>1.6180339755541744</v>
      </c>
      <c r="V78" s="12">
        <f t="shared" si="28"/>
        <v>1.6180339937902115</v>
      </c>
      <c r="W78" s="12">
        <f t="shared" si="28"/>
        <v>1.6180339868246651</v>
      </c>
      <c r="X78" s="12">
        <f t="shared" si="28"/>
        <v>1.6180339894852671</v>
      </c>
      <c r="Y78" s="12">
        <f t="shared" si="28"/>
        <v>1.6180339884690076</v>
      </c>
      <c r="Z78" s="12">
        <f t="shared" si="28"/>
        <v>1.6180339888571842</v>
      </c>
      <c r="AA78" s="12">
        <f t="shared" si="28"/>
        <v>1.6180339887089139</v>
      </c>
      <c r="AB78" s="12">
        <f t="shared" ref="AB78:AD78" si="33">(AA6+AB6)/AB6</f>
        <v>1.6180339887655482</v>
      </c>
      <c r="AC78" s="12">
        <f t="shared" si="33"/>
        <v>1.6180339887439159</v>
      </c>
      <c r="AD78" s="12">
        <f t="shared" si="33"/>
        <v>1.6180339887521786</v>
      </c>
    </row>
    <row r="79" spans="2:30" s="12" customFormat="1">
      <c r="B79" s="8">
        <f>(A7+B7)/A7</f>
        <v>1.25</v>
      </c>
      <c r="C79" s="8">
        <f t="shared" si="30"/>
        <v>1.2</v>
      </c>
      <c r="D79" s="10">
        <f t="shared" si="30"/>
        <v>1.8333333333333333</v>
      </c>
      <c r="E79" s="12">
        <f t="shared" si="30"/>
        <v>1.5454545454545454</v>
      </c>
      <c r="F79" s="12">
        <f>(E7+F7)/F7</f>
        <v>1.6470588235294117</v>
      </c>
      <c r="G79" s="12">
        <f t="shared" si="30"/>
        <v>1.6071428571428572</v>
      </c>
      <c r="H79" s="8">
        <f t="shared" si="30"/>
        <v>1.6222222222222222</v>
      </c>
      <c r="I79" s="12">
        <f t="shared" si="30"/>
        <v>1.6164383561643836</v>
      </c>
      <c r="J79" s="12">
        <f t="shared" si="30"/>
        <v>1.6186440677966101</v>
      </c>
      <c r="K79" s="12">
        <f t="shared" si="30"/>
        <v>1.6178010471204189</v>
      </c>
      <c r="L79" s="12">
        <f t="shared" si="30"/>
        <v>1.6181229773462784</v>
      </c>
      <c r="M79" s="16">
        <f t="shared" si="28"/>
        <v>1.6180000000000001</v>
      </c>
      <c r="N79" s="12">
        <f t="shared" si="28"/>
        <v>1.6180469715698393</v>
      </c>
      <c r="O79" s="12">
        <f t="shared" si="28"/>
        <v>1.6180290297937356</v>
      </c>
      <c r="P79" s="12">
        <f t="shared" si="28"/>
        <v>1.6180358829084041</v>
      </c>
      <c r="Q79" s="12">
        <f t="shared" si="28"/>
        <v>1.6180332652465714</v>
      </c>
      <c r="R79" s="12">
        <f t="shared" si="28"/>
        <v>1.618034265103697</v>
      </c>
      <c r="S79" s="12">
        <f t="shared" si="28"/>
        <v>1.6180338831921535</v>
      </c>
      <c r="T79" s="12">
        <f t="shared" si="28"/>
        <v>1.6180340290693669</v>
      </c>
      <c r="U79" s="12">
        <f t="shared" si="28"/>
        <v>1.6180339733492273</v>
      </c>
      <c r="V79" s="12">
        <f t="shared" si="28"/>
        <v>1.6180339946324265</v>
      </c>
      <c r="W79" s="12">
        <f t="shared" si="28"/>
        <v>1.6180339865029678</v>
      </c>
      <c r="X79" s="12">
        <f t="shared" si="28"/>
        <v>1.6180339896081446</v>
      </c>
      <c r="Y79" s="12">
        <f t="shared" si="28"/>
        <v>1.6180339884220727</v>
      </c>
      <c r="Z79" s="12">
        <f t="shared" si="28"/>
        <v>1.6180339888751119</v>
      </c>
      <c r="AA79" s="12">
        <f t="shared" si="28"/>
        <v>1.6180339887020663</v>
      </c>
      <c r="AB79" s="12">
        <f t="shared" ref="AB79:AD79" si="34">(AA7+AB7)/AB7</f>
        <v>1.6180339887681638</v>
      </c>
      <c r="AC79" s="12">
        <f t="shared" si="34"/>
        <v>1.6180339887429167</v>
      </c>
      <c r="AD79" s="12">
        <f t="shared" si="34"/>
        <v>1.6180339887525603</v>
      </c>
    </row>
    <row r="80" spans="2:30" s="12" customFormat="1">
      <c r="B80" s="8">
        <f>(A8+B8)/A8</f>
        <v>1.2</v>
      </c>
      <c r="C80" s="10">
        <f t="shared" si="30"/>
        <v>1.1666666666666667</v>
      </c>
      <c r="D80" s="12">
        <f t="shared" si="30"/>
        <v>1.8571428571428572</v>
      </c>
      <c r="E80" s="12">
        <f t="shared" si="30"/>
        <v>1.5384615384615385</v>
      </c>
      <c r="F80" s="8">
        <f>(E8+F8)/F8</f>
        <v>1.65</v>
      </c>
      <c r="G80" s="8">
        <f t="shared" si="30"/>
        <v>1.606060606060606</v>
      </c>
      <c r="H80" s="12">
        <f t="shared" si="30"/>
        <v>1.6226415094339623</v>
      </c>
      <c r="I80" s="12">
        <f t="shared" si="30"/>
        <v>1.6162790697674418</v>
      </c>
      <c r="J80" s="12">
        <f t="shared" si="30"/>
        <v>1.6187050359712229</v>
      </c>
      <c r="K80" s="12">
        <f t="shared" si="30"/>
        <v>1.6177777777777778</v>
      </c>
      <c r="L80" s="12">
        <f t="shared" si="30"/>
        <v>1.6181318681318682</v>
      </c>
      <c r="M80" s="12">
        <f t="shared" si="28"/>
        <v>1.6179966044142615</v>
      </c>
      <c r="N80" s="12">
        <f t="shared" si="28"/>
        <v>1.6180482686253934</v>
      </c>
      <c r="O80" s="12">
        <f t="shared" si="28"/>
        <v>1.6180285343709468</v>
      </c>
      <c r="P80" s="12">
        <f t="shared" si="28"/>
        <v>1.6180360721442886</v>
      </c>
      <c r="Q80" s="12">
        <f t="shared" si="28"/>
        <v>1.6180331929650731</v>
      </c>
      <c r="R80" s="12">
        <f t="shared" si="28"/>
        <v>1.6180342927127986</v>
      </c>
      <c r="S80" s="12">
        <f t="shared" si="28"/>
        <v>1.6180338726464187</v>
      </c>
      <c r="T80" s="12">
        <f t="shared" si="28"/>
        <v>1.6180340330974796</v>
      </c>
      <c r="U80" s="12">
        <f t="shared" si="28"/>
        <v>1.6180339718106251</v>
      </c>
      <c r="V80" s="12">
        <f t="shared" si="28"/>
        <v>1.6180339952201201</v>
      </c>
      <c r="W80" s="12">
        <f t="shared" si="28"/>
        <v>1.6180339862784887</v>
      </c>
      <c r="X80" s="12">
        <f t="shared" si="28"/>
        <v>1.618033989693888</v>
      </c>
      <c r="Y80" s="12">
        <f t="shared" si="28"/>
        <v>1.6180339883893216</v>
      </c>
      <c r="Z80" s="12">
        <f t="shared" si="28"/>
        <v>1.6180339888876216</v>
      </c>
      <c r="AA80" s="12">
        <f t="shared" si="28"/>
        <v>1.6180339886972879</v>
      </c>
      <c r="AB80" s="12">
        <f t="shared" ref="AB80:AD80" si="35">(AA8+AB8)/AB8</f>
        <v>1.6180339887699888</v>
      </c>
      <c r="AC80" s="12">
        <f t="shared" si="35"/>
        <v>1.6180339887422197</v>
      </c>
      <c r="AD80" s="12">
        <f t="shared" si="35"/>
        <v>1.6180339887528266</v>
      </c>
    </row>
    <row r="81" spans="2:30" s="12" customFormat="1">
      <c r="B81" s="10">
        <f>(A9+B9)/A9</f>
        <v>1.1666666666666667</v>
      </c>
      <c r="C81" s="12">
        <f t="shared" si="30"/>
        <v>1.1428571428571428</v>
      </c>
      <c r="D81" s="8">
        <f t="shared" si="30"/>
        <v>1.875</v>
      </c>
      <c r="E81" s="10">
        <f t="shared" si="30"/>
        <v>1.5333333333333334</v>
      </c>
      <c r="F81" s="12">
        <f t="shared" si="30"/>
        <v>1.6521739130434783</v>
      </c>
      <c r="G81" s="12">
        <f t="shared" si="30"/>
        <v>1.6052631578947369</v>
      </c>
      <c r="H81" s="12">
        <f t="shared" si="30"/>
        <v>1.6229508196721312</v>
      </c>
      <c r="I81" s="8">
        <f t="shared" si="30"/>
        <v>1.6161616161616161</v>
      </c>
      <c r="J81" s="8">
        <f t="shared" si="30"/>
        <v>1.6187499999999999</v>
      </c>
      <c r="K81" s="12">
        <f t="shared" si="30"/>
        <v>1.6177606177606179</v>
      </c>
      <c r="L81" s="12">
        <f t="shared" si="30"/>
        <v>1.6181384248210025</v>
      </c>
      <c r="M81" s="12">
        <f t="shared" si="28"/>
        <v>1.6179941002949854</v>
      </c>
      <c r="N81" s="12">
        <f t="shared" si="28"/>
        <v>1.618049225159526</v>
      </c>
      <c r="O81" s="12">
        <f t="shared" si="28"/>
        <v>1.6180281690140845</v>
      </c>
      <c r="P81" s="12">
        <f t="shared" si="28"/>
        <v>1.6180362116991645</v>
      </c>
      <c r="Q81" s="12">
        <f t="shared" si="28"/>
        <v>1.6180331396599956</v>
      </c>
      <c r="R81" s="12">
        <f t="shared" si="28"/>
        <v>1.6180343130735471</v>
      </c>
      <c r="S81" s="12">
        <f t="shared" si="28"/>
        <v>1.618033864869308</v>
      </c>
      <c r="T81" s="12">
        <f t="shared" si="28"/>
        <v>1.6180340360680721</v>
      </c>
      <c r="U81" s="12">
        <f t="shared" si="28"/>
        <v>1.6180339706759599</v>
      </c>
      <c r="V81" s="12">
        <f t="shared" si="28"/>
        <v>1.6180339956535237</v>
      </c>
      <c r="W81" s="12">
        <f t="shared" si="28"/>
        <v>1.6180339861129434</v>
      </c>
      <c r="X81" s="12">
        <f t="shared" si="28"/>
        <v>1.6180339897571208</v>
      </c>
      <c r="Y81" s="12">
        <f t="shared" si="28"/>
        <v>1.6180339883651689</v>
      </c>
      <c r="Z81" s="12">
        <f t="shared" si="28"/>
        <v>1.6180339888968471</v>
      </c>
      <c r="AA81" s="12">
        <f t="shared" si="28"/>
        <v>1.618033988693764</v>
      </c>
      <c r="AB81" s="12">
        <f t="shared" ref="AB81:AD81" si="36">(AA9+AB9)/AB9</f>
        <v>1.6180339887713349</v>
      </c>
      <c r="AC81" s="12">
        <f t="shared" si="36"/>
        <v>1.6180339887417055</v>
      </c>
      <c r="AD81" s="12">
        <f t="shared" si="36"/>
        <v>1.6180339887530228</v>
      </c>
    </row>
    <row r="82" spans="2:30" s="12" customFormat="1">
      <c r="B82" s="12">
        <f>(A10+B10)/A10</f>
        <v>1.1428571428571428</v>
      </c>
      <c r="C82" s="8">
        <f t="shared" si="30"/>
        <v>1.125</v>
      </c>
      <c r="D82" s="10">
        <f t="shared" si="30"/>
        <v>1.8888888888888888</v>
      </c>
      <c r="E82" s="12">
        <f t="shared" si="30"/>
        <v>1.5294117647058822</v>
      </c>
      <c r="F82" s="12">
        <f t="shared" si="30"/>
        <v>1.6538461538461537</v>
      </c>
      <c r="G82" s="12">
        <f t="shared" si="30"/>
        <v>1.6046511627906976</v>
      </c>
      <c r="H82" s="12">
        <f t="shared" si="30"/>
        <v>1.6231884057971016</v>
      </c>
      <c r="I82" s="12">
        <f t="shared" si="30"/>
        <v>1.6160714285714286</v>
      </c>
      <c r="J82" s="12">
        <f t="shared" si="30"/>
        <v>1.6187845303867403</v>
      </c>
      <c r="K82" s="12">
        <f t="shared" si="30"/>
        <v>1.6177474402730376</v>
      </c>
      <c r="L82" s="12">
        <f t="shared" si="30"/>
        <v>1.6181434599156117</v>
      </c>
      <c r="M82" s="12">
        <f t="shared" si="28"/>
        <v>1.6179921773142112</v>
      </c>
      <c r="N82" s="12">
        <f t="shared" si="28"/>
        <v>1.6180499597099114</v>
      </c>
      <c r="O82" s="12">
        <f t="shared" si="28"/>
        <v>1.6180278884462151</v>
      </c>
      <c r="P82" s="12">
        <f t="shared" si="28"/>
        <v>1.6180363188673439</v>
      </c>
      <c r="Q82" s="12">
        <f t="shared" si="28"/>
        <v>1.6180330987255089</v>
      </c>
      <c r="R82" s="12">
        <f t="shared" si="28"/>
        <v>1.6180343287091465</v>
      </c>
      <c r="S82" s="12">
        <f t="shared" si="28"/>
        <v>1.6180338588970429</v>
      </c>
      <c r="T82" s="12">
        <f t="shared" si="28"/>
        <v>1.6180340383492748</v>
      </c>
      <c r="U82" s="12">
        <f t="shared" si="28"/>
        <v>1.6180339698046182</v>
      </c>
      <c r="V82" s="12">
        <f t="shared" si="28"/>
        <v>1.6180339959863468</v>
      </c>
      <c r="W82" s="12">
        <f t="shared" si="28"/>
        <v>1.6180339859858162</v>
      </c>
      <c r="X82" s="12">
        <f t="shared" si="28"/>
        <v>1.618033989805679</v>
      </c>
      <c r="Y82" s="12">
        <f t="shared" si="28"/>
        <v>1.6180339883466213</v>
      </c>
      <c r="Z82" s="12">
        <f t="shared" si="28"/>
        <v>1.6180339889039317</v>
      </c>
      <c r="AA82" s="12">
        <f t="shared" si="28"/>
        <v>1.618033988691058</v>
      </c>
      <c r="AB82" s="12">
        <f t="shared" ref="AB82:AD82" si="37">(AA10+AB10)/AB10</f>
        <v>1.6180339887723685</v>
      </c>
      <c r="AC82" s="12">
        <f t="shared" si="37"/>
        <v>1.6180339887413107</v>
      </c>
      <c r="AD82" s="12">
        <f t="shared" si="37"/>
        <v>1.6180339887531736</v>
      </c>
    </row>
    <row r="83" spans="2:30" s="12" customFormat="1">
      <c r="B83" s="8">
        <f>(A11+B11)/A11</f>
        <v>1.125</v>
      </c>
      <c r="C83" s="10">
        <f t="shared" si="30"/>
        <v>1.1111111111111112</v>
      </c>
      <c r="D83" s="8">
        <f t="shared" si="30"/>
        <v>1.9</v>
      </c>
      <c r="E83" s="12">
        <f t="shared" si="30"/>
        <v>1.5263157894736843</v>
      </c>
      <c r="F83" s="12">
        <f t="shared" si="30"/>
        <v>1.6551724137931034</v>
      </c>
      <c r="G83" s="8">
        <f t="shared" si="30"/>
        <v>1.6041666666666667</v>
      </c>
      <c r="H83" s="12">
        <f t="shared" si="30"/>
        <v>1.6233766233766234</v>
      </c>
      <c r="I83" s="8">
        <f t="shared" si="30"/>
        <v>1.6160000000000001</v>
      </c>
      <c r="J83" s="8">
        <f t="shared" si="30"/>
        <v>1.6188118811881189</v>
      </c>
      <c r="K83" s="12">
        <f t="shared" si="30"/>
        <v>1.617737003058104</v>
      </c>
      <c r="L83" s="12">
        <f t="shared" si="30"/>
        <v>1.6181474480151228</v>
      </c>
      <c r="M83" s="12">
        <f t="shared" si="28"/>
        <v>1.6179906542056075</v>
      </c>
      <c r="N83" s="12">
        <f t="shared" si="28"/>
        <v>1.6180505415162454</v>
      </c>
      <c r="O83" s="12">
        <f t="shared" si="28"/>
        <v>1.6180276662204374</v>
      </c>
      <c r="P83" s="12">
        <f t="shared" si="28"/>
        <v>1.6180364037506894</v>
      </c>
      <c r="Q83" s="12">
        <f t="shared" si="28"/>
        <v>1.6180330663030509</v>
      </c>
      <c r="R83" s="12">
        <f t="shared" si="28"/>
        <v>1.6180343410934372</v>
      </c>
      <c r="S83" s="12">
        <f t="shared" si="28"/>
        <v>1.6180338541666666</v>
      </c>
      <c r="T83" s="12">
        <f t="shared" si="28"/>
        <v>1.618034040156118</v>
      </c>
      <c r="U83" s="12">
        <f t="shared" si="28"/>
        <v>1.6180339691144654</v>
      </c>
      <c r="V83" s="12">
        <f t="shared" si="28"/>
        <v>1.6180339962499615</v>
      </c>
      <c r="W83" s="12">
        <f t="shared" si="28"/>
        <v>1.6180339858851243</v>
      </c>
      <c r="X83" s="12">
        <f t="shared" si="28"/>
        <v>1.6180339898441398</v>
      </c>
      <c r="Y83" s="12">
        <f t="shared" si="28"/>
        <v>1.6180339883319304</v>
      </c>
      <c r="Z83" s="12">
        <f t="shared" si="28"/>
        <v>1.618033988909543</v>
      </c>
      <c r="AA83" s="12">
        <f t="shared" si="28"/>
        <v>1.6180339886889146</v>
      </c>
      <c r="AB83" s="12">
        <f t="shared" ref="AB83:AD83" si="38">(AA11+AB11)/AB11</f>
        <v>1.6180339887731872</v>
      </c>
      <c r="AC83" s="12">
        <f t="shared" si="38"/>
        <v>1.618033988740998</v>
      </c>
      <c r="AD83" s="12">
        <f t="shared" si="38"/>
        <v>1.6180339887532931</v>
      </c>
    </row>
    <row r="84" spans="2:30" s="12" customFormat="1">
      <c r="B84" s="10">
        <f>(A12+B12)/A12</f>
        <v>1.1111111111111112</v>
      </c>
      <c r="C84" s="8">
        <f t="shared" si="30"/>
        <v>1.1000000000000001</v>
      </c>
      <c r="D84" s="12">
        <f t="shared" si="30"/>
        <v>1.9090909090909092</v>
      </c>
      <c r="E84" s="12">
        <f t="shared" si="30"/>
        <v>1.5238095238095237</v>
      </c>
      <c r="F84" s="8">
        <f t="shared" si="30"/>
        <v>1.65625</v>
      </c>
      <c r="G84" s="12">
        <f t="shared" si="30"/>
        <v>1.6037735849056605</v>
      </c>
      <c r="H84" s="12">
        <f t="shared" si="30"/>
        <v>1.6235294117647059</v>
      </c>
      <c r="I84" s="12">
        <f t="shared" si="30"/>
        <v>1.6159420289855073</v>
      </c>
      <c r="J84" s="12">
        <f t="shared" si="30"/>
        <v>1.6188340807174888</v>
      </c>
      <c r="K84" s="12">
        <f t="shared" si="30"/>
        <v>1.6177285318559558</v>
      </c>
      <c r="L84" s="12">
        <f t="shared" si="30"/>
        <v>1.6181506849315068</v>
      </c>
      <c r="M84" s="12">
        <f t="shared" si="28"/>
        <v>1.6179894179894181</v>
      </c>
      <c r="N84" s="12">
        <f t="shared" si="28"/>
        <v>1.618051013734467</v>
      </c>
      <c r="O84" s="12">
        <f t="shared" si="28"/>
        <v>1.6180274858528698</v>
      </c>
      <c r="P84" s="12">
        <f t="shared" si="28"/>
        <v>1.6180364726455159</v>
      </c>
      <c r="Q84" s="12">
        <f t="shared" si="28"/>
        <v>1.6180330399876486</v>
      </c>
      <c r="R84" s="12">
        <f t="shared" si="28"/>
        <v>1.6180343511450381</v>
      </c>
      <c r="S84" s="12">
        <f t="shared" si="28"/>
        <v>1.6180338503272984</v>
      </c>
      <c r="T84" s="12">
        <f t="shared" si="28"/>
        <v>1.6180340416226264</v>
      </c>
      <c r="U84" s="12">
        <f t="shared" si="28"/>
        <v>1.618033968554309</v>
      </c>
      <c r="V84" s="12">
        <f t="shared" si="28"/>
        <v>1.6180339964639223</v>
      </c>
      <c r="W84" s="12">
        <f t="shared" si="28"/>
        <v>1.6180339858033985</v>
      </c>
      <c r="X84" s="12">
        <f t="shared" si="28"/>
        <v>1.6180339898753562</v>
      </c>
      <c r="Y84" s="12">
        <f t="shared" si="28"/>
        <v>1.6180339883200068</v>
      </c>
      <c r="Z84" s="12">
        <f t="shared" si="28"/>
        <v>1.6180339889140976</v>
      </c>
      <c r="AA84" s="12">
        <f t="shared" si="28"/>
        <v>1.6180339886871751</v>
      </c>
      <c r="AB84" s="12">
        <f t="shared" ref="AB84:AD84" si="39">(AA12+AB12)/AB12</f>
        <v>1.6180339887738517</v>
      </c>
      <c r="AC84" s="12">
        <f t="shared" si="39"/>
        <v>1.6180339887407442</v>
      </c>
      <c r="AD84" s="12">
        <f t="shared" si="39"/>
        <v>1.6180339887533901</v>
      </c>
    </row>
    <row r="85" spans="2:30" s="12" customFormat="1">
      <c r="B85" s="8">
        <f>(A13+B13)/A13</f>
        <v>1.1000000000000001</v>
      </c>
      <c r="C85" s="12">
        <f t="shared" si="30"/>
        <v>1.0909090909090908</v>
      </c>
      <c r="D85" s="10">
        <f>(C13+D13)/D13</f>
        <v>1.9166666666666667</v>
      </c>
      <c r="E85" s="12">
        <f>(D13+E13)/E13</f>
        <v>1.5217391304347827</v>
      </c>
      <c r="F85" s="12">
        <f>(E13+F13)/F13</f>
        <v>1.6571428571428573</v>
      </c>
      <c r="G85" s="12">
        <f>(F13+G13)/G13</f>
        <v>1.603448275862069</v>
      </c>
      <c r="H85" s="12">
        <f>(G13+H13)/H13</f>
        <v>1.6236559139784945</v>
      </c>
      <c r="I85" s="12">
        <f>(H13+I13)/I13</f>
        <v>1.6158940397350994</v>
      </c>
      <c r="J85" s="12">
        <f>(I13+J13)/J13</f>
        <v>1.6188524590163935</v>
      </c>
      <c r="K85" s="12">
        <f>(J13+K13)/K13</f>
        <v>1.6177215189873417</v>
      </c>
      <c r="L85" s="12">
        <f>(K13+L13)/L13</f>
        <v>1.6181533646322379</v>
      </c>
      <c r="M85" s="12">
        <f>(L13+M13)/M13</f>
        <v>1.6179883945841393</v>
      </c>
      <c r="N85" s="12">
        <f>(M13+N13)/N13</f>
        <v>1.6180514046622834</v>
      </c>
      <c r="O85" s="12">
        <f>(N13+O13)/O13</f>
        <v>1.6180273365349096</v>
      </c>
      <c r="P85" s="12">
        <f>(O13+P13)/P13</f>
        <v>1.6180365296803654</v>
      </c>
      <c r="Q85" s="12">
        <f>(P13+Q13)/Q13</f>
        <v>1.6180330182023424</v>
      </c>
      <c r="R85" s="12">
        <f>(Q13+R13)/R13</f>
        <v>1.6180343594662945</v>
      </c>
      <c r="S85" s="12">
        <f>(R13+S13)/S13</f>
        <v>1.6180338471488627</v>
      </c>
      <c r="T85" s="12">
        <f>(S13+T13)/T13</f>
        <v>1.6180340428366811</v>
      </c>
      <c r="U85" s="12">
        <f>(T13+U13)/U13</f>
        <v>1.6180339680905815</v>
      </c>
      <c r="V85" s="12">
        <f>(U13+V13)/V13</f>
        <v>1.6180339966410504</v>
      </c>
      <c r="W85" s="12">
        <f>(V13+W13)/W13</f>
        <v>1.6180339857357415</v>
      </c>
      <c r="X85" s="12">
        <f>(W13+X13)/X13</f>
        <v>1.6180339899011988</v>
      </c>
      <c r="Y85" s="12">
        <f>(X13+Y13)/Y13</f>
        <v>1.6180339883101358</v>
      </c>
      <c r="Z85" s="12">
        <f>(Y13+Z13)/Z13</f>
        <v>1.6180339889178679</v>
      </c>
      <c r="AA85" s="12">
        <f t="shared" ref="AA85:AD100" si="40">(Z13+AA13)/AA13</f>
        <v>1.6180339886857349</v>
      </c>
      <c r="AB85" s="12">
        <f t="shared" si="40"/>
        <v>1.6180339887744017</v>
      </c>
      <c r="AC85" s="12">
        <f t="shared" si="40"/>
        <v>1.6180339887405339</v>
      </c>
      <c r="AD85" s="12">
        <f t="shared" si="40"/>
        <v>1.6180339887534703</v>
      </c>
    </row>
    <row r="86" spans="2:30" s="12" customFormat="1">
      <c r="B86" s="12">
        <f>(A14+B14)/A14</f>
        <v>1.0909090909090908</v>
      </c>
      <c r="C86" s="10">
        <f t="shared" si="30"/>
        <v>1.0833333333333333</v>
      </c>
      <c r="D86" s="12">
        <f>(C14+D14)/D14</f>
        <v>1.9230769230769231</v>
      </c>
      <c r="E86" s="8">
        <f>(D14+E14)/E14</f>
        <v>1.52</v>
      </c>
      <c r="F86" s="12">
        <f>(E14+F14)/F14</f>
        <v>1.6578947368421053</v>
      </c>
      <c r="G86" s="12">
        <f>(F14+G14)/G14</f>
        <v>1.6031746031746033</v>
      </c>
      <c r="H86" s="12">
        <f>(G14+H14)/H14</f>
        <v>1.6237623762376239</v>
      </c>
      <c r="I86" s="12">
        <f>(H14+I14)/I14</f>
        <v>1.6158536585365855</v>
      </c>
      <c r="J86" s="12">
        <f>(I14+J14)/J14</f>
        <v>1.618867924528302</v>
      </c>
      <c r="K86" s="12">
        <f>(J14+K14)/K14</f>
        <v>1.6177156177156178</v>
      </c>
      <c r="L86" s="12">
        <f>(K14+L14)/L14</f>
        <v>1.6181556195965419</v>
      </c>
      <c r="M86" s="12">
        <f>(L14+M14)/M14</f>
        <v>1.6179875333926981</v>
      </c>
      <c r="N86" s="12">
        <f>(M14+N14)/N14</f>
        <v>1.6180517336268574</v>
      </c>
      <c r="O86" s="12">
        <f>(N14+O14)/O14</f>
        <v>1.6180272108843536</v>
      </c>
      <c r="P86" s="12">
        <f>(O14+P14)/P14</f>
        <v>1.6180365776750052</v>
      </c>
      <c r="Q86" s="12">
        <f>(P14+Q14)/Q14</f>
        <v>1.6180329998700793</v>
      </c>
      <c r="R86" s="12">
        <f>(Q14+R14)/R14</f>
        <v>1.6180343664686045</v>
      </c>
      <c r="S86" s="12">
        <f>(R14+S14)/S14</f>
        <v>1.6180338444742197</v>
      </c>
      <c r="T86" s="12">
        <f>(S14+T14)/T14</f>
        <v>1.6180340438583038</v>
      </c>
      <c r="U86" s="12">
        <f>(T14+U14)/U14</f>
        <v>1.6180339677003563</v>
      </c>
      <c r="V86" s="12">
        <f>(U14+V14)/V14</f>
        <v>1.6180339967901032</v>
      </c>
      <c r="W86" s="12">
        <f>(V14+W14)/W14</f>
        <v>1.6180339856788086</v>
      </c>
      <c r="X86" s="12">
        <f>(W14+X14)/X14</f>
        <v>1.6180339899229454</v>
      </c>
      <c r="Y86" s="12">
        <f>(X14+Y14)/Y14</f>
        <v>1.6180339883018293</v>
      </c>
      <c r="Z86" s="12">
        <f>(Y14+Z14)/Z14</f>
        <v>1.6180339889210407</v>
      </c>
      <c r="AA86" s="12">
        <f t="shared" si="40"/>
        <v>1.618033988684523</v>
      </c>
      <c r="AB86" s="12">
        <f t="shared" si="40"/>
        <v>1.6180339887748647</v>
      </c>
      <c r="AC86" s="12">
        <f t="shared" si="40"/>
        <v>1.6180339887403572</v>
      </c>
      <c r="AD86" s="12">
        <f t="shared" si="40"/>
        <v>1.618033988753538</v>
      </c>
    </row>
    <row r="87" spans="2:30" s="12" customFormat="1">
      <c r="B87" s="10">
        <f>(A15+B15)/A15</f>
        <v>1.0833333333333333</v>
      </c>
      <c r="C87" s="12">
        <f t="shared" si="30"/>
        <v>1.0769230769230769</v>
      </c>
      <c r="D87" s="12">
        <f>(C15+D15)/D15</f>
        <v>1.9285714285714286</v>
      </c>
      <c r="E87" s="12">
        <f>(D15+E15)/E15</f>
        <v>1.5185185185185186</v>
      </c>
      <c r="F87" s="12">
        <f>(E15+F15)/F15</f>
        <v>1.6585365853658536</v>
      </c>
      <c r="G87" s="12">
        <f>(F15+G15)/G15</f>
        <v>1.6029411764705883</v>
      </c>
      <c r="H87" s="12">
        <f>(G15+H15)/H15</f>
        <v>1.6238532110091743</v>
      </c>
      <c r="I87" s="12">
        <f>(H15+I15)/I15</f>
        <v>1.615819209039548</v>
      </c>
      <c r="J87" s="12">
        <f>(I15+J15)/J15</f>
        <v>1.618881118881119</v>
      </c>
      <c r="K87" s="12">
        <f>(J15+K15)/K15</f>
        <v>1.6177105831533478</v>
      </c>
      <c r="L87" s="12">
        <f>(K15+L15)/L15</f>
        <v>1.6181575433911883</v>
      </c>
      <c r="M87" s="12">
        <f>(L15+M15)/M15</f>
        <v>1.6179867986798679</v>
      </c>
      <c r="N87" s="12">
        <f>(M15+N15)/N15</f>
        <v>1.6180520142784294</v>
      </c>
      <c r="O87" s="12">
        <f>(N15+O15)/O15</f>
        <v>1.6180271036873621</v>
      </c>
      <c r="P87" s="12">
        <f>(O15+P15)/P15</f>
        <v>1.6180366186209583</v>
      </c>
      <c r="Q87" s="12">
        <f>(P15+Q15)/Q15</f>
        <v>1.6180329842301673</v>
      </c>
      <c r="R87" s="12">
        <f>(Q15+R15)/R15</f>
        <v>1.6180343724425266</v>
      </c>
      <c r="S87" s="12">
        <f>(R15+S15)/S15</f>
        <v>1.6180338421923854</v>
      </c>
      <c r="T87" s="12">
        <f>(S15+T15)/T15</f>
        <v>1.6180340447298871</v>
      </c>
      <c r="U87" s="12">
        <f>(T15+U15)/U15</f>
        <v>1.6180339673674413</v>
      </c>
      <c r="V87" s="12">
        <f>(U15+V15)/V15</f>
        <v>1.6180339969172655</v>
      </c>
      <c r="W87" s="12">
        <f>(V15+W15)/W15</f>
        <v>1.6180339856302368</v>
      </c>
      <c r="X87" s="12">
        <f>(W15+X15)/X15</f>
        <v>1.6180339899414982</v>
      </c>
      <c r="Y87" s="12">
        <f>(X15+Y15)/Y15</f>
        <v>1.618033988294743</v>
      </c>
      <c r="Z87" s="12">
        <f>(Y15+Z15)/Z15</f>
        <v>1.6180339889237474</v>
      </c>
      <c r="AA87" s="12">
        <f t="shared" si="40"/>
        <v>1.6180339886834891</v>
      </c>
      <c r="AB87" s="12">
        <f t="shared" si="40"/>
        <v>1.6180339887752595</v>
      </c>
      <c r="AC87" s="12">
        <f t="shared" si="40"/>
        <v>1.6180339887402064</v>
      </c>
      <c r="AD87" s="12">
        <f t="shared" si="40"/>
        <v>1.6180339887535955</v>
      </c>
    </row>
    <row r="88" spans="2:30" s="12" customFormat="1">
      <c r="B88" s="12">
        <f>(A16+B16)/A16</f>
        <v>1.0769230769230769</v>
      </c>
      <c r="C88" s="12">
        <f t="shared" si="30"/>
        <v>1.0714285714285714</v>
      </c>
      <c r="D88" s="10">
        <f>(C16+D16)/D16</f>
        <v>1.9333333333333333</v>
      </c>
      <c r="E88" s="12">
        <f>(D16+E16)/E16</f>
        <v>1.5172413793103448</v>
      </c>
      <c r="F88" s="8">
        <f>(E16+F16)/F16</f>
        <v>1.6590909090909092</v>
      </c>
      <c r="G88" s="12">
        <f>(F16+G16)/G16</f>
        <v>1.6027397260273972</v>
      </c>
      <c r="H88" s="12">
        <f>(G16+H16)/H16</f>
        <v>1.6239316239316239</v>
      </c>
      <c r="I88" s="12">
        <f>(H16+I16)/I16</f>
        <v>1.6157894736842104</v>
      </c>
      <c r="J88" s="12">
        <f>(I16+J16)/J16</f>
        <v>1.6188925081433225</v>
      </c>
      <c r="K88" s="12">
        <f>(J16+K16)/K16</f>
        <v>1.6177062374245472</v>
      </c>
      <c r="L88" s="12">
        <f>(K16+L16)/L16</f>
        <v>1.6181592039800996</v>
      </c>
      <c r="M88" s="12">
        <f>(L16+M16)/M16</f>
        <v>1.6179861644888547</v>
      </c>
      <c r="N88" s="12">
        <f>(M16+N16)/N16</f>
        <v>1.6180522565320665</v>
      </c>
      <c r="O88" s="12">
        <f>(N16+O16)/O16</f>
        <v>1.618027011156782</v>
      </c>
      <c r="P88" s="12">
        <f>(O16+P16)/P16</f>
        <v>1.6180366539647977</v>
      </c>
      <c r="Q88" s="12">
        <f>(P16+Q16)/Q16</f>
        <v>1.6180329707300662</v>
      </c>
      <c r="R88" s="12">
        <f>(Q16+R16)/R16</f>
        <v>1.6180343775991128</v>
      </c>
      <c r="S88" s="12">
        <f>(R16+S16)/S16</f>
        <v>1.6180338402227459</v>
      </c>
      <c r="T88" s="12">
        <f>(S16+T16)/T16</f>
        <v>1.6180340454822228</v>
      </c>
      <c r="U88" s="12">
        <f>(T16+U16)/U16</f>
        <v>1.6180339670800745</v>
      </c>
      <c r="V88" s="12">
        <f>(U16+V16)/V16</f>
        <v>1.6180339970270297</v>
      </c>
      <c r="W88" s="12">
        <f>(V16+W16)/W16</f>
        <v>1.6180339855883106</v>
      </c>
      <c r="X88" s="12">
        <f>(W16+X16)/X16</f>
        <v>1.6180339899575125</v>
      </c>
      <c r="Y88" s="12">
        <f>(X16+Y16)/Y16</f>
        <v>1.6180339882886259</v>
      </c>
      <c r="Z88" s="12">
        <f>(Y16+Z16)/Z16</f>
        <v>1.618033988926084</v>
      </c>
      <c r="AA88" s="12">
        <f t="shared" si="40"/>
        <v>1.6180339886825965</v>
      </c>
      <c r="AB88" s="12">
        <f t="shared" si="40"/>
        <v>1.6180339887756006</v>
      </c>
      <c r="AC88" s="12">
        <f t="shared" si="40"/>
        <v>1.6180339887400761</v>
      </c>
      <c r="AD88" s="12">
        <f t="shared" si="40"/>
        <v>1.6180339887536452</v>
      </c>
    </row>
    <row r="89" spans="2:30" s="12" customFormat="1">
      <c r="B89" s="12">
        <f>(A17+B17)/A17</f>
        <v>1.0714285714285714</v>
      </c>
      <c r="C89" s="10">
        <f t="shared" si="30"/>
        <v>1.0666666666666667</v>
      </c>
      <c r="D89" s="8">
        <f>(C17+D17)/D17</f>
        <v>1.9375</v>
      </c>
      <c r="E89" s="12">
        <f>(D17+E17)/E17</f>
        <v>1.5161290322580645</v>
      </c>
      <c r="F89" s="12">
        <f>(E17+F17)/F17</f>
        <v>1.6595744680851063</v>
      </c>
      <c r="G89" s="12">
        <f>(F17+G17)/G17</f>
        <v>1.6025641025641026</v>
      </c>
      <c r="H89" s="8">
        <f>(G17+H17)/H17</f>
        <v>1.6240000000000001</v>
      </c>
      <c r="I89" s="12">
        <f>(H17+I17)/I17</f>
        <v>1.6157635467980296</v>
      </c>
      <c r="J89" s="12">
        <f>(I17+J17)/J17</f>
        <v>1.6189024390243902</v>
      </c>
      <c r="K89" s="12">
        <f>(J17+K17)/K17</f>
        <v>1.6177024482109228</v>
      </c>
      <c r="L89" s="12">
        <f>(K17+L17)/L17</f>
        <v>1.6181606519208382</v>
      </c>
      <c r="M89" s="12">
        <f>(L17+M17)/M17</f>
        <v>1.6179856115107913</v>
      </c>
      <c r="N89" s="12">
        <f>(M17+N17)/N17</f>
        <v>1.6180524677634505</v>
      </c>
      <c r="O89" s="12">
        <f>(N17+O17)/O17</f>
        <v>1.6180269304754054</v>
      </c>
      <c r="P89" s="12">
        <f>(O17+P17)/P17</f>
        <v>1.6180366847826086</v>
      </c>
      <c r="Q89" s="12">
        <f>(P17+Q17)/Q17</f>
        <v>1.6180329589587488</v>
      </c>
      <c r="R89" s="12">
        <f>(Q17+R17)/R17</f>
        <v>1.6180343820953618</v>
      </c>
      <c r="S89" s="12">
        <f>(R17+S17)/S17</f>
        <v>1.6180338385053323</v>
      </c>
      <c r="T89" s="12">
        <f>(S17+T17)/T17</f>
        <v>1.6180340461382163</v>
      </c>
      <c r="U89" s="12">
        <f>(T17+U17)/U17</f>
        <v>1.6180339668295074</v>
      </c>
      <c r="V89" s="12">
        <f>(U17+V17)/V17</f>
        <v>1.618033997122738</v>
      </c>
      <c r="W89" s="12">
        <f>(V17+W17)/W17</f>
        <v>1.6180339855517534</v>
      </c>
      <c r="X89" s="12">
        <f>(W17+X17)/X17</f>
        <v>1.6180339899714762</v>
      </c>
      <c r="Y89" s="12">
        <f>(X17+Y17)/Y17</f>
        <v>1.6180339882832924</v>
      </c>
      <c r="Z89" s="12">
        <f>(Y17+Z17)/Z17</f>
        <v>1.6180339889281212</v>
      </c>
      <c r="AA89" s="12">
        <f t="shared" si="40"/>
        <v>1.6180339886818185</v>
      </c>
      <c r="AB89" s="12">
        <f t="shared" si="40"/>
        <v>1.6180339887758977</v>
      </c>
      <c r="AC89" s="12">
        <f t="shared" si="40"/>
        <v>1.6180339887399626</v>
      </c>
      <c r="AD89" s="12">
        <f t="shared" si="40"/>
        <v>1.6180339887536885</v>
      </c>
    </row>
    <row r="90" spans="2:30" s="12" customFormat="1">
      <c r="B90" s="10">
        <f>(A18+B18)/A18</f>
        <v>1.0666666666666667</v>
      </c>
      <c r="C90" s="8">
        <f t="shared" si="30"/>
        <v>1.0625</v>
      </c>
      <c r="D90" s="12">
        <f>(C18+D18)/D18</f>
        <v>1.9411764705882353</v>
      </c>
      <c r="E90" s="18">
        <f>(D18+E18)/E18</f>
        <v>1.5151515151515151</v>
      </c>
      <c r="F90" s="8">
        <f>(E18+F18)/F18</f>
        <v>1.66</v>
      </c>
      <c r="G90" s="12">
        <f>(F18+G18)/G18</f>
        <v>1.6024096385542168</v>
      </c>
      <c r="H90" s="12">
        <f>(G18+H18)/H18</f>
        <v>1.6240601503759398</v>
      </c>
      <c r="I90" s="12">
        <f>(H18+I18)/I18</f>
        <v>1.6157407407407407</v>
      </c>
      <c r="J90" s="12">
        <f>(I18+J18)/J18</f>
        <v>1.6189111747851004</v>
      </c>
      <c r="K90" s="12">
        <f>(J18+K18)/K18</f>
        <v>1.6176991150442477</v>
      </c>
      <c r="L90" s="12">
        <f>(K18+L18)/L18</f>
        <v>1.6181619256017505</v>
      </c>
      <c r="M90" s="12">
        <f>(L18+M18)/M18</f>
        <v>1.6179851250845165</v>
      </c>
      <c r="N90" s="12">
        <f>(M18+N18)/N18</f>
        <v>1.6180526535729209</v>
      </c>
      <c r="O90" s="12">
        <f>(N18+O18)/O18</f>
        <v>1.6180268595041323</v>
      </c>
      <c r="P90" s="12">
        <f>(O18+P18)/P18</f>
        <v>1.6180367118914605</v>
      </c>
      <c r="Q90" s="12">
        <f>(P18+Q18)/Q18</f>
        <v>1.6180329486041236</v>
      </c>
      <c r="R90" s="12">
        <f>(Q18+R18)/R18</f>
        <v>1.6180343860504816</v>
      </c>
      <c r="S90" s="12">
        <f>(R18+S18)/S18</f>
        <v>1.6180338369946117</v>
      </c>
      <c r="T90" s="12">
        <f>(S18+T18)/T18</f>
        <v>1.6180340467152605</v>
      </c>
      <c r="U90" s="12">
        <f>(T18+U18)/U18</f>
        <v>1.6180339666090962</v>
      </c>
      <c r="V90" s="12">
        <f>(U18+V18)/V18</f>
        <v>1.6180339972069275</v>
      </c>
      <c r="W90" s="12">
        <f>(V18+W18)/W18</f>
        <v>1.6180339855195958</v>
      </c>
      <c r="X90" s="12">
        <f>(W18+X18)/X18</f>
        <v>1.6180339899837592</v>
      </c>
      <c r="Y90" s="12">
        <f>(X18+Y18)/Y18</f>
        <v>1.6180339882786006</v>
      </c>
      <c r="Z90" s="12">
        <f>(Y18+Z18)/Z18</f>
        <v>1.6180339889299133</v>
      </c>
      <c r="AA90" s="12">
        <f t="shared" si="40"/>
        <v>1.6180339886811339</v>
      </c>
      <c r="AB90" s="12">
        <f t="shared" si="40"/>
        <v>1.6180339887761592</v>
      </c>
      <c r="AC90" s="12">
        <f t="shared" si="40"/>
        <v>1.6180339887398627</v>
      </c>
      <c r="AD90" s="12">
        <f t="shared" si="40"/>
        <v>1.6180339887537267</v>
      </c>
    </row>
    <row r="91" spans="2:30" s="12" customFormat="1">
      <c r="B91" s="8">
        <f>(A19+B19)/A19</f>
        <v>1.0625</v>
      </c>
      <c r="C91" s="12">
        <f t="shared" si="30"/>
        <v>1.0588235294117647</v>
      </c>
      <c r="D91" s="8">
        <f>(C19+D19)/D19</f>
        <v>1.9444444444444444</v>
      </c>
      <c r="E91" s="12">
        <f>(D19+E19)/E19</f>
        <v>1.5142857142857142</v>
      </c>
      <c r="F91" s="12">
        <f>(E19+F19)/F19</f>
        <v>1.6603773584905661</v>
      </c>
      <c r="G91" s="8">
        <f>(F19+G19)/G19</f>
        <v>1.6022727272727273</v>
      </c>
      <c r="H91" s="12">
        <f>(G19+H19)/H19</f>
        <v>1.624113475177305</v>
      </c>
      <c r="I91" s="12">
        <f>(H19+I19)/I19</f>
        <v>1.6157205240174672</v>
      </c>
      <c r="J91" s="12">
        <f>(I19+J19)/J19</f>
        <v>1.6189189189189188</v>
      </c>
      <c r="K91" s="12">
        <f>(J19+K19)/K19</f>
        <v>1.6176961602671118</v>
      </c>
      <c r="L91" s="12">
        <f>(K19+L19)/L19</f>
        <v>1.6181630546955625</v>
      </c>
      <c r="M91" s="12">
        <f>(L19+M19)/M19</f>
        <v>1.6179846938775511</v>
      </c>
      <c r="N91" s="12">
        <f>(M19+N19)/N19</f>
        <v>1.6180528182893181</v>
      </c>
      <c r="O91" s="12">
        <f>(N19+O19)/O19</f>
        <v>1.618026796589525</v>
      </c>
      <c r="P91" s="12">
        <f>(O19+P19)/P19</f>
        <v>1.6180367359229149</v>
      </c>
      <c r="Q91" s="12">
        <f>(P19+Q19)/Q19</f>
        <v>1.6180329394249557</v>
      </c>
      <c r="R91" s="12">
        <f>(Q19+R19)/R19</f>
        <v>1.6180343895566163</v>
      </c>
      <c r="S91" s="12">
        <f>(R19+S19)/S19</f>
        <v>1.6180338356553881</v>
      </c>
      <c r="T91" s="12">
        <f>(S19+T19)/T19</f>
        <v>1.6180340472267984</v>
      </c>
      <c r="U91" s="12">
        <f>(T19+U19)/U19</f>
        <v>1.618033966413706</v>
      </c>
      <c r="V91" s="12">
        <f>(U19+V19)/V19</f>
        <v>1.6180339972815598</v>
      </c>
      <c r="W91" s="12">
        <f>(V19+W19)/W19</f>
        <v>1.6180339854910888</v>
      </c>
      <c r="X91" s="12">
        <f>(W19+X19)/X19</f>
        <v>1.6180339899946481</v>
      </c>
      <c r="Y91" s="12">
        <f>(X19+Y19)/Y19</f>
        <v>1.6180339882744414</v>
      </c>
      <c r="Z91" s="12">
        <f>(Y19+Z19)/Z19</f>
        <v>1.6180339889315019</v>
      </c>
      <c r="AA91" s="12">
        <f t="shared" si="40"/>
        <v>1.6180339886805271</v>
      </c>
      <c r="AB91" s="12">
        <f t="shared" si="40"/>
        <v>1.618033988776391</v>
      </c>
      <c r="AC91" s="12">
        <f t="shared" si="40"/>
        <v>1.6180339887397743</v>
      </c>
      <c r="AD91" s="12">
        <f t="shared" si="40"/>
        <v>1.6180339887537605</v>
      </c>
    </row>
    <row r="92" spans="2:30" s="12" customFormat="1">
      <c r="B92" s="12">
        <f>(A20+B20)/A20</f>
        <v>1.0588235294117647</v>
      </c>
      <c r="C92" s="8">
        <f>(B20+C20)/C20</f>
        <v>1.0555555555555556</v>
      </c>
      <c r="D92" s="12">
        <f>(C20+D20)/D20</f>
        <v>1.9473684210526316</v>
      </c>
      <c r="E92" s="12">
        <f>(D20+E20)/E20</f>
        <v>1.5135135135135136</v>
      </c>
      <c r="F92" s="12">
        <f>(E20+F20)/F20</f>
        <v>1.6607142857142858</v>
      </c>
      <c r="G92" s="12">
        <f>(F20+G20)/G20</f>
        <v>1.6021505376344085</v>
      </c>
      <c r="H92" s="12">
        <f>(G20+H20)/H20</f>
        <v>1.6241610738255035</v>
      </c>
      <c r="I92" s="12">
        <f>(H20+I20)/I20</f>
        <v>1.615702479338843</v>
      </c>
      <c r="J92" s="12">
        <f>(I20+J20)/J20</f>
        <v>1.618925831202046</v>
      </c>
      <c r="K92" s="12">
        <f>(J20+K20)/K20</f>
        <v>1.617693522906793</v>
      </c>
      <c r="L92" s="12">
        <f>(K20+L20)/L20</f>
        <v>1.6181640625</v>
      </c>
      <c r="M92" s="12">
        <f>(L20+M20)/M20</f>
        <v>1.6179843089921544</v>
      </c>
      <c r="N92" s="12">
        <f>(M20+N20)/N20</f>
        <v>1.618052965311451</v>
      </c>
      <c r="O92" s="12">
        <f>(N20+O20)/O20</f>
        <v>1.6180267404333795</v>
      </c>
      <c r="P92" s="12">
        <f>(O20+P20)/P20</f>
        <v>1.6180367573728451</v>
      </c>
      <c r="Q92" s="12">
        <f>(P20+Q20)/Q20</f>
        <v>1.6180329312318393</v>
      </c>
      <c r="R92" s="12">
        <f>(Q20+R20)/R20</f>
        <v>1.6180343926861123</v>
      </c>
      <c r="S92" s="12">
        <f>(R20+S20)/S20</f>
        <v>1.6180338344600276</v>
      </c>
      <c r="T92" s="12">
        <f>(S20+T20)/T20</f>
        <v>1.6180340476833857</v>
      </c>
      <c r="U92" s="12">
        <f>(T20+U20)/U20</f>
        <v>1.6180339662393053</v>
      </c>
      <c r="V92" s="12">
        <f>(U20+V20)/V20</f>
        <v>1.618033997348175</v>
      </c>
      <c r="W92" s="12">
        <f>(V20+W20)/W20</f>
        <v>1.618033985465644</v>
      </c>
      <c r="X92" s="12">
        <f>(W20+X20)/X20</f>
        <v>1.618033990004367</v>
      </c>
      <c r="Y92" s="12">
        <f>(X20+Y20)/Y20</f>
        <v>1.6180339882707291</v>
      </c>
      <c r="Z92" s="12">
        <f>(Y20+Z20)/Z20</f>
        <v>1.6180339889329198</v>
      </c>
      <c r="AA92" s="12">
        <f t="shared" si="40"/>
        <v>1.6180339886799855</v>
      </c>
      <c r="AB92" s="12">
        <f t="shared" si="40"/>
        <v>1.6180339887765978</v>
      </c>
      <c r="AC92" s="12">
        <f t="shared" si="40"/>
        <v>1.6180339887396953</v>
      </c>
      <c r="AD92" s="12">
        <f t="shared" si="40"/>
        <v>1.6180339887537907</v>
      </c>
    </row>
    <row r="93" spans="2:30" s="12" customFormat="1">
      <c r="B93" s="8">
        <f>(A21+B21)/A21</f>
        <v>1.0555555555555556</v>
      </c>
      <c r="C93" s="12">
        <f>(B21+C21)/C21</f>
        <v>1.0526315789473684</v>
      </c>
      <c r="D93" s="8">
        <f>(C21+D21)/D21</f>
        <v>1.95</v>
      </c>
      <c r="E93" s="12">
        <f>(D21+E21)/E21</f>
        <v>1.5128205128205128</v>
      </c>
      <c r="F93" s="12">
        <f>(E21+F21)/F21</f>
        <v>1.6610169491525424</v>
      </c>
      <c r="G93" s="12">
        <f>(F21+G21)/G21</f>
        <v>1.6020408163265305</v>
      </c>
      <c r="H93" s="12">
        <f>(G21+H21)/H21</f>
        <v>1.624203821656051</v>
      </c>
      <c r="I93" s="12">
        <f>(H21+I21)/I21</f>
        <v>1.615686274509804</v>
      </c>
      <c r="J93" s="12">
        <f>(I21+J21)/J21</f>
        <v>1.6189320388349515</v>
      </c>
      <c r="K93" s="12">
        <f>(J21+K21)/K21</f>
        <v>1.6176911544227885</v>
      </c>
      <c r="L93" s="12">
        <f>(K21+L21)/L21</f>
        <v>1.618164967562558</v>
      </c>
      <c r="M93" s="12">
        <f>(L21+M21)/M21</f>
        <v>1.6179839633447881</v>
      </c>
      <c r="N93" s="12">
        <f>(M21+N21)/N21</f>
        <v>1.6180530973451328</v>
      </c>
      <c r="O93" s="12">
        <f>(N21+O21)/O21</f>
        <v>1.6180266900021878</v>
      </c>
      <c r="P93" s="12">
        <f>(O21+P21)/P21</f>
        <v>1.6180367766360195</v>
      </c>
      <c r="Q93" s="12">
        <f>(P21+Q21)/Q21</f>
        <v>1.6180329238739868</v>
      </c>
      <c r="R93" s="12">
        <f>(Q21+R21)/R21</f>
        <v>1.6180343954965657</v>
      </c>
      <c r="S93" s="12">
        <f>(R21+S21)/S21</f>
        <v>1.6180338333865305</v>
      </c>
      <c r="T93" s="12">
        <f>(S21+T21)/T21</f>
        <v>1.6180340480934252</v>
      </c>
      <c r="U93" s="12">
        <f>(T21+U21)/U21</f>
        <v>1.6180339660826841</v>
      </c>
      <c r="V93" s="12">
        <f>(U21+V21)/V21</f>
        <v>1.6180339974079991</v>
      </c>
      <c r="W93" s="12">
        <f>(V21+W21)/W21</f>
        <v>1.6180339854427934</v>
      </c>
      <c r="X93" s="12">
        <f>(W21+X21)/X21</f>
        <v>1.6180339900130951</v>
      </c>
      <c r="Y93" s="12">
        <f>(X21+Y21)/Y21</f>
        <v>1.6180339882673953</v>
      </c>
      <c r="Z93" s="12">
        <f>(Y21+Z21)/Z21</f>
        <v>1.6180339889341933</v>
      </c>
      <c r="AA93" s="12">
        <f t="shared" si="40"/>
        <v>1.6180339886794992</v>
      </c>
      <c r="AB93" s="12">
        <f t="shared" si="40"/>
        <v>1.6180339887767836</v>
      </c>
      <c r="AC93" s="12">
        <f t="shared" si="40"/>
        <v>1.6180339887396242</v>
      </c>
      <c r="AD93" s="12">
        <f t="shared" si="40"/>
        <v>1.6180339887538178</v>
      </c>
    </row>
    <row r="94" spans="2:30" s="12" customFormat="1">
      <c r="B94" s="12">
        <f>(A22+B22)/A22</f>
        <v>1.0526315789473684</v>
      </c>
      <c r="C94" s="8">
        <f>(B22+C22)/C22</f>
        <v>1.05</v>
      </c>
      <c r="D94" s="12">
        <f>(C22+D22)/D22</f>
        <v>1.9523809523809523</v>
      </c>
      <c r="E94" s="12">
        <f>(D22+E22)/E22</f>
        <v>1.5121951219512195</v>
      </c>
      <c r="F94" s="12">
        <f>(E22+F22)/F22</f>
        <v>1.6612903225806452</v>
      </c>
      <c r="G94" s="12">
        <f>(F22+G22)/G22</f>
        <v>1.6019417475728155</v>
      </c>
      <c r="H94" s="8">
        <f>(G22+H22)/H22</f>
        <v>1.6242424242424243</v>
      </c>
      <c r="I94" s="12">
        <f>(H22+I22)/I22</f>
        <v>1.6156716417910448</v>
      </c>
      <c r="J94" s="12">
        <f>(I22+J22)/J22</f>
        <v>1.6189376443418013</v>
      </c>
      <c r="K94" s="12">
        <f>(J22+K22)/K22</f>
        <v>1.6176890156918688</v>
      </c>
      <c r="L94" s="12">
        <f>(K22+L22)/L22</f>
        <v>1.6181657848324515</v>
      </c>
      <c r="M94" s="12">
        <f>(L22+M22)/M22</f>
        <v>1.6179836512261581</v>
      </c>
      <c r="N94" s="12">
        <f>(M22+N22)/N22</f>
        <v>1.618053216571236</v>
      </c>
      <c r="O94" s="12">
        <f>(N22+O22)/O22</f>
        <v>1.6180266444629476</v>
      </c>
      <c r="P94" s="12">
        <f>(O22+P22)/P22</f>
        <v>1.6180367940306188</v>
      </c>
      <c r="Q94" s="12">
        <f>(P22+Q22)/Q22</f>
        <v>1.618032917229864</v>
      </c>
      <c r="R94" s="12">
        <f>(Q22+R22)/R22</f>
        <v>1.6180343980343981</v>
      </c>
      <c r="S94" s="12">
        <f>(R22+S22)/S22</f>
        <v>1.6180338324171653</v>
      </c>
      <c r="T94" s="12">
        <f>(S22+T22)/T22</f>
        <v>1.6180340484636897</v>
      </c>
      <c r="U94" s="12">
        <f>(T22+U22)/U22</f>
        <v>1.6180339659412557</v>
      </c>
      <c r="V94" s="12">
        <f>(U22+V22)/V22</f>
        <v>1.6180339974620199</v>
      </c>
      <c r="W94" s="12">
        <f>(V22+W22)/W22</f>
        <v>1.6180339854221593</v>
      </c>
      <c r="X94" s="12">
        <f>(W22+X22)/X22</f>
        <v>1.6180339900209768</v>
      </c>
      <c r="Y94" s="12">
        <f>(X22+Y22)/Y22</f>
        <v>1.6180339882643848</v>
      </c>
      <c r="Z94" s="12">
        <f>(Y22+Z22)/Z22</f>
        <v>1.6180339889353432</v>
      </c>
      <c r="AA94" s="12">
        <f t="shared" si="40"/>
        <v>1.6180339886790598</v>
      </c>
      <c r="AB94" s="12">
        <f t="shared" si="40"/>
        <v>1.6180339887769515</v>
      </c>
      <c r="AC94" s="12">
        <f t="shared" si="40"/>
        <v>1.6180339887395601</v>
      </c>
      <c r="AD94" s="12">
        <f t="shared" si="40"/>
        <v>1.6180339887538424</v>
      </c>
    </row>
    <row r="95" spans="2:30" s="12" customFormat="1">
      <c r="B95" s="8">
        <f>(A23+B23)/A23</f>
        <v>1.05</v>
      </c>
      <c r="C95" s="12">
        <f>(B23+C23)/C23</f>
        <v>1.0476190476190477</v>
      </c>
      <c r="D95" s="12">
        <f>(C23+D23)/D23</f>
        <v>1.9545454545454546</v>
      </c>
      <c r="E95" s="12">
        <f>(D23+E23)/E23</f>
        <v>1.5116279069767442</v>
      </c>
      <c r="F95" s="12">
        <f>(E23+F23)/F23</f>
        <v>1.6615384615384616</v>
      </c>
      <c r="G95" s="12">
        <f>(F23+G23)/G23</f>
        <v>1.6018518518518519</v>
      </c>
      <c r="H95" s="12">
        <f>(G23+H23)/H23</f>
        <v>1.6242774566473988</v>
      </c>
      <c r="I95" s="12">
        <f>(H23+I23)/I23</f>
        <v>1.6156583629893237</v>
      </c>
      <c r="J95" s="12">
        <f>(I23+J23)/J23</f>
        <v>1.6189427312775331</v>
      </c>
      <c r="K95" s="12">
        <f>(J23+K23)/K23</f>
        <v>1.6176870748299319</v>
      </c>
      <c r="L95" s="12">
        <f>(K23+L23)/L23</f>
        <v>1.6181665264928511</v>
      </c>
      <c r="M95" s="12">
        <f>(L23+M23)/M23</f>
        <v>1.6179833679833679</v>
      </c>
      <c r="N95" s="12">
        <f>(M23+N23)/N23</f>
        <v>1.6180533247671056</v>
      </c>
      <c r="O95" s="12">
        <f>(N23+O23)/O23</f>
        <v>1.6180266031367878</v>
      </c>
      <c r="P95" s="12">
        <f>(O23+P23)/P23</f>
        <v>1.618036809815951</v>
      </c>
      <c r="Q95" s="12">
        <f>(P23+Q23)/Q23</f>
        <v>1.6180329112004246</v>
      </c>
      <c r="R95" s="12">
        <f>(Q23+R23)/R23</f>
        <v>1.6180344003374421</v>
      </c>
      <c r="S95" s="12">
        <f>(R23+S23)/S23</f>
        <v>1.6180338315374811</v>
      </c>
      <c r="T95" s="12">
        <f>(S23+T23)/T23</f>
        <v>1.6180340487996991</v>
      </c>
      <c r="U95" s="12">
        <f>(T23+U23)/U23</f>
        <v>1.6180339658129115</v>
      </c>
      <c r="V95" s="12">
        <f>(U23+V23)/V23</f>
        <v>1.6180339975110429</v>
      </c>
      <c r="W95" s="12">
        <f>(V23+W23)/W23</f>
        <v>1.618033985403434</v>
      </c>
      <c r="X95" s="12">
        <f>(W23+X23)/X23</f>
        <v>1.6180339900281291</v>
      </c>
      <c r="Y95" s="12">
        <f>(X23+Y23)/Y23</f>
        <v>1.6180339882616528</v>
      </c>
      <c r="Z95" s="12">
        <f>(Y23+Z23)/Z23</f>
        <v>1.6180339889363866</v>
      </c>
      <c r="AA95" s="12">
        <f t="shared" si="40"/>
        <v>1.6180339886786612</v>
      </c>
      <c r="AB95" s="12">
        <f t="shared" si="40"/>
        <v>1.6180339887771036</v>
      </c>
      <c r="AC95" s="12">
        <f t="shared" si="40"/>
        <v>1.6180339887395021</v>
      </c>
      <c r="AD95" s="12">
        <f t="shared" si="40"/>
        <v>1.6180339887538646</v>
      </c>
    </row>
    <row r="96" spans="2:30" s="12" customFormat="1">
      <c r="B96" s="12">
        <f>(A24+B24)/A24</f>
        <v>1.0476190476190477</v>
      </c>
      <c r="C96" s="12">
        <f>(B24+C24)/C24</f>
        <v>1.0454545454545454</v>
      </c>
      <c r="D96" s="12">
        <f>(C24+D24)/D24</f>
        <v>1.9565217391304348</v>
      </c>
      <c r="E96" s="8">
        <f>(D24+E24)/E24</f>
        <v>1.5111111111111111</v>
      </c>
      <c r="F96" s="12">
        <f>(E24+F24)/F24</f>
        <v>1.661764705882353</v>
      </c>
      <c r="G96" s="12">
        <f>(F24+G24)/G24</f>
        <v>1.6017699115044248</v>
      </c>
      <c r="H96" s="12">
        <f>(G24+H24)/H24</f>
        <v>1.6243093922651934</v>
      </c>
      <c r="I96" s="12">
        <f>(H24+I24)/I24</f>
        <v>1.6156462585034013</v>
      </c>
      <c r="J96" s="12">
        <f>(I24+J24)/J24</f>
        <v>1.6189473684210527</v>
      </c>
      <c r="K96" s="12">
        <f>(J24+K24)/K24</f>
        <v>1.6176853055916776</v>
      </c>
      <c r="L96" s="12">
        <f>(K24+L24)/L24</f>
        <v>1.6181672025723473</v>
      </c>
      <c r="M96" s="12">
        <f>(L24+M24)/M24</f>
        <v>1.6179831097863884</v>
      </c>
      <c r="N96" s="12">
        <f>(M24+N24)/N24</f>
        <v>1.6180534233957631</v>
      </c>
      <c r="O96" s="12">
        <f>(N24+O24)/O24</f>
        <v>1.6180265654648955</v>
      </c>
      <c r="P96" s="12">
        <f>(O24+P24)/P24</f>
        <v>1.618036824205465</v>
      </c>
      <c r="Q96" s="12">
        <f>(P24+Q24)/Q24</f>
        <v>1.6180329057041385</v>
      </c>
      <c r="R96" s="12">
        <f>(Q24+R24)/R24</f>
        <v>1.6180344024368394</v>
      </c>
      <c r="S96" s="12">
        <f>(R24+S24)/S24</f>
        <v>1.6180338307355833</v>
      </c>
      <c r="T96" s="12">
        <f>(S24+T24)/T24</f>
        <v>1.618034049105997</v>
      </c>
      <c r="U96" s="12">
        <f>(T24+U24)/U24</f>
        <v>1.6180339656959162</v>
      </c>
      <c r="V96" s="12">
        <f>(U24+V24)/V24</f>
        <v>1.6180339975557312</v>
      </c>
      <c r="W96" s="12">
        <f>(V24+W24)/W24</f>
        <v>1.6180339853863646</v>
      </c>
      <c r="X96" s="12">
        <f>(W24+X24)/X24</f>
        <v>1.618033990034649</v>
      </c>
      <c r="Y96" s="12">
        <f>(X24+Y24)/Y24</f>
        <v>1.6180339882591623</v>
      </c>
      <c r="Z96" s="12">
        <f>(Y24+Z24)/Z24</f>
        <v>1.6180339889373379</v>
      </c>
      <c r="AA96" s="12">
        <f t="shared" si="40"/>
        <v>1.618033988678298</v>
      </c>
      <c r="AB96" s="12">
        <f t="shared" si="40"/>
        <v>1.6180339887772424</v>
      </c>
      <c r="AC96" s="12">
        <f t="shared" si="40"/>
        <v>1.618033988739449</v>
      </c>
      <c r="AD96" s="12">
        <f t="shared" si="40"/>
        <v>1.6180339887538848</v>
      </c>
    </row>
    <row r="97" spans="2:30" s="12" customFormat="1">
      <c r="B97" s="12">
        <f>(A25+B25)/A25</f>
        <v>1.0454545454545454</v>
      </c>
      <c r="C97" s="12">
        <f>(B25+C25)/C25</f>
        <v>1.0434782608695652</v>
      </c>
      <c r="D97" s="19">
        <f>(C25+D25)/D25</f>
        <v>1.9583333333333333</v>
      </c>
      <c r="E97" s="12">
        <f>(D25+E25)/E25</f>
        <v>1.5106382978723405</v>
      </c>
      <c r="F97" s="12">
        <f>(E25+F25)/F25</f>
        <v>1.6619718309859155</v>
      </c>
      <c r="G97" s="12">
        <f>(F25+G25)/G25</f>
        <v>1.6016949152542372</v>
      </c>
      <c r="H97" s="12">
        <f>(G25+H25)/H25</f>
        <v>1.6243386243386244</v>
      </c>
      <c r="I97" s="12">
        <f>(H25+I25)/I25</f>
        <v>1.6156351791530945</v>
      </c>
      <c r="J97" s="12">
        <f>(I25+J25)/J25</f>
        <v>1.6189516129032258</v>
      </c>
      <c r="K97" s="12">
        <f>(J25+K25)/K25</f>
        <v>1.6176836861768369</v>
      </c>
      <c r="L97" s="12">
        <f>(K25+L25)/L25</f>
        <v>1.6181678214010777</v>
      </c>
      <c r="M97" s="12">
        <f>(L25+M25)/M25</f>
        <v>1.6179828734538535</v>
      </c>
      <c r="N97" s="12">
        <f>(M25+N25)/N25</f>
        <v>1.6180535136724492</v>
      </c>
      <c r="O97" s="12">
        <f>(N25+O25)/O25</f>
        <v>1.6180265309831001</v>
      </c>
      <c r="P97" s="12">
        <f>(O25+P25)/P25</f>
        <v>1.61803683737646</v>
      </c>
      <c r="Q97" s="12">
        <f>(P25+Q25)/Q25</f>
        <v>1.6180329006732839</v>
      </c>
      <c r="R97" s="12">
        <f>(Q25+R25)/R25</f>
        <v>1.6180344043584574</v>
      </c>
      <c r="S97" s="12">
        <f>(R25+S25)/S25</f>
        <v>1.6180338300015908</v>
      </c>
      <c r="T97" s="12">
        <f>(S25+T25)/T25</f>
        <v>1.6180340493863572</v>
      </c>
      <c r="U97" s="12">
        <f>(T25+U25)/U25</f>
        <v>1.6180339655888281</v>
      </c>
      <c r="V97" s="12">
        <f>(U25+V25)/V25</f>
        <v>1.6180339975966354</v>
      </c>
      <c r="W97" s="12">
        <f>(V25+W25)/W25</f>
        <v>1.6180339853707406</v>
      </c>
      <c r="X97" s="12">
        <f>(W25+X25)/X25</f>
        <v>1.6180339900406169</v>
      </c>
      <c r="Y97" s="12">
        <f>(X25+Y25)/Y25</f>
        <v>1.6180339882568828</v>
      </c>
      <c r="Z97" s="12">
        <f>(Y25+Z25)/Z25</f>
        <v>1.6180339889382087</v>
      </c>
      <c r="AA97" s="12">
        <f t="shared" si="40"/>
        <v>1.6180339886779653</v>
      </c>
      <c r="AB97" s="12">
        <f t="shared" si="40"/>
        <v>1.6180339887773694</v>
      </c>
      <c r="AC97" s="12">
        <f t="shared" si="40"/>
        <v>1.6180339887394004</v>
      </c>
      <c r="AD97" s="12">
        <f t="shared" si="40"/>
        <v>1.6180339887539033</v>
      </c>
    </row>
    <row r="98" spans="2:30" s="12" customFormat="1">
      <c r="B98" s="12">
        <f>(A26+B26)/A26</f>
        <v>1.0434782608695652</v>
      </c>
      <c r="C98" s="19">
        <f>(B26+C26)/C26</f>
        <v>1.0416666666666667</v>
      </c>
      <c r="D98" s="8">
        <f>(C26+D26)/D26</f>
        <v>1.96</v>
      </c>
      <c r="E98" s="12">
        <f>(D26+E26)/E26</f>
        <v>1.510204081632653</v>
      </c>
      <c r="F98" s="12">
        <f>(E26+F26)/F26</f>
        <v>1.6621621621621621</v>
      </c>
      <c r="G98" s="12">
        <f>(F26+G26)/G26</f>
        <v>1.6016260162601625</v>
      </c>
      <c r="H98" s="12">
        <f>(G26+H26)/H26</f>
        <v>1.6243654822335025</v>
      </c>
      <c r="I98" s="8">
        <f>(H26+I26)/I26</f>
        <v>1.6156250000000001</v>
      </c>
      <c r="J98" s="12">
        <f>(I26+J26)/J26</f>
        <v>1.6189555125725339</v>
      </c>
      <c r="K98" s="12">
        <f>(J26+K26)/K26</f>
        <v>1.6176821983273597</v>
      </c>
      <c r="L98" s="12">
        <f>(K26+L26)/L26</f>
        <v>1.6181683899556869</v>
      </c>
      <c r="M98" s="12">
        <f>(L26+M26)/M26</f>
        <v>1.6179826563213144</v>
      </c>
      <c r="N98" s="12">
        <f>(M26+N26)/N26</f>
        <v>1.6180535966149507</v>
      </c>
      <c r="O98" s="12">
        <f>(N26+O26)/O26</f>
        <v>1.6180264993026499</v>
      </c>
      <c r="P98" s="12">
        <f>(O26+P26)/P26</f>
        <v>1.6180368494774271</v>
      </c>
      <c r="Q98" s="12">
        <f>(P26+Q26)/Q26</f>
        <v>1.6180328960511421</v>
      </c>
      <c r="R98" s="12">
        <f>(Q26+R26)/R26</f>
        <v>1.6180344061239609</v>
      </c>
      <c r="S98" s="12">
        <f>(R26+S26)/S26</f>
        <v>1.6180338293272287</v>
      </c>
      <c r="T98" s="12">
        <f>(S26+T26)/T26</f>
        <v>1.6180340496439407</v>
      </c>
      <c r="U98" s="12">
        <f>(T26+U26)/U26</f>
        <v>1.6180339654904399</v>
      </c>
      <c r="V98" s="12">
        <f>(U26+V26)/V26</f>
        <v>1.6180339976342162</v>
      </c>
      <c r="W98" s="12">
        <f>(V26+W26)/W26</f>
        <v>1.6180339853563861</v>
      </c>
      <c r="X98" s="12">
        <f>(W26+X26)/X26</f>
        <v>1.6180339900460998</v>
      </c>
      <c r="Y98" s="12">
        <f>(X26+Y26)/Y26</f>
        <v>1.6180339882547885</v>
      </c>
      <c r="Z98" s="12">
        <f>(Y26+Z26)/Z26</f>
        <v>1.6180339889390085</v>
      </c>
      <c r="AA98" s="12">
        <f t="shared" si="40"/>
        <v>1.6180339886776598</v>
      </c>
      <c r="AB98" s="12">
        <f t="shared" si="40"/>
        <v>1.6180339887774862</v>
      </c>
      <c r="AC98" s="12">
        <f t="shared" si="40"/>
        <v>1.618033988739356</v>
      </c>
      <c r="AD98" s="12">
        <f t="shared" si="40"/>
        <v>1.6180339887539203</v>
      </c>
    </row>
    <row r="99" spans="2:30" s="12" customFormat="1">
      <c r="B99" s="19">
        <f>(A27+B27)/A27</f>
        <v>1.0416666666666667</v>
      </c>
      <c r="C99" s="8">
        <f>(B27+C27)/C27</f>
        <v>1.04</v>
      </c>
      <c r="D99" s="12">
        <f>(C27+D27)/D27</f>
        <v>1.9615384615384615</v>
      </c>
      <c r="E99" s="12">
        <f>(D27+E27)/E27</f>
        <v>1.5098039215686274</v>
      </c>
      <c r="F99" s="12">
        <f>(E27+F27)/F27</f>
        <v>1.6623376623376624</v>
      </c>
      <c r="G99" s="8">
        <f>(F27+G27)/G27</f>
        <v>1.6015625</v>
      </c>
      <c r="H99" s="12">
        <f>(G27+H27)/H27</f>
        <v>1.6243902439024391</v>
      </c>
      <c r="I99" s="12">
        <f>(H27+I27)/I27</f>
        <v>1.6156156156156156</v>
      </c>
      <c r="J99" s="12">
        <f>(I27+J27)/J27</f>
        <v>1.6189591078066914</v>
      </c>
      <c r="K99" s="12">
        <f>(J27+K27)/K27</f>
        <v>1.6176808266360505</v>
      </c>
      <c r="L99" s="12">
        <f>(K27+L27)/L27</f>
        <v>1.6181689141234918</v>
      </c>
      <c r="M99" s="12">
        <f>(L27+M27)/M27</f>
        <v>1.6179824561403509</v>
      </c>
      <c r="N99" s="12">
        <f>(M27+N27)/N27</f>
        <v>1.618053673082136</v>
      </c>
      <c r="O99" s="12">
        <f>(N27+O27)/O27</f>
        <v>1.6180264700954934</v>
      </c>
      <c r="P99" s="12">
        <f>(O27+P27)/P27</f>
        <v>1.6180368606336715</v>
      </c>
      <c r="Q99" s="12">
        <f>(P27+Q27)/Q27</f>
        <v>1.618032891789851</v>
      </c>
      <c r="R99" s="12">
        <f>(Q27+R27)/R27</f>
        <v>1.6180344077516313</v>
      </c>
      <c r="S99" s="12">
        <f>(R27+S27)/S27</f>
        <v>1.6180338287055143</v>
      </c>
      <c r="T99" s="12">
        <f>(S27+T27)/T27</f>
        <v>1.6180340498814145</v>
      </c>
      <c r="U99" s="12">
        <f>(T27+U27)/U27</f>
        <v>1.6180339653997329</v>
      </c>
      <c r="V99" s="12">
        <f>(U27+V27)/V27</f>
        <v>1.6180339976688631</v>
      </c>
      <c r="W99" s="12">
        <f>(V27+W27)/W27</f>
        <v>1.618033985343152</v>
      </c>
      <c r="X99" s="12">
        <f>(W27+X27)/X27</f>
        <v>1.6180339900511549</v>
      </c>
      <c r="Y99" s="12">
        <f>(X27+Y27)/Y27</f>
        <v>1.6180339882528578</v>
      </c>
      <c r="Z99" s="12">
        <f>(Y27+Z27)/Z27</f>
        <v>1.6180339889397461</v>
      </c>
      <c r="AA99" s="12">
        <f t="shared" si="40"/>
        <v>1.618033988677378</v>
      </c>
      <c r="AB99" s="12">
        <f t="shared" si="40"/>
        <v>1.6180339887775939</v>
      </c>
      <c r="AC99" s="12">
        <f t="shared" si="40"/>
        <v>1.6180339887393147</v>
      </c>
      <c r="AD99" s="12">
        <f t="shared" si="40"/>
        <v>1.6180339887539361</v>
      </c>
    </row>
    <row r="100" spans="2:30" s="12" customFormat="1">
      <c r="B100" s="8">
        <f>(A28+B28)/A28</f>
        <v>1.04</v>
      </c>
      <c r="C100" s="12">
        <f>(B28+C28)/C28</f>
        <v>1.0384615384615385</v>
      </c>
      <c r="D100" s="12">
        <f>(C28+D28)/D28</f>
        <v>1.962962962962963</v>
      </c>
      <c r="E100" s="12">
        <f>(D28+E28)/E28</f>
        <v>1.5094339622641511</v>
      </c>
      <c r="F100" s="8">
        <f>(E28+F28)/F28</f>
        <v>1.6625000000000001</v>
      </c>
      <c r="G100" s="12">
        <f>(F28+G28)/G28</f>
        <v>1.6015037593984962</v>
      </c>
      <c r="H100" s="12">
        <f>(G28+H28)/H28</f>
        <v>1.624413145539906</v>
      </c>
      <c r="I100" s="12">
        <f>(H28+I28)/I28</f>
        <v>1.6156069364161849</v>
      </c>
      <c r="J100" s="12">
        <f>(I28+J28)/J28</f>
        <v>1.6189624329159213</v>
      </c>
      <c r="K100" s="12">
        <f>(J28+K28)/K28</f>
        <v>1.6176795580110497</v>
      </c>
      <c r="L100" s="12">
        <f>(K28+L28)/L28</f>
        <v>1.6181693989071038</v>
      </c>
      <c r="M100" s="12">
        <f>(L28+M28)/M28</f>
        <v>1.6179822710004221</v>
      </c>
      <c r="N100" s="12">
        <f>(M28+N28)/N28</f>
        <v>1.618053743803809</v>
      </c>
      <c r="O100" s="12">
        <f>(N28+O28)/O28</f>
        <v>1.6180264430828766</v>
      </c>
      <c r="P100" s="12">
        <f>(O28+P28)/P28</f>
        <v>1.6180368709516693</v>
      </c>
      <c r="Q100" s="12">
        <f>(P28+Q28)/Q28</f>
        <v>1.6180328878487404</v>
      </c>
      <c r="R100" s="12">
        <f>(Q28+R28)/R28</f>
        <v>1.6180344092570036</v>
      </c>
      <c r="S100" s="12">
        <f>(R28+S28)/S28</f>
        <v>1.6180338281305136</v>
      </c>
      <c r="T100" s="12">
        <f>(S28+T28)/T28</f>
        <v>1.6180340501010453</v>
      </c>
      <c r="U100" s="12">
        <f>(T28+U28)/U28</f>
        <v>1.6180339653158415</v>
      </c>
      <c r="V100" s="12">
        <f>(U28+V28)/V28</f>
        <v>1.6180339977009068</v>
      </c>
      <c r="W100" s="12">
        <f>(V28+W28)/W28</f>
        <v>1.6180339853309125</v>
      </c>
      <c r="X100" s="12">
        <f>(W28+X28)/X28</f>
        <v>1.6180339900558298</v>
      </c>
      <c r="Y100" s="12">
        <f>(X28+Y28)/Y28</f>
        <v>1.6180339882510721</v>
      </c>
      <c r="Z100" s="12">
        <f>(Y28+Z28)/Z28</f>
        <v>1.6180339889404283</v>
      </c>
      <c r="AA100" s="12">
        <f t="shared" si="40"/>
        <v>1.6180339886771176</v>
      </c>
      <c r="AB100" s="12">
        <f t="shared" si="40"/>
        <v>1.6180339887776933</v>
      </c>
      <c r="AC100" s="12">
        <f t="shared" si="40"/>
        <v>1.6180339887392767</v>
      </c>
      <c r="AD100" s="12">
        <f t="shared" si="40"/>
        <v>1.6180339887539505</v>
      </c>
    </row>
    <row r="101" spans="2:30" s="12" customFormat="1">
      <c r="B101" s="12">
        <f>(A29+B29)/A29</f>
        <v>1.0384615384615385</v>
      </c>
      <c r="C101" s="12">
        <f>(B29+C29)/C29</f>
        <v>1.037037037037037</v>
      </c>
      <c r="D101" s="12">
        <f>(C29+D29)/D29</f>
        <v>1.9642857142857142</v>
      </c>
      <c r="E101" s="8">
        <f>(D29+E29)/E29</f>
        <v>1.509090909090909</v>
      </c>
      <c r="F101" s="12">
        <f>(E29+F29)/F29</f>
        <v>1.6626506024096386</v>
      </c>
      <c r="G101" s="12">
        <f>(F29+G29)/G29</f>
        <v>1.6014492753623188</v>
      </c>
      <c r="H101" s="12">
        <f>(G29+H29)/H29</f>
        <v>1.6244343891402715</v>
      </c>
      <c r="I101" s="12">
        <f>(H29+I29)/I29</f>
        <v>1.6155988857938719</v>
      </c>
      <c r="J101" s="12">
        <f>(I29+J29)/J29</f>
        <v>1.6189655172413793</v>
      </c>
      <c r="K101" s="12">
        <f>(J29+K29)/K29</f>
        <v>1.617678381256656</v>
      </c>
      <c r="L101" s="12">
        <f>(K29+L29)/L29</f>
        <v>1.6181698485845952</v>
      </c>
      <c r="M101" s="12">
        <f>(L29+M29)/M29</f>
        <v>1.6179820992676972</v>
      </c>
      <c r="N101" s="12">
        <f>(M29+N29)/N29</f>
        <v>1.6180538094040735</v>
      </c>
      <c r="O101" s="12">
        <f>(N29+O29)/O29</f>
        <v>1.6180264180264181</v>
      </c>
      <c r="P101" s="12">
        <f>(O29+P29)/P29</f>
        <v>1.6180368805224741</v>
      </c>
      <c r="Q101" s="12">
        <f>(P29+Q29)/Q29</f>
        <v>1.6180328841930314</v>
      </c>
      <c r="R101" s="12">
        <f>(Q29+R29)/R29</f>
        <v>1.6180344106533622</v>
      </c>
      <c r="S101" s="12">
        <f>(R29+S29)/S29</f>
        <v>1.6180338275971524</v>
      </c>
      <c r="T101" s="12">
        <f>(S29+T29)/T29</f>
        <v>1.6180340503047712</v>
      </c>
      <c r="U101" s="12">
        <f>(T29+U29)/U29</f>
        <v>1.6180339652380251</v>
      </c>
      <c r="V101" s="12">
        <f>(U29+V29)/V29</f>
        <v>1.6180339977306302</v>
      </c>
      <c r="W101" s="12">
        <f>(V29+W29)/W29</f>
        <v>1.6180339853195593</v>
      </c>
      <c r="X101" s="12">
        <f>(W29+X29)/X29</f>
        <v>1.6180339900601663</v>
      </c>
      <c r="Y101" s="12">
        <f>(X29+Y29)/Y29</f>
        <v>1.6180339882494157</v>
      </c>
      <c r="Z101" s="12">
        <f>(Y29+Z29)/Z29</f>
        <v>1.6180339889410609</v>
      </c>
      <c r="AA101" s="12">
        <f>(Z29+AA29)/AA29</f>
        <v>1.618033988676876</v>
      </c>
      <c r="AB101" s="12">
        <f>(AA29+AB29)/AB29</f>
        <v>1.6180339887777857</v>
      </c>
      <c r="AC101" s="12">
        <f>(AB29+AC29)/AC29</f>
        <v>1.6180339887392414</v>
      </c>
      <c r="AD101" s="12">
        <f>(AC29+AD29)/AD29</f>
        <v>1.6180339887539641</v>
      </c>
    </row>
    <row r="102" spans="2:30" s="12" customFormat="1">
      <c r="B102" s="12">
        <f>(A30+B30)/A30</f>
        <v>1.037037037037037</v>
      </c>
      <c r="C102" s="12">
        <f>(B30+C30)/C30</f>
        <v>1.0357142857142858</v>
      </c>
      <c r="D102" s="12">
        <f>(C30+D30)/D30</f>
        <v>1.9655172413793103</v>
      </c>
      <c r="E102" s="12">
        <f>(D30+E30)/E30</f>
        <v>1.5087719298245614</v>
      </c>
      <c r="F102" s="12">
        <f>(E30+F30)/F30</f>
        <v>1.6627906976744187</v>
      </c>
      <c r="G102" s="12">
        <f>(F30+G30)/G30</f>
        <v>1.6013986013986015</v>
      </c>
      <c r="H102" s="12">
        <f>(G30+H30)/H30</f>
        <v>1.6244541484716157</v>
      </c>
      <c r="I102" s="12">
        <f>(H30+I30)/I30</f>
        <v>1.6155913978494623</v>
      </c>
      <c r="J102" s="12">
        <f>(I30+J30)/J30</f>
        <v>1.6189683860232944</v>
      </c>
      <c r="K102" s="12">
        <f>(J30+K30)/K30</f>
        <v>1.617677286742035</v>
      </c>
      <c r="L102" s="12">
        <f>(K30+L30)/L30</f>
        <v>1.6181702668360864</v>
      </c>
      <c r="M102" s="12">
        <f>(L30+M30)/M30</f>
        <v>1.6179819395367099</v>
      </c>
      <c r="N102" s="12">
        <f>(M30+N30)/N30</f>
        <v>1.6180538704198011</v>
      </c>
      <c r="O102" s="12">
        <f>(N30+O30)/O30</f>
        <v>1.6180263947210558</v>
      </c>
      <c r="P102" s="12">
        <f>(O30+P30)/P30</f>
        <v>1.6180368894244137</v>
      </c>
      <c r="Q102" s="12">
        <f>(P30+Q30)/Q30</f>
        <v>1.6180328807928053</v>
      </c>
      <c r="R102" s="12">
        <f>(Q30+R30)/R30</f>
        <v>1.6180344119521348</v>
      </c>
      <c r="S102" s="12">
        <f>(R30+S30)/S30</f>
        <v>1.6180338271010655</v>
      </c>
      <c r="T102" s="12">
        <f>(S30+T30)/T30</f>
        <v>1.6180340504942596</v>
      </c>
      <c r="U102" s="12">
        <f>(T30+U30)/U30</f>
        <v>1.618033965165647</v>
      </c>
      <c r="V102" s="12">
        <f>(U30+V30)/V30</f>
        <v>1.6180339977582761</v>
      </c>
      <c r="W102" s="12">
        <f>(V30+W30)/W30</f>
        <v>1.6180339853089993</v>
      </c>
      <c r="X102" s="12">
        <f>(W30+X30)/X30</f>
        <v>1.6180339900642</v>
      </c>
      <c r="Y102" s="12">
        <f>(X30+Y30)/Y30</f>
        <v>1.6180339882478749</v>
      </c>
      <c r="Z102" s="12">
        <f>(Y30+Z30)/Z30</f>
        <v>1.6180339889416493</v>
      </c>
      <c r="AA102" s="12">
        <f>(Z30+AA30)/AA30</f>
        <v>1.618033988676651</v>
      </c>
      <c r="AB102" s="12">
        <f>(AA30+AB30)/AB30</f>
        <v>1.6180339887778714</v>
      </c>
      <c r="AC102" s="12">
        <f>(AB30+AC30)/AC30</f>
        <v>1.6180339887392088</v>
      </c>
      <c r="AD102" s="12">
        <f>(AC30+AD30)/AD30</f>
        <v>1.6180339887539765</v>
      </c>
    </row>
    <row r="103" spans="2:30" s="12" customFormat="1">
      <c r="B103" s="12">
        <f>(A31+B31)/A31</f>
        <v>1.0357142857142858</v>
      </c>
      <c r="C103" s="12">
        <f>(B31+C31)/C31</f>
        <v>1.0344827586206897</v>
      </c>
      <c r="D103" s="10">
        <f>(C31+D31)/D31</f>
        <v>1.9666666666666666</v>
      </c>
      <c r="E103" s="12">
        <f>(D31+E31)/E31</f>
        <v>1.5084745762711864</v>
      </c>
      <c r="F103" s="12">
        <f>(E31+F31)/F31</f>
        <v>1.6629213483146068</v>
      </c>
      <c r="G103" s="12">
        <f>(F31+G31)/G31</f>
        <v>1.6013513513513513</v>
      </c>
      <c r="H103" s="12">
        <f>(G31+H31)/H31</f>
        <v>1.6244725738396624</v>
      </c>
      <c r="I103" s="12">
        <f>(H31+I31)/I31</f>
        <v>1.6155844155844157</v>
      </c>
      <c r="J103" s="12">
        <f>(I31+J31)/J31</f>
        <v>1.6189710610932475</v>
      </c>
      <c r="K103" s="12">
        <f>(J31+K31)/K31</f>
        <v>1.6176762661370407</v>
      </c>
      <c r="L103" s="12">
        <f>(K31+L31)/L31</f>
        <v>1.6181706568446901</v>
      </c>
      <c r="M103" s="12">
        <f>(L31+M31)/M31</f>
        <v>1.6179817905918057</v>
      </c>
      <c r="N103" s="12">
        <f>(M31+N31)/N31</f>
        <v>1.6180539273153576</v>
      </c>
      <c r="O103" s="12">
        <f>(N31+O31)/O31</f>
        <v>1.6180263729894218</v>
      </c>
      <c r="P103" s="12">
        <f>(O31+P31)/P31</f>
        <v>1.6180368977252373</v>
      </c>
      <c r="Q103" s="12">
        <f>(P31+Q31)/Q31</f>
        <v>1.6180328776221842</v>
      </c>
      <c r="R103" s="12">
        <f>(Q31+R31)/R31</f>
        <v>1.6180344131632061</v>
      </c>
      <c r="S103" s="12">
        <f>(R31+S31)/S31</f>
        <v>1.6180338266384777</v>
      </c>
      <c r="T103" s="12">
        <f>(S31+T31)/T31</f>
        <v>1.6180340506709523</v>
      </c>
      <c r="U103" s="12">
        <f>(T31+U31)/U31</f>
        <v>1.6180339650981563</v>
      </c>
      <c r="V103" s="12">
        <f>(U31+V31)/V31</f>
        <v>1.6180339977840552</v>
      </c>
      <c r="W103" s="12">
        <f>(V31+W31)/W31</f>
        <v>1.6180339852991528</v>
      </c>
      <c r="X103" s="12">
        <f>(W31+X31)/X31</f>
        <v>1.618033990067961</v>
      </c>
      <c r="Y103" s="12">
        <f>(X31+Y31)/Y31</f>
        <v>1.6180339882464383</v>
      </c>
      <c r="Z103" s="12">
        <f>(Y31+Z31)/Z31</f>
        <v>1.6180339889421982</v>
      </c>
      <c r="AA103" s="12">
        <f>(Z31+AA31)/AA31</f>
        <v>1.6180339886764414</v>
      </c>
      <c r="AB103" s="12">
        <f>(AA31+AB31)/AB31</f>
        <v>1.6180339887779516</v>
      </c>
      <c r="AC103" s="12">
        <f>(AB31+AC31)/AC31</f>
        <v>1.6180339887391781</v>
      </c>
      <c r="AD103" s="12">
        <f>(AC31+AD31)/AD31</f>
        <v>1.6180339887539883</v>
      </c>
    </row>
    <row r="104" spans="2:30" s="12" customFormat="1">
      <c r="B104" s="12">
        <f>(A32+B32)/A32</f>
        <v>1.0344827586206897</v>
      </c>
      <c r="C104" s="10">
        <f>(B32+C32)/C32</f>
        <v>1.0333333333333334</v>
      </c>
      <c r="D104" s="12">
        <f>(C32+D32)/D32</f>
        <v>1.967741935483871</v>
      </c>
      <c r="E104" s="12">
        <f>(D32+E32)/E32</f>
        <v>1.5081967213114753</v>
      </c>
      <c r="F104" s="12">
        <f>(E32+F32)/F32</f>
        <v>1.6630434782608696</v>
      </c>
      <c r="G104" s="12">
        <f>(F32+G32)/G32</f>
        <v>1.6013071895424837</v>
      </c>
      <c r="H104" s="12">
        <f>(G32+H32)/H32</f>
        <v>1.6244897959183673</v>
      </c>
      <c r="I104" s="12">
        <f>(H32+I32)/I32</f>
        <v>1.6155778894472361</v>
      </c>
      <c r="J104" s="12">
        <f>(I32+J32)/J32</f>
        <v>1.6189735614307932</v>
      </c>
      <c r="K104" s="12">
        <f>(J32+K32)/K32</f>
        <v>1.617675312199808</v>
      </c>
      <c r="L104" s="12">
        <f>(K32+L32)/L32</f>
        <v>1.6181710213776721</v>
      </c>
      <c r="M104" s="12">
        <f>(L32+M32)/M32</f>
        <v>1.6179816513761467</v>
      </c>
      <c r="N104" s="12">
        <f>(M32+N32)/N32</f>
        <v>1.6180539804944432</v>
      </c>
      <c r="O104" s="12">
        <f>(N32+O32)/O32</f>
        <v>1.61802635267732</v>
      </c>
      <c r="P104" s="12">
        <f>(O32+P32)/P32</f>
        <v>1.618036905483843</v>
      </c>
      <c r="Q104" s="12">
        <f>(P32+Q32)/Q32</f>
        <v>1.6180328746586712</v>
      </c>
      <c r="R104" s="12">
        <f>(Q32+R32)/R32</f>
        <v>1.6180344142951688</v>
      </c>
      <c r="S104" s="12">
        <f>(R32+S32)/S32</f>
        <v>1.6180338262061067</v>
      </c>
      <c r="T104" s="12">
        <f>(S32+T32)/T32</f>
        <v>1.6180340508361035</v>
      </c>
      <c r="U104" s="12">
        <f>(T32+U32)/U32</f>
        <v>1.6180339650350744</v>
      </c>
      <c r="V104" s="12">
        <f>(U32+V32)/V32</f>
        <v>1.6180339978081504</v>
      </c>
      <c r="W104" s="12">
        <f>(V32+W32)/W32</f>
        <v>1.618033985289949</v>
      </c>
      <c r="X104" s="12">
        <f>(W32+X32)/X32</f>
        <v>1.6180339900714764</v>
      </c>
      <c r="Y104" s="12">
        <f>(X32+Y32)/Y32</f>
        <v>1.6180339882450956</v>
      </c>
      <c r="Z104" s="12">
        <f>(Y32+Z32)/Z32</f>
        <v>1.6180339889427111</v>
      </c>
      <c r="AA104" s="12">
        <f>(Z32+AA32)/AA32</f>
        <v>1.6180339886762456</v>
      </c>
      <c r="AB104" s="12">
        <f>(AA32+AB32)/AB32</f>
        <v>1.6180339887780264</v>
      </c>
      <c r="AC104" s="12">
        <f>(AB32+AC32)/AC32</f>
        <v>1.6180339887391495</v>
      </c>
      <c r="AD104" s="12">
        <f>(AC32+AD32)/AD32</f>
        <v>1.6180339887539992</v>
      </c>
    </row>
    <row r="105" spans="2:30" s="12" customFormat="1">
      <c r="B105" s="10">
        <f>(A33+B33)/A33</f>
        <v>1.0333333333333334</v>
      </c>
      <c r="C105" s="12">
        <f>(B33+C33)/C33</f>
        <v>1.032258064516129</v>
      </c>
      <c r="D105" s="8">
        <f>(C33+D33)/D33</f>
        <v>1.96875</v>
      </c>
      <c r="E105" s="12">
        <f>(D33+E33)/E33</f>
        <v>1.5079365079365079</v>
      </c>
      <c r="F105" s="12">
        <f>(E33+F33)/F33</f>
        <v>1.6631578947368422</v>
      </c>
      <c r="G105" s="12">
        <f>(F33+G33)/G33</f>
        <v>1.6012658227848102</v>
      </c>
      <c r="H105" s="12">
        <f>(G33+H33)/H33</f>
        <v>1.6245059288537549</v>
      </c>
      <c r="I105" s="12">
        <f>(H33+I33)/I33</f>
        <v>1.6155717761557178</v>
      </c>
      <c r="J105" s="12">
        <f>(I33+J33)/J33</f>
        <v>1.6189759036144578</v>
      </c>
      <c r="K105" s="12">
        <f>(J33+K33)/K33</f>
        <v>1.6176744186046512</v>
      </c>
      <c r="L105" s="12">
        <f>(K33+L33)/L33</f>
        <v>1.6181713628522139</v>
      </c>
      <c r="M105" s="12">
        <f>(L33+M33)/M33</f>
        <v>1.6179815209665955</v>
      </c>
      <c r="N105" s="12">
        <f>(M33+N33)/N33</f>
        <v>1.618054030309686</v>
      </c>
      <c r="O105" s="12">
        <f>(N33+O33)/O33</f>
        <v>1.6180263336500611</v>
      </c>
      <c r="P105" s="12">
        <f>(O33+P33)/P33</f>
        <v>1.6180369127516778</v>
      </c>
      <c r="Q105" s="12">
        <f>(P33+Q33)/Q33</f>
        <v>1.6180328718826151</v>
      </c>
      <c r="R105" s="12">
        <f>(Q33+R33)/R33</f>
        <v>1.6180344153555293</v>
      </c>
      <c r="S105" s="12">
        <f>(R33+S33)/S33</f>
        <v>1.6180338258010853</v>
      </c>
      <c r="T105" s="12">
        <f>(S33+T33)/T33</f>
        <v>1.618034050990808</v>
      </c>
      <c r="U105" s="12">
        <f>(T33+U33)/U33</f>
        <v>1.6180339649759825</v>
      </c>
      <c r="V105" s="12">
        <f>(U33+V33)/V33</f>
        <v>1.6180339978307214</v>
      </c>
      <c r="W105" s="12">
        <f>(V33+W33)/W33</f>
        <v>1.6180339852813277</v>
      </c>
      <c r="X105" s="12">
        <f>(W33+X33)/X33</f>
        <v>1.6180339900747696</v>
      </c>
      <c r="Y105" s="12">
        <f>(X33+Y33)/Y33</f>
        <v>1.6180339882438377</v>
      </c>
      <c r="Z105" s="12">
        <f>(Y33+Z33)/Z33</f>
        <v>1.6180339889431914</v>
      </c>
      <c r="AA105" s="12">
        <f>(Z33+AA33)/AA33</f>
        <v>1.6180339886760622</v>
      </c>
      <c r="AB105" s="12">
        <f>(AA33+AB33)/AB33</f>
        <v>1.6180339887780963</v>
      </c>
      <c r="AC105" s="12">
        <f>(AB33+AC33)/AC33</f>
        <v>1.6180339887391229</v>
      </c>
      <c r="AD105" s="12">
        <f>(AC33+AD33)/AD33</f>
        <v>1.6180339887540094</v>
      </c>
    </row>
    <row r="106" spans="2:30" s="12" customFormat="1">
      <c r="B106" s="12">
        <f>(A34+B34)/A34</f>
        <v>1.032258064516129</v>
      </c>
      <c r="C106" s="8">
        <f>(B34+C34)/C34</f>
        <v>1.03125</v>
      </c>
      <c r="D106" s="12">
        <f>(C34+D34)/D34</f>
        <v>1.9696969696969697</v>
      </c>
      <c r="E106" s="12">
        <f>(D34+E34)/E34</f>
        <v>1.5076923076923077</v>
      </c>
      <c r="F106" s="12">
        <f>(E34+F34)/F34</f>
        <v>1.6632653061224489</v>
      </c>
      <c r="G106" s="12">
        <f>(F34+G34)/G34</f>
        <v>1.6012269938650308</v>
      </c>
      <c r="H106" s="12">
        <f>(G34+H34)/H34</f>
        <v>1.6245210727969348</v>
      </c>
      <c r="I106" s="12">
        <f>(H34+I34)/I34</f>
        <v>1.6155660377358489</v>
      </c>
      <c r="J106" s="12">
        <f>(I34+J34)/J34</f>
        <v>1.6189781021897811</v>
      </c>
      <c r="K106" s="12">
        <f>(J34+K34)/K34</f>
        <v>1.6176735798016231</v>
      </c>
      <c r="L106" s="12">
        <f>(K34+L34)/L34</f>
        <v>1.6181716833890747</v>
      </c>
      <c r="M106" s="12">
        <f>(L34+M34)/M34</f>
        <v>1.6179813985532208</v>
      </c>
      <c r="N106" s="12">
        <f>(M34+N34)/N34</f>
        <v>1.6180540770704706</v>
      </c>
      <c r="O106" s="12">
        <f>(N34+O34)/O34</f>
        <v>1.6180263157894736</v>
      </c>
      <c r="P106" s="12">
        <f>(O34+P34)/P34</f>
        <v>1.6180369195738797</v>
      </c>
      <c r="Q106" s="12">
        <f>(P34+Q34)/Q34</f>
        <v>1.6180328692767754</v>
      </c>
      <c r="R106" s="12">
        <f>(Q34+R34)/R34</f>
        <v>1.6180344163508729</v>
      </c>
      <c r="S106" s="12">
        <f>(R34+S34)/S34</f>
        <v>1.6180338254208981</v>
      </c>
      <c r="T106" s="12">
        <f>(S34+T34)/T34</f>
        <v>1.6180340511360265</v>
      </c>
      <c r="U106" s="12">
        <f>(T34+U34)/U34</f>
        <v>1.6180339649205138</v>
      </c>
      <c r="V106" s="12">
        <f>(U34+V34)/V34</f>
        <v>1.6180339978519085</v>
      </c>
      <c r="W106" s="12">
        <f>(V34+W34)/W34</f>
        <v>1.6180339852732351</v>
      </c>
      <c r="X106" s="12">
        <f>(W34+X34)/X34</f>
        <v>1.6180339900778606</v>
      </c>
      <c r="Y106" s="12">
        <f>(X34+Y34)/Y34</f>
        <v>1.6180339882426571</v>
      </c>
      <c r="Z106" s="12">
        <f>(Y34+Z34)/Z34</f>
        <v>1.6180339889436424</v>
      </c>
      <c r="AA106" s="12">
        <f>(Z34+AA34)/AA34</f>
        <v>1.6180339886758899</v>
      </c>
      <c r="AB106" s="12">
        <f>(AA34+AB34)/AB34</f>
        <v>1.6180339887781623</v>
      </c>
      <c r="AC106" s="12">
        <f>(AB34+AC34)/AC34</f>
        <v>1.6180339887390978</v>
      </c>
      <c r="AD106" s="12">
        <f>(AC34+AD34)/AD34</f>
        <v>1.6180339887540189</v>
      </c>
    </row>
    <row r="107" spans="2:30" s="12" customFormat="1">
      <c r="B107" s="8">
        <f>(A35+B35)/A35</f>
        <v>1.03125</v>
      </c>
      <c r="C107" s="12">
        <f>(B35+C35)/C35</f>
        <v>1.0303030303030303</v>
      </c>
      <c r="D107" s="12">
        <f>(C35+D35)/D35</f>
        <v>1.9705882352941178</v>
      </c>
      <c r="E107" s="12">
        <f>(D35+E35)/E35</f>
        <v>1.5074626865671641</v>
      </c>
      <c r="F107" s="12">
        <f>(E35+F35)/F35</f>
        <v>1.6633663366336633</v>
      </c>
      <c r="G107" s="12">
        <f>(F35+G35)/G35</f>
        <v>1.6011904761904763</v>
      </c>
      <c r="H107" s="12">
        <f>(G35+H35)/H35</f>
        <v>1.6245353159851301</v>
      </c>
      <c r="I107" s="12">
        <f>(H35+I35)/I35</f>
        <v>1.6155606407322654</v>
      </c>
      <c r="J107" s="12">
        <f>(I35+J35)/J35</f>
        <v>1.6189801699716715</v>
      </c>
      <c r="K107" s="12">
        <f>(J35+K35)/K35</f>
        <v>1.6176727909011372</v>
      </c>
      <c r="L107" s="12">
        <f>(K35+L35)/L35</f>
        <v>1.6181719848566793</v>
      </c>
      <c r="M107" s="12">
        <f>(L35+M35)/M35</f>
        <v>1.6179812834224598</v>
      </c>
      <c r="N107" s="12">
        <f>(M35+N35)/N35</f>
        <v>1.61805412104937</v>
      </c>
      <c r="O107" s="12">
        <f>(N35+O35)/O35</f>
        <v>1.6180262989914465</v>
      </c>
      <c r="P107" s="12">
        <f>(O35+P35)/P35</f>
        <v>1.6180369259902161</v>
      </c>
      <c r="Q107" s="12">
        <f>(P35+Q35)/Q35</f>
        <v>1.6180328668259618</v>
      </c>
      <c r="R107" s="12">
        <f>(Q35+R35)/R35</f>
        <v>1.6180344172870016</v>
      </c>
      <c r="S107" s="12">
        <f>(R35+S35)/S35</f>
        <v>1.6180338250633288</v>
      </c>
      <c r="T107" s="12">
        <f>(S35+T35)/T35</f>
        <v>1.6180340512726059</v>
      </c>
      <c r="U107" s="12">
        <f>(T35+U35)/U35</f>
        <v>1.6180339648683453</v>
      </c>
      <c r="V107" s="12">
        <f>(U35+V35)/V35</f>
        <v>1.6180339978718352</v>
      </c>
      <c r="W107" s="12">
        <f>(V35+W35)/W35</f>
        <v>1.6180339852656236</v>
      </c>
      <c r="X107" s="12">
        <f>(W35+X35)/X35</f>
        <v>1.6180339900807681</v>
      </c>
      <c r="Y107" s="12">
        <f>(X35+Y35)/Y35</f>
        <v>1.6180339882415464</v>
      </c>
      <c r="Z107" s="12">
        <f>(Y35+Z35)/Z35</f>
        <v>1.6180339889440667</v>
      </c>
      <c r="AA107" s="12">
        <f>(Z35+AA35)/AA35</f>
        <v>1.6180339886757278</v>
      </c>
      <c r="AB107" s="12">
        <f>(AA35+AB35)/AB35</f>
        <v>1.618033988778224</v>
      </c>
      <c r="AC107" s="12">
        <f>(AB35+AC35)/AC35</f>
        <v>1.618033988739074</v>
      </c>
      <c r="AD107" s="12">
        <f>(AC35+AD35)/AD35</f>
        <v>1.618033988754028</v>
      </c>
    </row>
    <row r="108" spans="2:30" s="12" customFormat="1">
      <c r="B108" s="12">
        <f>(A36+B36)/A36</f>
        <v>1.0303030303030303</v>
      </c>
      <c r="C108" s="12">
        <f>(B36+C36)/C36</f>
        <v>1.0294117647058822</v>
      </c>
      <c r="D108" s="12">
        <f>(C36+D36)/D36</f>
        <v>1.9714285714285715</v>
      </c>
      <c r="E108" s="12">
        <f>(D36+E36)/E36</f>
        <v>1.5072463768115942</v>
      </c>
      <c r="F108" s="12">
        <f>(E36+F36)/F36</f>
        <v>1.6634615384615385</v>
      </c>
      <c r="G108" s="12">
        <f>(F36+G36)/G36</f>
        <v>1.6011560693641618</v>
      </c>
      <c r="H108" s="12">
        <f>(G36+H36)/H36</f>
        <v>1.6245487364620939</v>
      </c>
      <c r="I108" s="12">
        <f>(H36+I36)/I36</f>
        <v>1.6155555555555556</v>
      </c>
      <c r="J108" s="12">
        <f>(I36+J36)/J36</f>
        <v>1.6189821182943605</v>
      </c>
      <c r="K108" s="12">
        <f>(J36+K36)/K36</f>
        <v>1.6176720475785897</v>
      </c>
      <c r="L108" s="12">
        <f>(K36+L36)/L36</f>
        <v>1.618172268907563</v>
      </c>
      <c r="M108" s="12">
        <f>(L36+M36)/M36</f>
        <v>1.6179811749432003</v>
      </c>
      <c r="N108" s="12">
        <f>(M36+N36)/N36</f>
        <v>1.6180541624874625</v>
      </c>
      <c r="O108" s="12">
        <f>(N36+O36)/O36</f>
        <v>1.6180262831638978</v>
      </c>
      <c r="P108" s="12">
        <f>(O36+P36)/P36</f>
        <v>1.6180369320358594</v>
      </c>
      <c r="Q108" s="12">
        <f>(P36+Q36)/Q36</f>
        <v>1.6180328645167401</v>
      </c>
      <c r="R108" s="12">
        <f>(Q36+R36)/R36</f>
        <v>1.6180344181690471</v>
      </c>
      <c r="S108" s="12">
        <f>(R36+S36)/S36</f>
        <v>1.6180338247264177</v>
      </c>
      <c r="T108" s="12">
        <f>(S36+T36)/T36</f>
        <v>1.6180340514012945</v>
      </c>
      <c r="U108" s="12">
        <f>(T36+U36)/U36</f>
        <v>1.6180339648191906</v>
      </c>
      <c r="V108" s="12">
        <f>(U36+V36)/V36</f>
        <v>1.6180339978906106</v>
      </c>
      <c r="W108" s="12">
        <f>(V36+W36)/W36</f>
        <v>1.6180339852584522</v>
      </c>
      <c r="X108" s="12">
        <f>(W36+X36)/X36</f>
        <v>1.6180339900835072</v>
      </c>
      <c r="Y108" s="12">
        <f>(X36+Y36)/Y36</f>
        <v>1.6180339882405002</v>
      </c>
      <c r="Z108" s="12">
        <f>(Y36+Z36)/Z36</f>
        <v>1.6180339889444664</v>
      </c>
      <c r="AA108" s="12">
        <f>(Z36+AA36)/AA36</f>
        <v>1.6180339886755752</v>
      </c>
      <c r="AB108" s="12">
        <f>(AA36+AB36)/AB36</f>
        <v>1.6180339887782824</v>
      </c>
      <c r="AC108" s="12">
        <f>(AB36+AC36)/AC36</f>
        <v>1.6180339887390518</v>
      </c>
      <c r="AD108" s="12">
        <f>(AC36+AD36)/AD36</f>
        <v>1.6180339887540365</v>
      </c>
    </row>
    <row r="109" spans="2:30" s="12" customFormat="1">
      <c r="B109" s="12">
        <f>(A37+B37)/A37</f>
        <v>1.0294117647058822</v>
      </c>
      <c r="C109" s="12">
        <f>(B37+C37)/C37</f>
        <v>1.0285714285714285</v>
      </c>
      <c r="D109" s="12">
        <f>(C37+D37)/D37</f>
        <v>1.9722222222222223</v>
      </c>
      <c r="E109" s="12">
        <f>(D37+E37)/E37</f>
        <v>1.5070422535211268</v>
      </c>
      <c r="F109" s="12">
        <f>(E37+F37)/F37</f>
        <v>1.6635514018691588</v>
      </c>
      <c r="G109" s="12">
        <f>(F37+G37)/G37</f>
        <v>1.601123595505618</v>
      </c>
      <c r="H109" s="12">
        <f>(G37+H37)/H37</f>
        <v>1.6245614035087719</v>
      </c>
      <c r="I109" s="12">
        <f>(H37+I37)/I37</f>
        <v>1.6155507559395248</v>
      </c>
      <c r="J109" s="12">
        <f>(I37+J37)/J37</f>
        <v>1.6189839572192513</v>
      </c>
      <c r="K109" s="12">
        <f>(J37+K37)/K37</f>
        <v>1.6176713459950454</v>
      </c>
      <c r="L109" s="12">
        <f>(K37+L37)/L37</f>
        <v>1.6181725370086779</v>
      </c>
      <c r="M109" s="12">
        <f>(L37+M37)/M37</f>
        <v>1.6179810725552051</v>
      </c>
      <c r="N109" s="12">
        <f>(M37+N37)/N37</f>
        <v>1.6180542015987522</v>
      </c>
      <c r="O109" s="12">
        <f>(N37+O37)/O37</f>
        <v>1.6180262682250874</v>
      </c>
      <c r="P109" s="12">
        <f>(O37+P37)/P37</f>
        <v>1.6180369377420316</v>
      </c>
      <c r="Q109" s="12">
        <f>(P37+Q37)/Q37</f>
        <v>1.6180328623371842</v>
      </c>
      <c r="R109" s="12">
        <f>(Q37+R37)/R37</f>
        <v>1.6180344190015645</v>
      </c>
      <c r="S109" s="12">
        <f>(R37+S37)/S37</f>
        <v>1.6180338244084245</v>
      </c>
      <c r="T109" s="12">
        <f>(S37+T37)/T37</f>
        <v>1.6180340515227571</v>
      </c>
      <c r="U109" s="12">
        <f>(T37+U37)/U37</f>
        <v>1.6180339647727959</v>
      </c>
      <c r="V109" s="12">
        <f>(U37+V37)/V37</f>
        <v>1.6180339979083318</v>
      </c>
      <c r="W109" s="12">
        <f>(V37+W37)/W37</f>
        <v>1.6180339852516832</v>
      </c>
      <c r="X109" s="12">
        <f>(W37+X37)/X37</f>
        <v>1.6180339900860927</v>
      </c>
      <c r="Y109" s="12">
        <f>(X37+Y37)/Y37</f>
        <v>1.6180339882395127</v>
      </c>
      <c r="Z109" s="12">
        <f>(Y37+Z37)/Z37</f>
        <v>1.6180339889448434</v>
      </c>
      <c r="AA109" s="12">
        <f>(Z37+AA37)/AA37</f>
        <v>1.6180339886754311</v>
      </c>
      <c r="AB109" s="12">
        <f>(AA37+AB37)/AB37</f>
        <v>1.6180339887783375</v>
      </c>
      <c r="AC109" s="12">
        <f>(AB37+AC37)/AC37</f>
        <v>1.6180339887390307</v>
      </c>
      <c r="AD109" s="12">
        <f>(AC37+AD37)/AD37</f>
        <v>1.6180339887540445</v>
      </c>
    </row>
    <row r="110" spans="2:30" s="12" customFormat="1">
      <c r="B110" s="12">
        <f>(A38+B38)/A38</f>
        <v>1.0285714285714285</v>
      </c>
      <c r="C110" s="12">
        <f>(B38+C38)/C38</f>
        <v>1.0277777777777777</v>
      </c>
      <c r="D110" s="12">
        <f>(C38+D38)/D38</f>
        <v>1.972972972972973</v>
      </c>
      <c r="E110" s="12">
        <f>(D38+E38)/E38</f>
        <v>1.5068493150684932</v>
      </c>
      <c r="F110" s="12">
        <f>(E38+F38)/F38</f>
        <v>1.6636363636363636</v>
      </c>
      <c r="G110" s="12">
        <f>(F38+G38)/G38</f>
        <v>1.6010928961748634</v>
      </c>
      <c r="H110" s="12">
        <f>(G38+H38)/H38</f>
        <v>1.6245733788395904</v>
      </c>
      <c r="I110" s="12">
        <f>(H38+I38)/I38</f>
        <v>1.615546218487395</v>
      </c>
      <c r="J110" s="12">
        <f>(I38+J38)/J38</f>
        <v>1.6189856957087125</v>
      </c>
      <c r="K110" s="12">
        <f>(J38+K38)/K38</f>
        <v>1.6176706827309237</v>
      </c>
      <c r="L110" s="12">
        <f>(K38+L38)/L38</f>
        <v>1.6181727904667329</v>
      </c>
      <c r="M110" s="12">
        <f>(L38+M38)/M38</f>
        <v>1.6179809757594354</v>
      </c>
      <c r="N110" s="12">
        <f>(M38+N38)/N38</f>
        <v>1.6180542385738668</v>
      </c>
      <c r="O110" s="12">
        <f>(N38+O38)/O38</f>
        <v>1.6180262541022035</v>
      </c>
      <c r="P110" s="12">
        <f>(O38+P38)/P38</f>
        <v>1.6180369431365447</v>
      </c>
      <c r="Q110" s="12">
        <f>(P38+Q38)/Q38</f>
        <v>1.6180328602766709</v>
      </c>
      <c r="R110" s="12">
        <f>(Q38+R38)/R38</f>
        <v>1.6180344197886116</v>
      </c>
      <c r="S110" s="12">
        <f>(R38+S38)/S38</f>
        <v>1.6180338241077994</v>
      </c>
      <c r="T110" s="12">
        <f>(S38+T38)/T38</f>
        <v>1.6180340516375857</v>
      </c>
      <c r="U110" s="12">
        <f>(T38+U38)/U38</f>
        <v>1.6180339647289352</v>
      </c>
      <c r="V110" s="12">
        <f>(U38+V38)/V38</f>
        <v>1.6180339979250851</v>
      </c>
      <c r="W110" s="12">
        <f>(V38+W38)/W38</f>
        <v>1.6180339852452841</v>
      </c>
      <c r="X110" s="12">
        <f>(W38+X38)/X38</f>
        <v>1.618033990088537</v>
      </c>
      <c r="Y110" s="12">
        <f>(X38+Y38)/Y38</f>
        <v>1.618033988238579</v>
      </c>
      <c r="Z110" s="12">
        <f>(Y38+Z38)/Z38</f>
        <v>1.6180339889452</v>
      </c>
      <c r="AA110" s="12">
        <f>(Z38+AA38)/AA38</f>
        <v>1.6180339886752948</v>
      </c>
      <c r="AB110" s="12">
        <f>(AA38+AB38)/AB38</f>
        <v>1.6180339887783894</v>
      </c>
      <c r="AC110" s="12">
        <f>(AB38+AC38)/AC38</f>
        <v>1.6180339887390109</v>
      </c>
      <c r="AD110" s="12">
        <f>(AC38+AD38)/AD38</f>
        <v>1.6180339887540522</v>
      </c>
    </row>
    <row r="111" spans="2:30" s="12" customFormat="1"/>
    <row r="112" spans="2:30" s="12" customFormat="1"/>
    <row r="113" s="12" customFormat="1"/>
    <row r="114" s="12" customFormat="1"/>
    <row r="115" s="12" customFormat="1"/>
    <row r="116" s="12" customFormat="1"/>
    <row r="117" s="12" customFormat="1"/>
    <row r="118" s="12" customFormat="1"/>
    <row r="119" s="12" customFormat="1"/>
    <row r="120" s="12" customFormat="1"/>
    <row r="121" s="12" customForma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3"/>
  <sheetViews>
    <sheetView topLeftCell="Y1" workbookViewId="0">
      <selection activeCell="H10" sqref="H8:AK10"/>
    </sheetView>
  </sheetViews>
  <sheetFormatPr defaultRowHeight="15"/>
  <cols>
    <col min="1" max="1" width="8" customWidth="1"/>
    <col min="2" max="2" width="17.5703125" customWidth="1"/>
    <col min="3" max="3" width="15.140625" customWidth="1"/>
    <col min="4" max="4" width="23.5703125" customWidth="1"/>
    <col min="5" max="5" width="16.42578125" customWidth="1"/>
    <col min="6" max="6" width="22.140625" customWidth="1"/>
    <col min="7" max="7" width="24.85546875" customWidth="1"/>
    <col min="8" max="8" width="23.7109375" customWidth="1"/>
    <col min="9" max="9" width="27.5703125" customWidth="1"/>
    <col min="10" max="10" width="18.5703125" customWidth="1"/>
    <col min="11" max="11" width="12.5703125" customWidth="1"/>
    <col min="29" max="29" width="42.28515625" customWidth="1"/>
    <col min="33" max="33" width="13.140625" customWidth="1"/>
  </cols>
  <sheetData>
    <row r="1" spans="1:36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 s="2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</row>
    <row r="2" spans="1:36">
      <c r="B2">
        <v>0</v>
      </c>
      <c r="C2" s="7">
        <v>1</v>
      </c>
      <c r="D2" s="7">
        <f>B2+C2</f>
        <v>1</v>
      </c>
      <c r="E2" s="7">
        <f>C2+D2</f>
        <v>2</v>
      </c>
      <c r="F2" s="9">
        <f>D2+E2</f>
        <v>3</v>
      </c>
      <c r="G2" s="9">
        <f>E2+F2</f>
        <v>5</v>
      </c>
      <c r="H2" s="9">
        <f>F2+G2</f>
        <v>8</v>
      </c>
      <c r="I2" s="10">
        <f>G2+H2</f>
        <v>13</v>
      </c>
      <c r="J2">
        <f>H2+I2</f>
        <v>21</v>
      </c>
      <c r="K2">
        <f>I2+J2</f>
        <v>34</v>
      </c>
      <c r="L2">
        <f t="shared" ref="L2:T2" si="0">J2+K2</f>
        <v>55</v>
      </c>
      <c r="M2">
        <f t="shared" si="0"/>
        <v>89</v>
      </c>
      <c r="N2">
        <f t="shared" si="0"/>
        <v>144</v>
      </c>
      <c r="O2">
        <f t="shared" si="0"/>
        <v>233</v>
      </c>
      <c r="P2">
        <f t="shared" si="0"/>
        <v>377</v>
      </c>
      <c r="Q2">
        <f t="shared" si="0"/>
        <v>610</v>
      </c>
      <c r="R2">
        <f t="shared" si="0"/>
        <v>987</v>
      </c>
      <c r="S2">
        <f t="shared" si="0"/>
        <v>1597</v>
      </c>
      <c r="T2">
        <f t="shared" si="0"/>
        <v>2584</v>
      </c>
      <c r="U2">
        <f t="shared" ref="U2:U3" si="1">S2+T2</f>
        <v>4181</v>
      </c>
      <c r="V2">
        <f t="shared" ref="V2:V3" si="2">T2+U2</f>
        <v>6765</v>
      </c>
      <c r="W2">
        <f t="shared" ref="W2:W3" si="3">U2+V2</f>
        <v>10946</v>
      </c>
      <c r="X2">
        <f t="shared" ref="X2:X3" si="4">V2+W2</f>
        <v>17711</v>
      </c>
      <c r="Y2">
        <f t="shared" ref="Y2:Y3" si="5">W2+X2</f>
        <v>28657</v>
      </c>
      <c r="Z2">
        <f t="shared" ref="Z2:Z3" si="6">X2+Y2</f>
        <v>46368</v>
      </c>
      <c r="AA2" s="11">
        <f t="shared" ref="AA2:AA3" si="7">Y2+Z2</f>
        <v>75025</v>
      </c>
      <c r="AB2" s="11">
        <f t="shared" ref="AB2:AC2" si="8">Z2+AA2</f>
        <v>121393</v>
      </c>
      <c r="AC2" s="11">
        <f t="shared" si="8"/>
        <v>196418</v>
      </c>
      <c r="AD2" s="10">
        <f t="shared" ref="AD2:AD3" si="9">AB2+AC2</f>
        <v>317811</v>
      </c>
      <c r="AE2">
        <f t="shared" ref="AE2:AE3" si="10">AC2+AD2</f>
        <v>514229</v>
      </c>
      <c r="AG2">
        <f>SUM(AA2:AD2)</f>
        <v>710647</v>
      </c>
    </row>
    <row r="3" spans="1:36">
      <c r="B3">
        <v>2</v>
      </c>
      <c r="C3">
        <v>1</v>
      </c>
      <c r="D3">
        <f>B3+C3</f>
        <v>3</v>
      </c>
      <c r="E3">
        <f>C3+D3</f>
        <v>4</v>
      </c>
      <c r="F3" s="8">
        <f>D3+E3</f>
        <v>7</v>
      </c>
      <c r="G3">
        <f>E3+F3</f>
        <v>11</v>
      </c>
      <c r="H3">
        <f>F3+G3</f>
        <v>18</v>
      </c>
      <c r="I3" s="8">
        <f>G3+H3</f>
        <v>29</v>
      </c>
      <c r="J3">
        <f>H3+I3</f>
        <v>47</v>
      </c>
      <c r="K3">
        <f>I3+J3</f>
        <v>76</v>
      </c>
      <c r="L3" s="8">
        <f t="shared" ref="L3:T3" si="11">J3+K3</f>
        <v>123</v>
      </c>
      <c r="M3">
        <f t="shared" si="11"/>
        <v>199</v>
      </c>
      <c r="N3">
        <f t="shared" si="11"/>
        <v>322</v>
      </c>
      <c r="O3" s="8">
        <f t="shared" si="11"/>
        <v>521</v>
      </c>
      <c r="P3">
        <f t="shared" si="11"/>
        <v>843</v>
      </c>
      <c r="Q3">
        <f t="shared" si="11"/>
        <v>1364</v>
      </c>
      <c r="R3" s="8">
        <f t="shared" si="11"/>
        <v>2207</v>
      </c>
      <c r="S3">
        <f t="shared" si="11"/>
        <v>3571</v>
      </c>
      <c r="T3">
        <f t="shared" si="11"/>
        <v>5778</v>
      </c>
      <c r="U3" s="8">
        <f t="shared" si="1"/>
        <v>9349</v>
      </c>
      <c r="V3">
        <f t="shared" si="2"/>
        <v>15127</v>
      </c>
      <c r="W3">
        <f t="shared" si="3"/>
        <v>24476</v>
      </c>
      <c r="X3" s="8">
        <f t="shared" si="4"/>
        <v>39603</v>
      </c>
      <c r="Y3">
        <f t="shared" si="5"/>
        <v>64079</v>
      </c>
      <c r="Z3">
        <f t="shared" si="6"/>
        <v>103682</v>
      </c>
      <c r="AA3" s="8">
        <f t="shared" si="7"/>
        <v>167761</v>
      </c>
      <c r="AB3">
        <f t="shared" ref="AB3:AC3" si="12">Z3+AA3</f>
        <v>271443</v>
      </c>
      <c r="AC3">
        <f t="shared" si="12"/>
        <v>439204</v>
      </c>
      <c r="AD3" s="8">
        <f t="shared" si="9"/>
        <v>710647</v>
      </c>
      <c r="AE3">
        <f t="shared" si="10"/>
        <v>1149851</v>
      </c>
      <c r="AG3">
        <f>SUM(AA2:AC2)</f>
        <v>392836</v>
      </c>
      <c r="AH3">
        <f>AG2+AG3</f>
        <v>1103483</v>
      </c>
      <c r="AI3">
        <f>AH3*2</f>
        <v>2206966</v>
      </c>
      <c r="AJ3">
        <f>AI3/AG2</f>
        <v>3.1055728090036263</v>
      </c>
    </row>
    <row r="4" spans="1:36">
      <c r="B4" t="s">
        <v>0</v>
      </c>
      <c r="C4" t="s">
        <v>1</v>
      </c>
      <c r="D4" t="s">
        <v>2</v>
      </c>
      <c r="E4" t="s">
        <v>3</v>
      </c>
      <c r="AG4">
        <f>(AE3*2)/AD3</f>
        <v>3.2360679774909342</v>
      </c>
    </row>
    <row r="5" spans="1:36">
      <c r="A5">
        <v>1</v>
      </c>
      <c r="B5">
        <f>(B2+C2)/C2</f>
        <v>1</v>
      </c>
      <c r="C5">
        <f>(B3+C3)/B3</f>
        <v>1.5</v>
      </c>
      <c r="D5">
        <f>(B5+C5)/2</f>
        <v>1.25</v>
      </c>
      <c r="E5" s="1">
        <f>(B5+C5)/C5</f>
        <v>1.6666666666666667</v>
      </c>
      <c r="H5" s="1">
        <f>E7-E6</f>
        <v>0.19047619047619069</v>
      </c>
      <c r="J5">
        <v>841</v>
      </c>
      <c r="Z5" t="s">
        <v>4</v>
      </c>
      <c r="AA5">
        <f>(AA2+AB2+AC2)</f>
        <v>392836</v>
      </c>
      <c r="AC5">
        <f>AA8/AA6</f>
        <v>3.1055728090036263</v>
      </c>
    </row>
    <row r="6" spans="1:36">
      <c r="A6">
        <v>2</v>
      </c>
      <c r="B6">
        <f>(C2+D2)/D2</f>
        <v>2</v>
      </c>
      <c r="C6">
        <f>(C3+D3)/D3</f>
        <v>1.3333333333333333</v>
      </c>
      <c r="D6">
        <f>(B6+C6)/2</f>
        <v>1.6666666666666665</v>
      </c>
      <c r="E6" s="1">
        <f>(B6+C6)/B6</f>
        <v>1.6666666666666665</v>
      </c>
      <c r="F6">
        <f>(C5+B6)/B6</f>
        <v>1.75</v>
      </c>
      <c r="H6" s="1">
        <f t="shared" ref="H6:H8" si="13">E8-E7</f>
        <v>8.5714285714285632E-2</v>
      </c>
      <c r="J6">
        <v>882</v>
      </c>
      <c r="K6">
        <f>J6/J5</f>
        <v>1.0487514863258025</v>
      </c>
      <c r="Z6" t="s">
        <v>5</v>
      </c>
      <c r="AA6">
        <f>AD3</f>
        <v>710647</v>
      </c>
      <c r="AC6">
        <v>3.1415926535000001</v>
      </c>
    </row>
    <row r="7" spans="1:36">
      <c r="A7">
        <v>3</v>
      </c>
      <c r="B7">
        <f>(D2+E2)/E2</f>
        <v>1.5</v>
      </c>
      <c r="C7" s="5">
        <f>(D3+E3)/E3</f>
        <v>1.75</v>
      </c>
      <c r="D7">
        <f>(B7+C7)/2</f>
        <v>1.625</v>
      </c>
      <c r="E7" s="1">
        <f>(B7+C7)/C7</f>
        <v>1.8571428571428572</v>
      </c>
      <c r="F7">
        <f>(B6+C6)/B6</f>
        <v>1.6666666666666665</v>
      </c>
      <c r="H7" s="1">
        <f t="shared" si="13"/>
        <v>3.4920634920634797E-2</v>
      </c>
      <c r="Z7" t="s">
        <v>6</v>
      </c>
      <c r="AA7">
        <f>AA5+AA6</f>
        <v>1103483</v>
      </c>
      <c r="AC7">
        <f>AC6-AC5</f>
        <v>3.6019844496373743E-2</v>
      </c>
    </row>
    <row r="8" spans="1:36">
      <c r="A8">
        <v>4</v>
      </c>
      <c r="B8">
        <f>(E2+F2)/F2</f>
        <v>1.6666666666666667</v>
      </c>
      <c r="C8">
        <f>(E3+F3)/F3</f>
        <v>1.5714285714285714</v>
      </c>
      <c r="D8">
        <f>(B8+C8)/2</f>
        <v>1.6190476190476191</v>
      </c>
      <c r="E8" s="1">
        <f>(B8+C8)/B8</f>
        <v>1.9428571428571428</v>
      </c>
      <c r="F8">
        <f>(C6+B7)/B7</f>
        <v>1.8888888888888886</v>
      </c>
      <c r="H8" s="1">
        <f t="shared" si="13"/>
        <v>1.3675213675213849E-2</v>
      </c>
      <c r="I8">
        <f>B9+C9+D9</f>
        <v>4.8545454545454545</v>
      </c>
      <c r="Z8" t="s">
        <v>7</v>
      </c>
      <c r="AA8">
        <f>AA7*2</f>
        <v>2206966</v>
      </c>
      <c r="AC8">
        <f>1/AC7</f>
        <v>27.762474102315291</v>
      </c>
    </row>
    <row r="9" spans="1:36">
      <c r="A9">
        <v>5</v>
      </c>
      <c r="B9" s="4">
        <f>(F2+G2)/G2</f>
        <v>1.6</v>
      </c>
      <c r="C9" s="3">
        <f>(F3+G3)/G3</f>
        <v>1.6363636363636365</v>
      </c>
      <c r="D9" s="3">
        <f>(B9+C9)/2</f>
        <v>1.6181818181818182</v>
      </c>
      <c r="E9" s="1">
        <f>(B9+C9)/C9</f>
        <v>1.9777777777777776</v>
      </c>
      <c r="F9">
        <f>(B7+C7)/C7</f>
        <v>1.8571428571428572</v>
      </c>
      <c r="G9" s="3">
        <f>2-F9</f>
        <v>0.14285714285714279</v>
      </c>
      <c r="H9">
        <f>B9+C9</f>
        <v>3.2363636363636363</v>
      </c>
      <c r="I9">
        <f>H9-I21</f>
        <v>9.4770982863636277E-2</v>
      </c>
      <c r="J9" s="1">
        <f>E9-D9</f>
        <v>0.35959595959595947</v>
      </c>
    </row>
    <row r="10" spans="1:36">
      <c r="A10">
        <v>6</v>
      </c>
      <c r="B10">
        <f>(G2+H2)/H2</f>
        <v>1.625</v>
      </c>
      <c r="C10">
        <f>(G3+H3)/H3</f>
        <v>1.6111111111111112</v>
      </c>
      <c r="D10">
        <f>(B10+C10)/2</f>
        <v>1.6180555555555556</v>
      </c>
      <c r="E10" s="1">
        <f>(B10+C10)/B10</f>
        <v>1.9914529914529915</v>
      </c>
      <c r="F10">
        <f>(C7+B8)/C7</f>
        <v>1.9523809523809526</v>
      </c>
      <c r="H10">
        <f t="shared" ref="H10:H20" si="14">B10+C10</f>
        <v>3.2361111111111112</v>
      </c>
    </row>
    <row r="11" spans="1:36">
      <c r="A11">
        <v>7</v>
      </c>
      <c r="B11">
        <f>(H2+I2)/I2</f>
        <v>1.6153846153846154</v>
      </c>
      <c r="C11">
        <f>(H3+I3)/I3</f>
        <v>1.6206896551724137</v>
      </c>
      <c r="D11">
        <f t="shared" ref="D6:D17" si="15">(B11+C11)/2</f>
        <v>1.6180371352785146</v>
      </c>
      <c r="E11" s="1">
        <f>(B11+C11)/C11</f>
        <v>1.9967266775777415</v>
      </c>
      <c r="F11">
        <f>(B8+C8)/B8</f>
        <v>1.9428571428571428</v>
      </c>
      <c r="H11">
        <f t="shared" si="14"/>
        <v>3.2360742705570291</v>
      </c>
    </row>
    <row r="12" spans="1:36">
      <c r="A12">
        <v>8</v>
      </c>
      <c r="B12">
        <f>(I2+J2)/J2</f>
        <v>1.6190476190476191</v>
      </c>
      <c r="C12">
        <f>(I3+J3)/J3</f>
        <v>1.6170212765957446</v>
      </c>
      <c r="D12">
        <f t="shared" si="15"/>
        <v>1.6180344478216817</v>
      </c>
      <c r="E12" s="1">
        <f>(B12+C12)/B12</f>
        <v>1.9987484355444303</v>
      </c>
      <c r="F12">
        <f>(C8+B9)/B9</f>
        <v>1.9821428571428572</v>
      </c>
      <c r="H12">
        <f t="shared" si="14"/>
        <v>3.2360688956433634</v>
      </c>
    </row>
    <row r="13" spans="1:36">
      <c r="A13">
        <v>9</v>
      </c>
      <c r="B13">
        <f>(J2+K2)/K2</f>
        <v>1.6176470588235294</v>
      </c>
      <c r="C13">
        <f>(J3+K3)/K3</f>
        <v>1.618421052631579</v>
      </c>
      <c r="D13">
        <f>(B13+C13)/2</f>
        <v>1.6180340557275543</v>
      </c>
      <c r="E13" s="1">
        <f>(B13+C13)/C13</f>
        <v>1.9995217599234818</v>
      </c>
      <c r="F13">
        <f>(B9+C9)/C9</f>
        <v>1.9777777777777776</v>
      </c>
      <c r="H13">
        <f t="shared" si="14"/>
        <v>3.2360681114551086</v>
      </c>
    </row>
    <row r="14" spans="1:36">
      <c r="A14">
        <v>10</v>
      </c>
      <c r="B14" s="3">
        <f>(K2+L2)/L2</f>
        <v>1.6181818181818182</v>
      </c>
      <c r="C14" s="3">
        <f>(K3+L3)/L3</f>
        <v>1.6178861788617886</v>
      </c>
      <c r="D14" s="3">
        <f>(B14+C14)/2</f>
        <v>1.6180339985218035</v>
      </c>
      <c r="E14" s="1">
        <f>(B14+C14)/B14</f>
        <v>1.9998173015438021</v>
      </c>
      <c r="F14">
        <f>(C9+B10)/C9</f>
        <v>1.9930555555555556</v>
      </c>
      <c r="H14">
        <f t="shared" si="14"/>
        <v>3.236067997043607</v>
      </c>
      <c r="I14">
        <f>B11*2</f>
        <v>3.2307692307692308</v>
      </c>
    </row>
    <row r="15" spans="1:36">
      <c r="A15">
        <v>11</v>
      </c>
      <c r="B15">
        <f>(L2+M2)/M2</f>
        <v>1.6179775280898876</v>
      </c>
      <c r="C15">
        <f>(L3+M3)/M3</f>
        <v>1.6180904522613064</v>
      </c>
      <c r="D15">
        <f>(B15+C15)/2</f>
        <v>1.6180339901755971</v>
      </c>
      <c r="E15">
        <f>(B15+C15)/C15</f>
        <v>1.9999302114592785</v>
      </c>
      <c r="F15">
        <f>(B10+C10)/B10</f>
        <v>1.9914529914529915</v>
      </c>
      <c r="H15">
        <f t="shared" si="14"/>
        <v>3.2360679803511943</v>
      </c>
    </row>
    <row r="16" spans="1:36">
      <c r="A16">
        <v>12</v>
      </c>
      <c r="B16">
        <f>(M2+N2)/N2</f>
        <v>1.6180555555555556</v>
      </c>
      <c r="C16">
        <f>(M3+N3)/N3</f>
        <v>1.6180124223602483</v>
      </c>
      <c r="D16">
        <f>(B16+C16)/2</f>
        <v>1.6180339889579018</v>
      </c>
      <c r="E16">
        <f>(B16+C16)/B16</f>
        <v>1.9999733425745738</v>
      </c>
      <c r="F16">
        <f>(C10+B11)/B11</f>
        <v>1.9973544973544974</v>
      </c>
      <c r="H16">
        <f t="shared" si="14"/>
        <v>3.2360679779158037</v>
      </c>
      <c r="K16">
        <f>21.333/7</f>
        <v>3.0475714285714282</v>
      </c>
    </row>
    <row r="17" spans="1:11">
      <c r="A17">
        <v>13</v>
      </c>
      <c r="B17">
        <f>(N2+O2)/O2</f>
        <v>1.6180257510729614</v>
      </c>
      <c r="C17">
        <f>(N3+O3)/O3</f>
        <v>1.618042226487524</v>
      </c>
      <c r="D17">
        <f>(B17+C17)/2</f>
        <v>1.6180339887802426</v>
      </c>
      <c r="E17">
        <f t="shared" ref="E16:E26" si="16">(B17+C17)/C17</f>
        <v>1.9999898176856616</v>
      </c>
      <c r="F17">
        <f>(B11+C11)/C11</f>
        <v>1.9967266775777415</v>
      </c>
      <c r="H17">
        <f t="shared" si="14"/>
        <v>3.2360679775604853</v>
      </c>
      <c r="K17">
        <f>(K16+I22+I23)/3</f>
        <v>3.1301428571428573</v>
      </c>
    </row>
    <row r="18" spans="1:11">
      <c r="A18">
        <v>14</v>
      </c>
      <c r="B18">
        <f>(O2+P2)/P2</f>
        <v>1.6180371352785146</v>
      </c>
      <c r="C18">
        <f>(O3+P3)/P3</f>
        <v>1.6180308422301304</v>
      </c>
      <c r="D18">
        <f t="shared" ref="D18:D26" si="17">(B18+C18)/2</f>
        <v>1.6180339887543225</v>
      </c>
      <c r="E18">
        <f>(B18+C18)/B18</f>
        <v>1.999996110689769</v>
      </c>
      <c r="F18">
        <f>(C15+B16)/C15</f>
        <v>1.9999784334023465</v>
      </c>
      <c r="H18">
        <f t="shared" si="14"/>
        <v>3.2360679775086449</v>
      </c>
    </row>
    <row r="19" spans="1:11">
      <c r="A19">
        <v>15</v>
      </c>
      <c r="B19">
        <f>(P2+Q2)/Q2</f>
        <v>1.618032786885246</v>
      </c>
      <c r="C19">
        <f>(P3+Q3)/Q3</f>
        <v>1.6180351906158357</v>
      </c>
      <c r="D19">
        <f t="shared" si="17"/>
        <v>1.6180339887505408</v>
      </c>
      <c r="E19">
        <f t="shared" si="16"/>
        <v>1.9999985144138992</v>
      </c>
      <c r="H19">
        <f>B19+C19</f>
        <v>3.2360679775010817</v>
      </c>
      <c r="I19">
        <f>(H20+I24)/2</f>
        <v>3.2037482744642749</v>
      </c>
    </row>
    <row r="20" spans="1:11">
      <c r="A20">
        <v>16</v>
      </c>
      <c r="B20">
        <f>(Q2+R2)/R2</f>
        <v>1.6180344478216819</v>
      </c>
      <c r="C20">
        <f>(Q3+R3)/R3</f>
        <v>1.6180335296782964</v>
      </c>
      <c r="D20">
        <f t="shared" si="17"/>
        <v>1.618033988749989</v>
      </c>
      <c r="E20">
        <f>(B20+C20)/B20</f>
        <v>1.9999994325563419</v>
      </c>
      <c r="H20">
        <f>B20+C20</f>
        <v>3.2360679774999781</v>
      </c>
    </row>
    <row r="21" spans="1:11">
      <c r="A21">
        <v>17</v>
      </c>
      <c r="B21">
        <f>(R2+S2)/S2</f>
        <v>1.6180338134001253</v>
      </c>
      <c r="C21">
        <f>(R3+S3)/S3</f>
        <v>1.618034164099692</v>
      </c>
      <c r="D21">
        <f t="shared" si="17"/>
        <v>1.6180339887499087</v>
      </c>
      <c r="E21">
        <f t="shared" si="16"/>
        <v>1.9999997832557714</v>
      </c>
      <c r="H21" t="s">
        <v>8</v>
      </c>
      <c r="I21">
        <v>3.1415926535000001</v>
      </c>
    </row>
    <row r="22" spans="1:11">
      <c r="A22">
        <v>18</v>
      </c>
      <c r="B22">
        <f>(S2+T2)/T2</f>
        <v>1.6180340557275541</v>
      </c>
      <c r="C22">
        <f>(S3+T3)/T3</f>
        <v>1.6180339217722395</v>
      </c>
      <c r="D22">
        <f t="shared" si="17"/>
        <v>1.6180339887498967</v>
      </c>
      <c r="E22">
        <f>(B22+C22)/B22</f>
        <v>1.9999999172110658</v>
      </c>
      <c r="F22">
        <f t="shared" ref="F22:F28" si="18">B12+C12</f>
        <v>3.2360688956433634</v>
      </c>
      <c r="G22">
        <v>22</v>
      </c>
      <c r="H22">
        <v>7</v>
      </c>
      <c r="I22" s="4">
        <f>G22/H22</f>
        <v>3.1428571428571428</v>
      </c>
      <c r="J22">
        <f>I22-I21</f>
        <v>1.2644893571427396E-3</v>
      </c>
    </row>
    <row r="23" spans="1:11">
      <c r="A23">
        <v>19</v>
      </c>
      <c r="B23">
        <f>(T2+U2)/U2</f>
        <v>1.6180339631667064</v>
      </c>
      <c r="C23">
        <f>(T3+U3)/U3</f>
        <v>1.6180340143330838</v>
      </c>
      <c r="D23">
        <f t="shared" si="17"/>
        <v>1.6180339887498951</v>
      </c>
      <c r="E23">
        <f t="shared" si="16"/>
        <v>1.9999999683774403</v>
      </c>
      <c r="F23">
        <f t="shared" si="18"/>
        <v>3.2360681114551086</v>
      </c>
      <c r="G23">
        <v>32</v>
      </c>
      <c r="H23">
        <v>10</v>
      </c>
      <c r="I23" s="6">
        <f>G23/H23</f>
        <v>3.2</v>
      </c>
    </row>
    <row r="24" spans="1:11">
      <c r="A24">
        <v>20</v>
      </c>
      <c r="B24" s="3">
        <f>(U2+V2)/V2</f>
        <v>1.6180339985218033</v>
      </c>
      <c r="C24" s="3">
        <f>(U3+V3)/V3</f>
        <v>1.6180339789779863</v>
      </c>
      <c r="D24" s="3">
        <f t="shared" si="17"/>
        <v>1.6180339887498949</v>
      </c>
      <c r="E24">
        <f>(B24+C24)/B24</f>
        <v>1.9999999879212571</v>
      </c>
      <c r="F24">
        <f t="shared" si="18"/>
        <v>3.236067997043607</v>
      </c>
      <c r="H24" t="s">
        <v>9</v>
      </c>
      <c r="I24">
        <f>(I22+I23)/2</f>
        <v>3.1714285714285717</v>
      </c>
    </row>
    <row r="25" spans="1:11">
      <c r="A25">
        <v>21</v>
      </c>
      <c r="B25">
        <f>(V2+W2)/W2</f>
        <v>1.618033985017358</v>
      </c>
      <c r="C25">
        <f>(V3+W3)/W3</f>
        <v>1.6180339924824318</v>
      </c>
      <c r="D25">
        <f t="shared" si="17"/>
        <v>1.6180339887498949</v>
      </c>
      <c r="E25">
        <f t="shared" si="16"/>
        <v>1.9999999953863306</v>
      </c>
      <c r="F25">
        <f t="shared" si="18"/>
        <v>3.2360679803511943</v>
      </c>
      <c r="H25" t="s">
        <v>10</v>
      </c>
      <c r="I25">
        <f>I24-I21</f>
        <v>2.9835917928571654E-2</v>
      </c>
    </row>
    <row r="26" spans="1:11">
      <c r="A26">
        <v>22</v>
      </c>
      <c r="B26">
        <f>(W2+X2)/X2</f>
        <v>1.6180339901755971</v>
      </c>
      <c r="C26">
        <f>(W3+X3)/X3</f>
        <v>1.6180339873241927</v>
      </c>
      <c r="D26">
        <f t="shared" si="17"/>
        <v>1.6180339887498949</v>
      </c>
      <c r="E26">
        <f>(B26+C26)/B26</f>
        <v>1.9999999982377352</v>
      </c>
      <c r="F26">
        <f t="shared" si="18"/>
        <v>3.2360679779158037</v>
      </c>
      <c r="H26" t="s">
        <v>11</v>
      </c>
      <c r="I26">
        <f>1/I25</f>
        <v>33.516649375227495</v>
      </c>
      <c r="J26" t="s">
        <v>12</v>
      </c>
    </row>
    <row r="27" spans="1:11">
      <c r="A27">
        <v>23</v>
      </c>
      <c r="F27">
        <f t="shared" si="18"/>
        <v>3.2360679775604853</v>
      </c>
    </row>
    <row r="28" spans="1:11">
      <c r="A28">
        <v>24</v>
      </c>
      <c r="F28">
        <f t="shared" si="18"/>
        <v>3.2360679775086449</v>
      </c>
    </row>
    <row r="29" spans="1:11">
      <c r="A29">
        <v>25</v>
      </c>
      <c r="F29">
        <f>B19+C19</f>
        <v>3.2360679775010817</v>
      </c>
      <c r="I29">
        <f>J22/I22</f>
        <v>4.0233752272723531E-4</v>
      </c>
      <c r="J29">
        <f>J22/I21</f>
        <v>4.0249946336422433E-4</v>
      </c>
    </row>
    <row r="30" spans="1:11">
      <c r="A30">
        <v>26</v>
      </c>
      <c r="F30">
        <f t="shared" ref="F30:F36" si="19">B20+C20</f>
        <v>3.2360679774999781</v>
      </c>
      <c r="I30">
        <f>1-I29</f>
        <v>0.99959766247727277</v>
      </c>
      <c r="J30">
        <f>1-J29</f>
        <v>0.99959750053663576</v>
      </c>
    </row>
    <row r="31" spans="1:11">
      <c r="A31">
        <v>27</v>
      </c>
      <c r="B31">
        <v>1.6176470588235301</v>
      </c>
      <c r="C31">
        <v>1.618421052631579</v>
      </c>
      <c r="D31">
        <f>B31/C31</f>
        <v>0.99952175992348202</v>
      </c>
      <c r="F31">
        <f t="shared" si="19"/>
        <v>3.2360679774998173</v>
      </c>
      <c r="I31">
        <f>I25*I30</f>
        <v>2.982391381926398E-2</v>
      </c>
      <c r="J31">
        <f>(I30+J30)/2</f>
        <v>0.99959758150695421</v>
      </c>
    </row>
    <row r="32" spans="1:11">
      <c r="A32">
        <v>28</v>
      </c>
      <c r="F32">
        <f t="shared" si="19"/>
        <v>3.2360679774997934</v>
      </c>
      <c r="J32">
        <f>I22*J31</f>
        <v>3.1415923990218562</v>
      </c>
    </row>
    <row r="33" spans="1:36">
      <c r="A33">
        <v>29</v>
      </c>
      <c r="F33">
        <f t="shared" si="19"/>
        <v>3.2360679774997902</v>
      </c>
    </row>
    <row r="34" spans="1:36">
      <c r="A34">
        <v>30</v>
      </c>
      <c r="F34">
        <f t="shared" si="19"/>
        <v>3.2360679774997898</v>
      </c>
    </row>
    <row r="35" spans="1:36">
      <c r="F35">
        <f t="shared" si="19"/>
        <v>3.2360679774997898</v>
      </c>
    </row>
    <row r="36" spans="1:36">
      <c r="F36">
        <f>B26+C26+D26</f>
        <v>4.8541019662496847</v>
      </c>
    </row>
    <row r="40" spans="1:36" ht="18.75">
      <c r="B40" s="14">
        <v>1</v>
      </c>
      <c r="C40" s="14">
        <v>2</v>
      </c>
      <c r="D40" s="14">
        <v>3</v>
      </c>
      <c r="E40" s="14">
        <v>4</v>
      </c>
      <c r="F40" s="14">
        <v>5</v>
      </c>
      <c r="G40" s="14">
        <v>6</v>
      </c>
      <c r="H40" s="14">
        <v>7</v>
      </c>
      <c r="I40" s="14">
        <v>8</v>
      </c>
      <c r="J40" s="14">
        <v>9</v>
      </c>
      <c r="K40" s="15">
        <v>10</v>
      </c>
      <c r="L40" s="14">
        <v>11</v>
      </c>
      <c r="M40" s="14">
        <v>12</v>
      </c>
      <c r="N40" s="14">
        <v>13</v>
      </c>
      <c r="O40" s="14">
        <v>14</v>
      </c>
      <c r="P40" s="14">
        <v>15</v>
      </c>
      <c r="Q40" s="14">
        <v>16</v>
      </c>
      <c r="R40" s="14">
        <v>17</v>
      </c>
      <c r="S40" s="14">
        <v>18</v>
      </c>
      <c r="T40" s="14">
        <v>19</v>
      </c>
      <c r="U40" s="14">
        <v>20</v>
      </c>
      <c r="V40" s="14">
        <v>21</v>
      </c>
      <c r="W40" s="14">
        <v>22</v>
      </c>
      <c r="X40" s="14">
        <v>23</v>
      </c>
      <c r="Y40" s="14">
        <v>24</v>
      </c>
      <c r="Z40" s="14">
        <v>25</v>
      </c>
      <c r="AA40" s="14">
        <v>26</v>
      </c>
      <c r="AB40" s="14">
        <v>27</v>
      </c>
      <c r="AC40" s="14">
        <v>28</v>
      </c>
      <c r="AD40" s="14">
        <v>29</v>
      </c>
      <c r="AE40" s="14">
        <v>30</v>
      </c>
    </row>
    <row r="41" spans="1:36">
      <c r="B41">
        <v>0</v>
      </c>
      <c r="C41" s="7">
        <v>1</v>
      </c>
      <c r="D41" s="7">
        <f>B41+C41</f>
        <v>1</v>
      </c>
      <c r="E41" s="7">
        <f>C41+D41</f>
        <v>2</v>
      </c>
      <c r="F41" s="9">
        <f>D41+E41</f>
        <v>3</v>
      </c>
      <c r="G41" s="9">
        <f>E41+F41</f>
        <v>5</v>
      </c>
      <c r="H41" s="9">
        <f>F41+G41</f>
        <v>8</v>
      </c>
      <c r="I41" s="10">
        <f>G41+H41</f>
        <v>13</v>
      </c>
      <c r="J41">
        <f>H41+I41</f>
        <v>21</v>
      </c>
      <c r="K41" s="13">
        <f>I41+J41</f>
        <v>34</v>
      </c>
      <c r="L41">
        <f t="shared" ref="L41:L42" si="20">J41+K41</f>
        <v>55</v>
      </c>
      <c r="M41">
        <f t="shared" ref="M41:M42" si="21">K41+L41</f>
        <v>89</v>
      </c>
      <c r="N41" s="13">
        <f t="shared" ref="N41:N42" si="22">L41+M41</f>
        <v>144</v>
      </c>
      <c r="O41">
        <f t="shared" ref="O41:O42" si="23">M41+N41</f>
        <v>233</v>
      </c>
      <c r="P41">
        <f t="shared" ref="P41:P42" si="24">N41+O41</f>
        <v>377</v>
      </c>
      <c r="Q41" s="13">
        <f t="shared" ref="Q41:Q42" si="25">O41+P41</f>
        <v>610</v>
      </c>
      <c r="R41">
        <f t="shared" ref="R41:R42" si="26">P41+Q41</f>
        <v>987</v>
      </c>
      <c r="S41">
        <f t="shared" ref="S41:S42" si="27">Q41+R41</f>
        <v>1597</v>
      </c>
      <c r="T41" s="13">
        <f t="shared" ref="T41:T42" si="28">R41+S41</f>
        <v>2584</v>
      </c>
      <c r="U41">
        <f t="shared" ref="U41:U42" si="29">S41+T41</f>
        <v>4181</v>
      </c>
      <c r="V41">
        <f t="shared" ref="V41:V42" si="30">T41+U41</f>
        <v>6765</v>
      </c>
      <c r="W41">
        <f t="shared" ref="W41:W42" si="31">U41+V41</f>
        <v>10946</v>
      </c>
      <c r="X41">
        <f t="shared" ref="X41:X42" si="32">V41+W41</f>
        <v>17711</v>
      </c>
      <c r="Y41">
        <f t="shared" ref="Y41:Y42" si="33">W41+X41</f>
        <v>28657</v>
      </c>
      <c r="Z41">
        <f t="shared" ref="Z41:Z42" si="34">X41+Y41</f>
        <v>46368</v>
      </c>
      <c r="AA41" s="11">
        <f t="shared" ref="AA41:AA42" si="35">Y41+Z41</f>
        <v>75025</v>
      </c>
      <c r="AB41" s="11">
        <f t="shared" ref="AB41:AB42" si="36">Z41+AA41</f>
        <v>121393</v>
      </c>
      <c r="AC41" s="11">
        <f t="shared" ref="AC41:AC42" si="37">AA41+AB41</f>
        <v>196418</v>
      </c>
      <c r="AD41" s="10">
        <f t="shared" ref="AD41:AD42" si="38">AB41+AC41</f>
        <v>317811</v>
      </c>
      <c r="AE41">
        <f t="shared" ref="AE41:AE42" si="39">AC41+AD41</f>
        <v>514229</v>
      </c>
      <c r="AG41">
        <f>SUM(AA41:AD41)</f>
        <v>710647</v>
      </c>
    </row>
    <row r="42" spans="1:36">
      <c r="B42">
        <v>1</v>
      </c>
      <c r="C42">
        <v>1</v>
      </c>
      <c r="D42">
        <f>B42+C42</f>
        <v>2</v>
      </c>
      <c r="E42">
        <f t="shared" ref="E42:K42" si="40">C42+D42</f>
        <v>3</v>
      </c>
      <c r="F42" s="3">
        <f t="shared" si="40"/>
        <v>5</v>
      </c>
      <c r="G42">
        <f t="shared" si="40"/>
        <v>8</v>
      </c>
      <c r="H42">
        <f t="shared" si="40"/>
        <v>13</v>
      </c>
      <c r="I42" s="3">
        <f t="shared" si="40"/>
        <v>21</v>
      </c>
      <c r="J42">
        <f t="shared" si="40"/>
        <v>34</v>
      </c>
      <c r="K42">
        <f t="shared" si="40"/>
        <v>55</v>
      </c>
      <c r="L42">
        <f t="shared" si="20"/>
        <v>89</v>
      </c>
      <c r="M42">
        <f t="shared" si="21"/>
        <v>144</v>
      </c>
      <c r="N42">
        <f t="shared" si="22"/>
        <v>233</v>
      </c>
      <c r="O42">
        <f t="shared" si="23"/>
        <v>377</v>
      </c>
      <c r="P42">
        <f t="shared" si="24"/>
        <v>610</v>
      </c>
      <c r="Q42">
        <f t="shared" si="25"/>
        <v>987</v>
      </c>
      <c r="R42">
        <f t="shared" si="26"/>
        <v>1597</v>
      </c>
      <c r="S42">
        <f t="shared" si="27"/>
        <v>2584</v>
      </c>
      <c r="T42">
        <f t="shared" si="28"/>
        <v>4181</v>
      </c>
      <c r="U42">
        <f t="shared" si="29"/>
        <v>6765</v>
      </c>
      <c r="V42">
        <f t="shared" si="30"/>
        <v>10946</v>
      </c>
      <c r="W42">
        <f t="shared" si="31"/>
        <v>17711</v>
      </c>
      <c r="X42">
        <f t="shared" si="32"/>
        <v>28657</v>
      </c>
      <c r="Y42">
        <f t="shared" si="33"/>
        <v>46368</v>
      </c>
      <c r="Z42">
        <f t="shared" si="34"/>
        <v>75025</v>
      </c>
      <c r="AA42">
        <f t="shared" si="35"/>
        <v>121393</v>
      </c>
      <c r="AB42">
        <f t="shared" si="36"/>
        <v>196418</v>
      </c>
      <c r="AC42">
        <f t="shared" si="37"/>
        <v>317811</v>
      </c>
      <c r="AD42">
        <f t="shared" si="38"/>
        <v>514229</v>
      </c>
      <c r="AE42">
        <f t="shared" si="39"/>
        <v>832040</v>
      </c>
    </row>
    <row r="43" spans="1:36">
      <c r="B43">
        <v>2</v>
      </c>
      <c r="C43">
        <v>1</v>
      </c>
      <c r="D43">
        <f>B43+C43</f>
        <v>3</v>
      </c>
      <c r="E43">
        <f>C43+D43</f>
        <v>4</v>
      </c>
      <c r="F43" s="8">
        <f>D43+E43</f>
        <v>7</v>
      </c>
      <c r="G43" s="3">
        <f>E43+F43</f>
        <v>11</v>
      </c>
      <c r="H43">
        <f>F43+G43</f>
        <v>18</v>
      </c>
      <c r="I43" s="8">
        <f>G43+H43</f>
        <v>29</v>
      </c>
      <c r="J43">
        <f>H43+I43</f>
        <v>47</v>
      </c>
      <c r="K43">
        <f>I43+J43</f>
        <v>76</v>
      </c>
      <c r="L43" s="8">
        <f>J43+K43</f>
        <v>123</v>
      </c>
      <c r="M43">
        <f>K43+L43</f>
        <v>199</v>
      </c>
      <c r="N43">
        <f>L43+M43</f>
        <v>322</v>
      </c>
      <c r="O43" s="8">
        <f>M43+N43</f>
        <v>521</v>
      </c>
      <c r="P43">
        <f>N43+O43</f>
        <v>843</v>
      </c>
      <c r="Q43">
        <f>O43+P43</f>
        <v>1364</v>
      </c>
      <c r="R43" s="8">
        <f>P43+Q43</f>
        <v>2207</v>
      </c>
      <c r="S43">
        <f>Q43+R43</f>
        <v>3571</v>
      </c>
      <c r="T43">
        <f>R43+S43</f>
        <v>5778</v>
      </c>
      <c r="U43" s="8">
        <f>S43+T43</f>
        <v>9349</v>
      </c>
      <c r="V43">
        <f>T43+U43</f>
        <v>15127</v>
      </c>
      <c r="W43">
        <f>U43+V43</f>
        <v>24476</v>
      </c>
      <c r="X43" s="8">
        <f>V43+W43</f>
        <v>39603</v>
      </c>
      <c r="Y43">
        <f>W43+X43</f>
        <v>64079</v>
      </c>
      <c r="Z43">
        <f>X43+Y43</f>
        <v>103682</v>
      </c>
      <c r="AA43" s="8">
        <f>Y43+Z43</f>
        <v>167761</v>
      </c>
      <c r="AB43">
        <f>Z43+AA43</f>
        <v>271443</v>
      </c>
      <c r="AC43">
        <f>AA43+AB43</f>
        <v>439204</v>
      </c>
      <c r="AD43" s="8">
        <f>AB43+AC43</f>
        <v>710647</v>
      </c>
      <c r="AE43">
        <f>AC43+AD43</f>
        <v>1149851</v>
      </c>
      <c r="AG43">
        <f>SUM(AA41:AC41)</f>
        <v>392836</v>
      </c>
      <c r="AH43">
        <f>AG41+AG43</f>
        <v>1103483</v>
      </c>
      <c r="AI43">
        <f>AH43*2</f>
        <v>2206966</v>
      </c>
      <c r="AJ43">
        <f>AI43/AG41</f>
        <v>3.1055728090036263</v>
      </c>
    </row>
    <row r="44" spans="1:36">
      <c r="B44">
        <v>3</v>
      </c>
      <c r="C44">
        <v>1</v>
      </c>
      <c r="D44">
        <f>B44+C44</f>
        <v>4</v>
      </c>
      <c r="E44">
        <f>C44+D44</f>
        <v>5</v>
      </c>
      <c r="F44" s="8">
        <f>D44+E44</f>
        <v>9</v>
      </c>
      <c r="G44">
        <f>E44+F44</f>
        <v>14</v>
      </c>
      <c r="H44">
        <f>F44+G44</f>
        <v>23</v>
      </c>
      <c r="I44" s="8">
        <f>G44+H44</f>
        <v>37</v>
      </c>
      <c r="J44">
        <f>H44+I44</f>
        <v>60</v>
      </c>
      <c r="K44">
        <f>I44+J44</f>
        <v>97</v>
      </c>
      <c r="L44" s="8">
        <f>J44+K44</f>
        <v>157</v>
      </c>
      <c r="M44">
        <f>K44+L44</f>
        <v>254</v>
      </c>
      <c r="N44">
        <f>L44+M44</f>
        <v>411</v>
      </c>
      <c r="O44" s="8">
        <f>M44+N44</f>
        <v>665</v>
      </c>
      <c r="P44">
        <f>N44+O44</f>
        <v>1076</v>
      </c>
      <c r="Q44">
        <f>O44+P44</f>
        <v>1741</v>
      </c>
      <c r="R44" s="8">
        <f>P44+Q44</f>
        <v>2817</v>
      </c>
      <c r="S44">
        <f>Q44+R44</f>
        <v>4558</v>
      </c>
      <c r="T44">
        <f>R44+S44</f>
        <v>7375</v>
      </c>
      <c r="U44" s="8">
        <f>S44+T44</f>
        <v>11933</v>
      </c>
      <c r="V44">
        <f>T44+U44</f>
        <v>19308</v>
      </c>
      <c r="W44">
        <f>U44+V44</f>
        <v>31241</v>
      </c>
      <c r="X44" s="8">
        <f>V44+W44</f>
        <v>50549</v>
      </c>
      <c r="Y44">
        <f>W44+X44</f>
        <v>81790</v>
      </c>
      <c r="Z44">
        <f>X44+Y44</f>
        <v>132339</v>
      </c>
      <c r="AA44" s="8">
        <f>Y44+Z44</f>
        <v>214129</v>
      </c>
      <c r="AB44">
        <f>Z44+AA44</f>
        <v>346468</v>
      </c>
      <c r="AC44">
        <f>AA44+AB44</f>
        <v>560597</v>
      </c>
      <c r="AD44" s="8">
        <f>AB44+AC44</f>
        <v>907065</v>
      </c>
      <c r="AE44">
        <f>AC44+AD44</f>
        <v>1467662</v>
      </c>
      <c r="AG44">
        <f>SUM(AA42:AC42)</f>
        <v>635622</v>
      </c>
      <c r="AH44">
        <f>AG42+AG44</f>
        <v>635622</v>
      </c>
      <c r="AI44">
        <f>AH44*2</f>
        <v>1271244</v>
      </c>
      <c r="AJ44" t="e">
        <f>AI44/AG42</f>
        <v>#DIV/0!</v>
      </c>
    </row>
    <row r="45" spans="1:36">
      <c r="B45">
        <v>4</v>
      </c>
      <c r="C45">
        <v>1</v>
      </c>
      <c r="D45">
        <f>B45+C45</f>
        <v>5</v>
      </c>
      <c r="E45">
        <f>C45+D45</f>
        <v>6</v>
      </c>
      <c r="F45" s="8">
        <f>D45+E45</f>
        <v>11</v>
      </c>
      <c r="G45">
        <f>E45+F45</f>
        <v>17</v>
      </c>
      <c r="H45">
        <f>F45+G45</f>
        <v>28</v>
      </c>
      <c r="I45" s="8">
        <f>G45+H45</f>
        <v>45</v>
      </c>
      <c r="J45">
        <f>H45+I45</f>
        <v>73</v>
      </c>
      <c r="K45">
        <f>I45+J45</f>
        <v>118</v>
      </c>
      <c r="L45" s="8">
        <f>J45+K45</f>
        <v>191</v>
      </c>
      <c r="M45">
        <f>K45+L45</f>
        <v>309</v>
      </c>
      <c r="N45">
        <f>L45+M45</f>
        <v>500</v>
      </c>
      <c r="O45" s="8">
        <f>M45+N45</f>
        <v>809</v>
      </c>
      <c r="P45">
        <f>N45+O45</f>
        <v>1309</v>
      </c>
      <c r="Q45">
        <f>O45+P45</f>
        <v>2118</v>
      </c>
      <c r="R45" s="8">
        <f>P45+Q45</f>
        <v>3427</v>
      </c>
      <c r="S45">
        <f>Q45+R45</f>
        <v>5545</v>
      </c>
      <c r="T45">
        <f>R45+S45</f>
        <v>8972</v>
      </c>
      <c r="U45" s="8">
        <f>S45+T45</f>
        <v>14517</v>
      </c>
      <c r="V45">
        <f>T45+U45</f>
        <v>23489</v>
      </c>
      <c r="W45">
        <f>U45+V45</f>
        <v>38006</v>
      </c>
      <c r="X45" s="8">
        <f>V45+W45</f>
        <v>61495</v>
      </c>
      <c r="Y45">
        <f>W45+X45</f>
        <v>99501</v>
      </c>
      <c r="Z45">
        <f>X45+Y45</f>
        <v>160996</v>
      </c>
      <c r="AA45" s="8">
        <f>Y45+Z45</f>
        <v>260497</v>
      </c>
      <c r="AB45">
        <f>Z45+AA45</f>
        <v>421493</v>
      </c>
      <c r="AC45">
        <f>AA45+AB45</f>
        <v>681990</v>
      </c>
      <c r="AD45" s="8">
        <f>AB45+AC45</f>
        <v>1103483</v>
      </c>
      <c r="AE45">
        <f>AC45+AD45</f>
        <v>1785473</v>
      </c>
      <c r="AG45">
        <f>SUM(AA43:AC43)</f>
        <v>878408</v>
      </c>
      <c r="AH45">
        <f>AG43+AG45</f>
        <v>1271244</v>
      </c>
      <c r="AI45">
        <f>AH45*2</f>
        <v>2542488</v>
      </c>
      <c r="AJ45">
        <f>AI45/AG43</f>
        <v>6.4721359549532123</v>
      </c>
    </row>
    <row r="46" spans="1:36">
      <c r="B46">
        <v>5</v>
      </c>
      <c r="C46">
        <v>1</v>
      </c>
      <c r="D46">
        <f>B46+C46</f>
        <v>6</v>
      </c>
      <c r="E46">
        <f>C46+D46</f>
        <v>7</v>
      </c>
      <c r="F46" s="8">
        <f>D46+E46</f>
        <v>13</v>
      </c>
      <c r="G46">
        <f>E46+F46</f>
        <v>20</v>
      </c>
      <c r="H46">
        <f>F46+G46</f>
        <v>33</v>
      </c>
      <c r="I46" s="8">
        <f>G46+H46</f>
        <v>53</v>
      </c>
      <c r="J46">
        <f>H46+I46</f>
        <v>86</v>
      </c>
      <c r="K46">
        <f>I46+J46</f>
        <v>139</v>
      </c>
      <c r="L46" s="8">
        <f>J46+K46</f>
        <v>225</v>
      </c>
      <c r="M46">
        <f>K46+L46</f>
        <v>364</v>
      </c>
      <c r="N46">
        <f>L46+M46</f>
        <v>589</v>
      </c>
      <c r="O46" s="8">
        <f>M46+N46</f>
        <v>953</v>
      </c>
      <c r="P46">
        <f>N46+O46</f>
        <v>1542</v>
      </c>
      <c r="Q46">
        <f>O46+P46</f>
        <v>2495</v>
      </c>
      <c r="R46" s="8">
        <f>P46+Q46</f>
        <v>4037</v>
      </c>
      <c r="S46">
        <f>Q46+R46</f>
        <v>6532</v>
      </c>
      <c r="T46">
        <f>R46+S46</f>
        <v>10569</v>
      </c>
      <c r="U46" s="8">
        <f>S46+T46</f>
        <v>17101</v>
      </c>
      <c r="V46">
        <f>T46+U46</f>
        <v>27670</v>
      </c>
      <c r="W46">
        <f>U46+V46</f>
        <v>44771</v>
      </c>
      <c r="X46" s="8">
        <f>V46+W46</f>
        <v>72441</v>
      </c>
      <c r="Y46">
        <f>W46+X46</f>
        <v>117212</v>
      </c>
      <c r="Z46">
        <f>X46+Y46</f>
        <v>189653</v>
      </c>
      <c r="AA46" s="8">
        <f>Y46+Z46</f>
        <v>306865</v>
      </c>
      <c r="AB46">
        <f>Z46+AA46</f>
        <v>496518</v>
      </c>
      <c r="AC46">
        <f>AA46+AB46</f>
        <v>803383</v>
      </c>
      <c r="AD46" s="8">
        <f>AB46+AC46</f>
        <v>1299901</v>
      </c>
      <c r="AE46">
        <f>AC46+AD46</f>
        <v>2103284</v>
      </c>
      <c r="AG46">
        <f>SUM(AA44:AC44)</f>
        <v>1121194</v>
      </c>
      <c r="AH46">
        <f>AG44+AG46</f>
        <v>1756816</v>
      </c>
      <c r="AI46">
        <f>AH46*2</f>
        <v>3513632</v>
      </c>
      <c r="AJ46">
        <f>AI46/AG44</f>
        <v>5.5278640449827101</v>
      </c>
    </row>
    <row r="47" spans="1:36">
      <c r="B47">
        <v>6</v>
      </c>
      <c r="C47">
        <v>1</v>
      </c>
      <c r="D47">
        <f>B47+C47</f>
        <v>7</v>
      </c>
      <c r="E47">
        <f>C47+D47</f>
        <v>8</v>
      </c>
      <c r="F47" s="8">
        <f>D47+E47</f>
        <v>15</v>
      </c>
      <c r="G47">
        <f>E47+F47</f>
        <v>23</v>
      </c>
      <c r="H47">
        <f>F47+G47</f>
        <v>38</v>
      </c>
      <c r="I47" s="8">
        <f>G47+H47</f>
        <v>61</v>
      </c>
      <c r="J47">
        <f>H47+I47</f>
        <v>99</v>
      </c>
      <c r="K47">
        <f>I47+J47</f>
        <v>160</v>
      </c>
      <c r="L47" s="8">
        <f>J47+K47</f>
        <v>259</v>
      </c>
      <c r="M47">
        <f>K47+L47</f>
        <v>419</v>
      </c>
      <c r="N47">
        <f>L47+M47</f>
        <v>678</v>
      </c>
      <c r="O47" s="8">
        <f>M47+N47</f>
        <v>1097</v>
      </c>
      <c r="P47">
        <f>N47+O47</f>
        <v>1775</v>
      </c>
      <c r="Q47">
        <f>O47+P47</f>
        <v>2872</v>
      </c>
      <c r="R47" s="8">
        <f>P47+Q47</f>
        <v>4647</v>
      </c>
      <c r="S47">
        <f>Q47+R47</f>
        <v>7519</v>
      </c>
      <c r="T47">
        <f>R47+S47</f>
        <v>12166</v>
      </c>
      <c r="U47" s="8">
        <f>S47+T47</f>
        <v>19685</v>
      </c>
      <c r="V47">
        <f>T47+U47</f>
        <v>31851</v>
      </c>
      <c r="W47">
        <f>U47+V47</f>
        <v>51536</v>
      </c>
      <c r="X47" s="8">
        <f>V47+W47</f>
        <v>83387</v>
      </c>
      <c r="Y47">
        <f>W47+X47</f>
        <v>134923</v>
      </c>
      <c r="Z47">
        <f>X47+Y47</f>
        <v>218310</v>
      </c>
      <c r="AA47" s="8">
        <f>Y47+Z47</f>
        <v>353233</v>
      </c>
      <c r="AB47">
        <f>Z47+AA47</f>
        <v>571543</v>
      </c>
      <c r="AC47">
        <f>AA47+AB47</f>
        <v>924776</v>
      </c>
      <c r="AD47" s="8">
        <f>AB47+AC47</f>
        <v>1496319</v>
      </c>
      <c r="AE47">
        <f>AC47+AD47</f>
        <v>2421095</v>
      </c>
      <c r="AG47">
        <f>SUM(AA45:AC45)</f>
        <v>1363980</v>
      </c>
      <c r="AH47">
        <f>AG45+AG47</f>
        <v>2242388</v>
      </c>
      <c r="AI47">
        <f>AH47*2</f>
        <v>4484776</v>
      </c>
      <c r="AJ47">
        <f>AI47/AG45</f>
        <v>5.1055728089908108</v>
      </c>
    </row>
    <row r="48" spans="1:36">
      <c r="B48">
        <v>7</v>
      </c>
      <c r="C48">
        <v>1</v>
      </c>
      <c r="D48">
        <f>B48+C48</f>
        <v>8</v>
      </c>
      <c r="E48">
        <f>C48+D48</f>
        <v>9</v>
      </c>
      <c r="F48" s="8">
        <f>D48+E48</f>
        <v>17</v>
      </c>
      <c r="G48">
        <f>E48+F48</f>
        <v>26</v>
      </c>
      <c r="H48">
        <f>F48+G48</f>
        <v>43</v>
      </c>
      <c r="I48" s="8">
        <f>G48+H48</f>
        <v>69</v>
      </c>
      <c r="J48">
        <f>H48+I48</f>
        <v>112</v>
      </c>
      <c r="K48">
        <f>I48+J48</f>
        <v>181</v>
      </c>
      <c r="L48" s="8">
        <f>J48+K48</f>
        <v>293</v>
      </c>
      <c r="M48">
        <f>K48+L48</f>
        <v>474</v>
      </c>
      <c r="N48">
        <f>L48+M48</f>
        <v>767</v>
      </c>
      <c r="O48" s="8">
        <f>M48+N48</f>
        <v>1241</v>
      </c>
      <c r="P48">
        <f>N48+O48</f>
        <v>2008</v>
      </c>
      <c r="Q48">
        <f>O48+P48</f>
        <v>3249</v>
      </c>
      <c r="R48" s="8">
        <f>P48+Q48</f>
        <v>5257</v>
      </c>
      <c r="S48">
        <f>Q48+R48</f>
        <v>8506</v>
      </c>
      <c r="T48">
        <f>R48+S48</f>
        <v>13763</v>
      </c>
      <c r="U48" s="8">
        <f>S48+T48</f>
        <v>22269</v>
      </c>
      <c r="V48">
        <f>T48+U48</f>
        <v>36032</v>
      </c>
      <c r="W48">
        <f>U48+V48</f>
        <v>58301</v>
      </c>
      <c r="X48" s="8">
        <f>V48+W48</f>
        <v>94333</v>
      </c>
      <c r="Y48">
        <f>W48+X48</f>
        <v>152634</v>
      </c>
      <c r="Z48">
        <f>X48+Y48</f>
        <v>246967</v>
      </c>
      <c r="AA48" s="8">
        <f>Y48+Z48</f>
        <v>399601</v>
      </c>
      <c r="AB48">
        <f>Z48+AA48</f>
        <v>646568</v>
      </c>
      <c r="AC48">
        <f>AA48+AB48</f>
        <v>1046169</v>
      </c>
      <c r="AD48" s="8">
        <f>AB48+AC48</f>
        <v>1692737</v>
      </c>
      <c r="AE48">
        <f>AC48+AD48</f>
        <v>2738906</v>
      </c>
      <c r="AG48">
        <f>SUM(AA46:AC46)</f>
        <v>1606766</v>
      </c>
      <c r="AH48">
        <f>AG46+AG48</f>
        <v>2727960</v>
      </c>
      <c r="AI48">
        <f>AH48*2</f>
        <v>5455920</v>
      </c>
      <c r="AJ48">
        <f>AI48/AG46</f>
        <v>4.8661694586307096</v>
      </c>
    </row>
    <row r="49" spans="2:36">
      <c r="B49">
        <v>8</v>
      </c>
      <c r="C49">
        <v>1</v>
      </c>
      <c r="D49">
        <f>B49+C49</f>
        <v>9</v>
      </c>
      <c r="E49">
        <f>C49+D49</f>
        <v>10</v>
      </c>
      <c r="F49" s="8">
        <f>D49+E49</f>
        <v>19</v>
      </c>
      <c r="G49">
        <f>E49+F49</f>
        <v>29</v>
      </c>
      <c r="H49">
        <f>F49+G49</f>
        <v>48</v>
      </c>
      <c r="I49" s="8">
        <f>G49+H49</f>
        <v>77</v>
      </c>
      <c r="J49">
        <f>H49+I49</f>
        <v>125</v>
      </c>
      <c r="K49">
        <f>I49+J49</f>
        <v>202</v>
      </c>
      <c r="L49" s="8">
        <f>J49+K49</f>
        <v>327</v>
      </c>
      <c r="M49">
        <f>K49+L49</f>
        <v>529</v>
      </c>
      <c r="N49">
        <f>L49+M49</f>
        <v>856</v>
      </c>
      <c r="O49" s="8">
        <f>M49+N49</f>
        <v>1385</v>
      </c>
      <c r="P49">
        <f>N49+O49</f>
        <v>2241</v>
      </c>
      <c r="Q49">
        <f>O49+P49</f>
        <v>3626</v>
      </c>
      <c r="R49" s="8">
        <f>P49+Q49</f>
        <v>5867</v>
      </c>
      <c r="S49">
        <f>Q49+R49</f>
        <v>9493</v>
      </c>
      <c r="T49">
        <f>R49+S49</f>
        <v>15360</v>
      </c>
      <c r="U49" s="8">
        <f>S49+T49</f>
        <v>24853</v>
      </c>
      <c r="V49">
        <f>T49+U49</f>
        <v>40213</v>
      </c>
      <c r="W49">
        <f>U49+V49</f>
        <v>65066</v>
      </c>
      <c r="X49" s="8">
        <f>V49+W49</f>
        <v>105279</v>
      </c>
      <c r="Y49">
        <f>W49+X49</f>
        <v>170345</v>
      </c>
      <c r="Z49">
        <f>X49+Y49</f>
        <v>275624</v>
      </c>
      <c r="AA49" s="8">
        <f>Y49+Z49</f>
        <v>445969</v>
      </c>
      <c r="AB49">
        <f>Z49+AA49</f>
        <v>721593</v>
      </c>
      <c r="AC49">
        <f>AA49+AB49</f>
        <v>1167562</v>
      </c>
      <c r="AD49" s="8">
        <f>AB49+AC49</f>
        <v>1889155</v>
      </c>
      <c r="AE49">
        <f>AC49+AD49</f>
        <v>3056717</v>
      </c>
      <c r="AG49">
        <f>SUM(AA47:AC47)</f>
        <v>1849552</v>
      </c>
      <c r="AH49">
        <f>AG47+AG49</f>
        <v>3213532</v>
      </c>
      <c r="AI49">
        <f>AH49*2</f>
        <v>6427064</v>
      </c>
      <c r="AJ49">
        <f>AI49/AG47</f>
        <v>4.7119928444698607</v>
      </c>
    </row>
    <row r="50" spans="2:36">
      <c r="B50">
        <v>9</v>
      </c>
      <c r="C50">
        <v>1</v>
      </c>
      <c r="D50">
        <f>B50+C50</f>
        <v>10</v>
      </c>
      <c r="E50">
        <f>C50+D50</f>
        <v>11</v>
      </c>
      <c r="F50" s="8">
        <f>D50+E50</f>
        <v>21</v>
      </c>
      <c r="G50">
        <f>E50+F50</f>
        <v>32</v>
      </c>
      <c r="H50">
        <f>F50+G50</f>
        <v>53</v>
      </c>
      <c r="I50" s="8">
        <f>G50+H50</f>
        <v>85</v>
      </c>
      <c r="J50">
        <f>H50+I50</f>
        <v>138</v>
      </c>
      <c r="K50">
        <f>I50+J50</f>
        <v>223</v>
      </c>
      <c r="L50" s="8">
        <f>J50+K50</f>
        <v>361</v>
      </c>
      <c r="M50">
        <f>K50+L50</f>
        <v>584</v>
      </c>
      <c r="N50">
        <f>L50+M50</f>
        <v>945</v>
      </c>
      <c r="O50" s="8">
        <f>M50+N50</f>
        <v>1529</v>
      </c>
      <c r="P50">
        <f>N50+O50</f>
        <v>2474</v>
      </c>
      <c r="Q50">
        <f>O50+P50</f>
        <v>4003</v>
      </c>
      <c r="R50" s="8">
        <f>P50+Q50</f>
        <v>6477</v>
      </c>
      <c r="S50">
        <f>Q50+R50</f>
        <v>10480</v>
      </c>
      <c r="T50">
        <f>R50+S50</f>
        <v>16957</v>
      </c>
      <c r="U50" s="8">
        <f>S50+T50</f>
        <v>27437</v>
      </c>
      <c r="V50">
        <f>T50+U50</f>
        <v>44394</v>
      </c>
      <c r="W50">
        <f>U50+V50</f>
        <v>71831</v>
      </c>
      <c r="X50" s="8">
        <f>V50+W50</f>
        <v>116225</v>
      </c>
      <c r="Y50">
        <f>W50+X50</f>
        <v>188056</v>
      </c>
      <c r="Z50">
        <f>X50+Y50</f>
        <v>304281</v>
      </c>
      <c r="AA50" s="8">
        <f>Y50+Z50</f>
        <v>492337</v>
      </c>
      <c r="AB50">
        <f>Z50+AA50</f>
        <v>796618</v>
      </c>
      <c r="AC50">
        <f>AA50+AB50</f>
        <v>1288955</v>
      </c>
      <c r="AD50" s="8">
        <f>AB50+AC50</f>
        <v>2085573</v>
      </c>
      <c r="AE50">
        <f>AC50+AD50</f>
        <v>3374528</v>
      </c>
      <c r="AG50">
        <f>SUM(AA48:AC48)</f>
        <v>2092338</v>
      </c>
      <c r="AH50">
        <f>AG48+AG50</f>
        <v>3699104</v>
      </c>
      <c r="AI50">
        <f>AH50*2</f>
        <v>7398208</v>
      </c>
      <c r="AJ50">
        <f>AI50/AG48</f>
        <v>4.6044091049972433</v>
      </c>
    </row>
    <row r="51" spans="2:36">
      <c r="B51">
        <v>10</v>
      </c>
      <c r="C51">
        <v>1</v>
      </c>
      <c r="D51">
        <f>B51+C51</f>
        <v>11</v>
      </c>
      <c r="E51">
        <f>C51+D51</f>
        <v>12</v>
      </c>
      <c r="F51" s="8">
        <f>D51+E51</f>
        <v>23</v>
      </c>
      <c r="G51">
        <f>E51+F51</f>
        <v>35</v>
      </c>
      <c r="H51">
        <f>F51+G51</f>
        <v>58</v>
      </c>
      <c r="I51" s="8">
        <f>G51+H51</f>
        <v>93</v>
      </c>
      <c r="J51">
        <f>H51+I51</f>
        <v>151</v>
      </c>
      <c r="K51">
        <f>I51+J51</f>
        <v>244</v>
      </c>
      <c r="L51" s="8">
        <f>J51+K51</f>
        <v>395</v>
      </c>
      <c r="M51">
        <f>K51+L51</f>
        <v>639</v>
      </c>
      <c r="N51">
        <f>L51+M51</f>
        <v>1034</v>
      </c>
      <c r="O51" s="8">
        <f>M51+N51</f>
        <v>1673</v>
      </c>
      <c r="P51">
        <f>N51+O51</f>
        <v>2707</v>
      </c>
      <c r="Q51">
        <f>O51+P51</f>
        <v>4380</v>
      </c>
      <c r="R51" s="8">
        <f>P51+Q51</f>
        <v>7087</v>
      </c>
      <c r="S51">
        <f>Q51+R51</f>
        <v>11467</v>
      </c>
      <c r="T51">
        <f>R51+S51</f>
        <v>18554</v>
      </c>
      <c r="U51" s="8">
        <f>S51+T51</f>
        <v>30021</v>
      </c>
      <c r="V51">
        <f>T51+U51</f>
        <v>48575</v>
      </c>
      <c r="W51">
        <f>U51+V51</f>
        <v>78596</v>
      </c>
      <c r="X51" s="8">
        <f>V51+W51</f>
        <v>127171</v>
      </c>
      <c r="Y51">
        <f>W51+X51</f>
        <v>205767</v>
      </c>
      <c r="Z51">
        <f>X51+Y51</f>
        <v>332938</v>
      </c>
      <c r="AA51" s="8">
        <f>Y51+Z51</f>
        <v>538705</v>
      </c>
      <c r="AB51">
        <f>Z51+AA51</f>
        <v>871643</v>
      </c>
      <c r="AC51">
        <f>AA51+AB51</f>
        <v>1410348</v>
      </c>
      <c r="AD51" s="8">
        <f>AB51+AC51</f>
        <v>2281991</v>
      </c>
      <c r="AE51">
        <f>AC51+AD51</f>
        <v>3692339</v>
      </c>
      <c r="AG51">
        <f>SUM(AA49:AC49)</f>
        <v>2335124</v>
      </c>
      <c r="AH51">
        <f>AG49+AG51</f>
        <v>4184676</v>
      </c>
      <c r="AI51">
        <f>AH51*2</f>
        <v>8369352</v>
      </c>
      <c r="AJ51">
        <f>AI51/AG49</f>
        <v>4.5250698547540162</v>
      </c>
    </row>
    <row r="52" spans="2:36">
      <c r="I52">
        <v>8</v>
      </c>
      <c r="L52" s="13">
        <f>L44-L43</f>
        <v>34</v>
      </c>
      <c r="O52" s="13">
        <f>O44-O43</f>
        <v>144</v>
      </c>
      <c r="R52" s="13">
        <f>R44-R43</f>
        <v>610</v>
      </c>
      <c r="U52" s="13">
        <f>U44-U43</f>
        <v>2584</v>
      </c>
    </row>
    <row r="54" spans="2:36">
      <c r="C54">
        <f>(B41+C41)/C41</f>
        <v>1</v>
      </c>
      <c r="D54">
        <f>(C41+D41)/D41</f>
        <v>2</v>
      </c>
      <c r="E54">
        <f>(D41+E41)/E41</f>
        <v>1.5</v>
      </c>
      <c r="F54">
        <f>(E41+F41)/F41</f>
        <v>1.6666666666666667</v>
      </c>
      <c r="G54" s="3">
        <f>(F41+G41)/G41</f>
        <v>1.6</v>
      </c>
      <c r="H54">
        <f>(G41+H41)/H41</f>
        <v>1.625</v>
      </c>
      <c r="I54">
        <f>(H41+I41)/I41</f>
        <v>1.6153846153846154</v>
      </c>
      <c r="J54">
        <f>(I41+J41)/J41</f>
        <v>1.6190476190476191</v>
      </c>
      <c r="K54">
        <f>(J41+K41)/K41</f>
        <v>1.6176470588235294</v>
      </c>
      <c r="L54">
        <f>(K41+L41)/L41</f>
        <v>1.6181818181818182</v>
      </c>
      <c r="M54">
        <f>(L41+M41)/M41</f>
        <v>1.6179775280898876</v>
      </c>
      <c r="N54">
        <f t="shared" ref="N54:AB54" si="41">(M41+N41)/N41</f>
        <v>1.6180555555555556</v>
      </c>
      <c r="O54">
        <f t="shared" si="41"/>
        <v>1.6180257510729614</v>
      </c>
      <c r="P54">
        <f t="shared" si="41"/>
        <v>1.6180371352785146</v>
      </c>
      <c r="Q54">
        <f t="shared" si="41"/>
        <v>1.618032786885246</v>
      </c>
      <c r="R54">
        <f t="shared" si="41"/>
        <v>1.6180344478216819</v>
      </c>
      <c r="S54">
        <f t="shared" si="41"/>
        <v>1.6180338134001253</v>
      </c>
      <c r="T54">
        <f t="shared" si="41"/>
        <v>1.6180340557275541</v>
      </c>
      <c r="U54">
        <f t="shared" si="41"/>
        <v>1.6180339631667064</v>
      </c>
      <c r="V54">
        <f t="shared" si="41"/>
        <v>1.6180339985218033</v>
      </c>
      <c r="W54">
        <f t="shared" si="41"/>
        <v>1.618033985017358</v>
      </c>
      <c r="X54">
        <f t="shared" si="41"/>
        <v>1.6180339901755971</v>
      </c>
      <c r="Y54">
        <f t="shared" si="41"/>
        <v>1.618033988205325</v>
      </c>
      <c r="Z54">
        <f t="shared" si="41"/>
        <v>1.6180339889579021</v>
      </c>
      <c r="AA54">
        <f t="shared" si="41"/>
        <v>1.6180339886704431</v>
      </c>
      <c r="AB54">
        <f>(AA41+AB41)/AB41</f>
        <v>1.6180339887802426</v>
      </c>
    </row>
    <row r="55" spans="2:36">
      <c r="C55">
        <f>(B42+C42)/C42</f>
        <v>2</v>
      </c>
      <c r="D55">
        <f t="shared" ref="D55:M63" si="42">(C42+D42)/D42</f>
        <v>1.5</v>
      </c>
      <c r="E55">
        <f t="shared" si="42"/>
        <v>1.6666666666666667</v>
      </c>
      <c r="F55" s="3">
        <f t="shared" si="42"/>
        <v>1.6</v>
      </c>
      <c r="G55">
        <f>(F42+G42)/G42</f>
        <v>1.625</v>
      </c>
      <c r="H55">
        <f t="shared" si="42"/>
        <v>1.6153846153846154</v>
      </c>
      <c r="I55">
        <f t="shared" si="42"/>
        <v>1.6190476190476191</v>
      </c>
      <c r="J55">
        <f t="shared" si="42"/>
        <v>1.6176470588235294</v>
      </c>
      <c r="K55">
        <f t="shared" si="42"/>
        <v>1.6181818181818182</v>
      </c>
      <c r="L55">
        <f t="shared" si="42"/>
        <v>1.6179775280898876</v>
      </c>
      <c r="M55">
        <f t="shared" si="42"/>
        <v>1.6180555555555556</v>
      </c>
      <c r="N55">
        <f t="shared" ref="N55:AB55" si="43">(M42+N42)/N42</f>
        <v>1.6180257510729614</v>
      </c>
      <c r="O55">
        <f t="shared" si="43"/>
        <v>1.6180371352785146</v>
      </c>
      <c r="P55">
        <f t="shared" si="43"/>
        <v>1.618032786885246</v>
      </c>
      <c r="Q55">
        <f t="shared" si="43"/>
        <v>1.6180344478216819</v>
      </c>
      <c r="R55">
        <f t="shared" si="43"/>
        <v>1.6180338134001253</v>
      </c>
      <c r="S55">
        <f t="shared" si="43"/>
        <v>1.6180340557275541</v>
      </c>
      <c r="T55">
        <f t="shared" si="43"/>
        <v>1.6180339631667064</v>
      </c>
      <c r="U55">
        <f t="shared" si="43"/>
        <v>1.6180339985218033</v>
      </c>
      <c r="V55">
        <f t="shared" si="43"/>
        <v>1.618033985017358</v>
      </c>
      <c r="W55">
        <f t="shared" si="43"/>
        <v>1.6180339901755971</v>
      </c>
      <c r="X55">
        <f t="shared" si="43"/>
        <v>1.618033988205325</v>
      </c>
      <c r="Y55">
        <f t="shared" si="43"/>
        <v>1.6180339889579021</v>
      </c>
      <c r="Z55">
        <f t="shared" si="43"/>
        <v>1.6180339886704431</v>
      </c>
      <c r="AA55">
        <f t="shared" si="43"/>
        <v>1.6180339887802426</v>
      </c>
      <c r="AB55">
        <f t="shared" si="43"/>
        <v>1.6180339887383031</v>
      </c>
    </row>
    <row r="56" spans="2:36">
      <c r="C56">
        <f>(B43+C43)/B43</f>
        <v>1.5</v>
      </c>
      <c r="D56">
        <f t="shared" si="42"/>
        <v>1.3333333333333333</v>
      </c>
      <c r="E56" s="3">
        <f t="shared" si="42"/>
        <v>1.75</v>
      </c>
      <c r="F56">
        <f t="shared" si="42"/>
        <v>1.5714285714285714</v>
      </c>
      <c r="G56">
        <f>(F43+G43)/G43</f>
        <v>1.6363636363636365</v>
      </c>
      <c r="H56" s="3">
        <f t="shared" si="42"/>
        <v>1.6111111111111112</v>
      </c>
      <c r="I56">
        <f t="shared" si="42"/>
        <v>1.6206896551724137</v>
      </c>
      <c r="J56">
        <f t="shared" si="42"/>
        <v>1.6170212765957446</v>
      </c>
      <c r="K56">
        <f t="shared" si="42"/>
        <v>1.618421052631579</v>
      </c>
      <c r="L56">
        <f t="shared" si="42"/>
        <v>1.6178861788617886</v>
      </c>
      <c r="M56">
        <f t="shared" si="42"/>
        <v>1.6180904522613064</v>
      </c>
      <c r="N56">
        <f t="shared" ref="N56:AB56" si="44">(M43+N43)/N43</f>
        <v>1.6180124223602483</v>
      </c>
      <c r="O56">
        <f t="shared" si="44"/>
        <v>1.618042226487524</v>
      </c>
      <c r="P56">
        <f t="shared" si="44"/>
        <v>1.6180308422301304</v>
      </c>
      <c r="Q56">
        <f t="shared" si="44"/>
        <v>1.6180351906158357</v>
      </c>
      <c r="R56">
        <f t="shared" si="44"/>
        <v>1.6180335296782964</v>
      </c>
      <c r="S56">
        <f t="shared" si="44"/>
        <v>1.618034164099692</v>
      </c>
      <c r="T56">
        <f t="shared" si="44"/>
        <v>1.6180339217722395</v>
      </c>
      <c r="U56">
        <f t="shared" si="44"/>
        <v>1.6180340143330838</v>
      </c>
      <c r="V56">
        <f t="shared" si="44"/>
        <v>1.6180339789779863</v>
      </c>
      <c r="W56">
        <f t="shared" si="44"/>
        <v>1.6180339924824318</v>
      </c>
      <c r="X56">
        <f t="shared" si="44"/>
        <v>1.6180339873241927</v>
      </c>
      <c r="Y56">
        <f t="shared" si="44"/>
        <v>1.6180339892944646</v>
      </c>
      <c r="Z56">
        <f t="shared" si="44"/>
        <v>1.6180339885418877</v>
      </c>
      <c r="AA56">
        <f t="shared" si="44"/>
        <v>1.6180339888293465</v>
      </c>
      <c r="AB56">
        <f t="shared" si="44"/>
        <v>1.618033988719547</v>
      </c>
    </row>
    <row r="57" spans="2:36">
      <c r="C57">
        <f t="shared" ref="C55:C63" si="45">(B44+C44)/C44</f>
        <v>4</v>
      </c>
      <c r="D57" s="3">
        <f t="shared" si="42"/>
        <v>1.25</v>
      </c>
      <c r="E57" s="12">
        <f t="shared" si="42"/>
        <v>1.8</v>
      </c>
      <c r="F57">
        <f t="shared" si="42"/>
        <v>1.5555555555555556</v>
      </c>
      <c r="G57">
        <f>(F44+G44)/G44</f>
        <v>1.6428571428571428</v>
      </c>
      <c r="H57">
        <f t="shared" si="42"/>
        <v>1.6086956521739131</v>
      </c>
      <c r="I57">
        <f t="shared" si="42"/>
        <v>1.6216216216216217</v>
      </c>
      <c r="J57">
        <f t="shared" si="42"/>
        <v>1.6166666666666667</v>
      </c>
      <c r="K57">
        <f t="shared" si="42"/>
        <v>1.6185567010309279</v>
      </c>
      <c r="L57">
        <f t="shared" si="42"/>
        <v>1.6178343949044587</v>
      </c>
      <c r="M57">
        <f t="shared" si="42"/>
        <v>1.6181102362204725</v>
      </c>
      <c r="N57">
        <f t="shared" ref="N57:AB57" si="46">(M44+N44)/N44</f>
        <v>1.6180048661800486</v>
      </c>
      <c r="O57">
        <f t="shared" si="46"/>
        <v>1.6180451127819548</v>
      </c>
      <c r="P57">
        <f t="shared" si="46"/>
        <v>1.6180297397769516</v>
      </c>
      <c r="Q57">
        <f t="shared" si="46"/>
        <v>1.6180356117174037</v>
      </c>
      <c r="R57">
        <f t="shared" si="46"/>
        <v>1.6180333688320909</v>
      </c>
      <c r="S57">
        <f t="shared" si="46"/>
        <v>1.6180342255375164</v>
      </c>
      <c r="T57">
        <f t="shared" si="46"/>
        <v>1.6180338983050848</v>
      </c>
      <c r="U57">
        <f t="shared" si="46"/>
        <v>1.6180340232967401</v>
      </c>
      <c r="V57">
        <f t="shared" si="46"/>
        <v>1.6180339755541744</v>
      </c>
      <c r="W57">
        <f t="shared" si="46"/>
        <v>1.6180339937902115</v>
      </c>
      <c r="X57">
        <f t="shared" si="46"/>
        <v>1.6180339868246651</v>
      </c>
      <c r="Y57">
        <f t="shared" si="46"/>
        <v>1.6180339894852671</v>
      </c>
      <c r="Z57">
        <f t="shared" si="46"/>
        <v>1.6180339884690076</v>
      </c>
      <c r="AA57">
        <f t="shared" si="46"/>
        <v>1.6180339888571842</v>
      </c>
      <c r="AB57">
        <f t="shared" si="46"/>
        <v>1.6180339887089139</v>
      </c>
    </row>
    <row r="58" spans="2:36">
      <c r="C58" s="3">
        <f>(B45+C45)/B45</f>
        <v>1.25</v>
      </c>
      <c r="D58" s="12">
        <f t="shared" si="42"/>
        <v>1.2</v>
      </c>
      <c r="E58">
        <f t="shared" si="42"/>
        <v>1.8333333333333333</v>
      </c>
      <c r="F58">
        <f t="shared" si="42"/>
        <v>1.5454545454545454</v>
      </c>
      <c r="G58">
        <f>(F45+G45)/G45</f>
        <v>1.6470588235294117</v>
      </c>
      <c r="H58">
        <f t="shared" si="42"/>
        <v>1.6071428571428572</v>
      </c>
      <c r="I58" s="3">
        <f t="shared" si="42"/>
        <v>1.6222222222222222</v>
      </c>
      <c r="J58">
        <f t="shared" si="42"/>
        <v>1.6164383561643836</v>
      </c>
      <c r="K58">
        <f t="shared" si="42"/>
        <v>1.6186440677966101</v>
      </c>
      <c r="L58">
        <f t="shared" si="42"/>
        <v>1.6178010471204189</v>
      </c>
      <c r="M58">
        <f t="shared" si="42"/>
        <v>1.6181229773462784</v>
      </c>
      <c r="N58" s="3">
        <f t="shared" ref="N58:AB58" si="47">(M45+N45)/N45</f>
        <v>1.6180000000000001</v>
      </c>
      <c r="O58">
        <f t="shared" si="47"/>
        <v>1.6180469715698393</v>
      </c>
      <c r="P58">
        <f t="shared" si="47"/>
        <v>1.6180290297937356</v>
      </c>
      <c r="Q58">
        <f t="shared" si="47"/>
        <v>1.6180358829084041</v>
      </c>
      <c r="R58">
        <f t="shared" si="47"/>
        <v>1.6180332652465714</v>
      </c>
      <c r="S58">
        <f t="shared" si="47"/>
        <v>1.618034265103697</v>
      </c>
      <c r="T58">
        <f t="shared" si="47"/>
        <v>1.6180338831921535</v>
      </c>
      <c r="U58">
        <f t="shared" si="47"/>
        <v>1.6180340290693669</v>
      </c>
      <c r="V58">
        <f t="shared" si="47"/>
        <v>1.6180339733492273</v>
      </c>
      <c r="W58">
        <f t="shared" si="47"/>
        <v>1.6180339946324265</v>
      </c>
      <c r="X58">
        <f t="shared" si="47"/>
        <v>1.6180339865029678</v>
      </c>
      <c r="Y58">
        <f t="shared" si="47"/>
        <v>1.6180339896081446</v>
      </c>
      <c r="Z58">
        <f t="shared" si="47"/>
        <v>1.6180339884220727</v>
      </c>
      <c r="AA58">
        <f t="shared" si="47"/>
        <v>1.6180339888751119</v>
      </c>
      <c r="AB58">
        <f t="shared" si="47"/>
        <v>1.6180339887020663</v>
      </c>
    </row>
    <row r="59" spans="2:36">
      <c r="C59" s="12">
        <f t="shared" ref="C59:C63" si="48">(B46+C46)/B46</f>
        <v>1.2</v>
      </c>
      <c r="D59">
        <f t="shared" si="42"/>
        <v>1.1666666666666667</v>
      </c>
      <c r="E59">
        <f t="shared" si="42"/>
        <v>1.8571428571428572</v>
      </c>
      <c r="F59">
        <f t="shared" si="42"/>
        <v>1.5384615384615385</v>
      </c>
      <c r="G59" s="3">
        <f>(F46+G46)/G46</f>
        <v>1.65</v>
      </c>
      <c r="H59">
        <f t="shared" si="42"/>
        <v>1.606060606060606</v>
      </c>
      <c r="I59">
        <f t="shared" si="42"/>
        <v>1.6226415094339623</v>
      </c>
      <c r="J59">
        <f t="shared" si="42"/>
        <v>1.6162790697674418</v>
      </c>
      <c r="K59">
        <f t="shared" si="42"/>
        <v>1.6187050359712229</v>
      </c>
      <c r="L59">
        <f t="shared" si="42"/>
        <v>1.6177777777777778</v>
      </c>
      <c r="M59">
        <f t="shared" si="42"/>
        <v>1.6181318681318682</v>
      </c>
      <c r="N59">
        <f t="shared" ref="N59:AB59" si="49">(M46+N46)/N46</f>
        <v>1.6179966044142615</v>
      </c>
      <c r="O59">
        <f t="shared" si="49"/>
        <v>1.6180482686253934</v>
      </c>
      <c r="P59">
        <f t="shared" si="49"/>
        <v>1.6180285343709468</v>
      </c>
      <c r="Q59">
        <f t="shared" si="49"/>
        <v>1.6180360721442886</v>
      </c>
      <c r="R59">
        <f t="shared" si="49"/>
        <v>1.6180331929650731</v>
      </c>
      <c r="S59">
        <f t="shared" si="49"/>
        <v>1.6180342927127986</v>
      </c>
      <c r="T59">
        <f t="shared" si="49"/>
        <v>1.6180338726464187</v>
      </c>
      <c r="U59">
        <f t="shared" si="49"/>
        <v>1.6180340330974796</v>
      </c>
      <c r="V59">
        <f t="shared" si="49"/>
        <v>1.6180339718106251</v>
      </c>
      <c r="W59">
        <f t="shared" si="49"/>
        <v>1.6180339952201201</v>
      </c>
      <c r="X59">
        <f t="shared" si="49"/>
        <v>1.6180339862784887</v>
      </c>
      <c r="Y59">
        <f t="shared" si="49"/>
        <v>1.618033989693888</v>
      </c>
      <c r="Z59">
        <f t="shared" si="49"/>
        <v>1.6180339883893216</v>
      </c>
      <c r="AA59">
        <f t="shared" si="49"/>
        <v>1.6180339888876216</v>
      </c>
      <c r="AB59">
        <f t="shared" si="49"/>
        <v>1.6180339886972879</v>
      </c>
    </row>
    <row r="60" spans="2:36">
      <c r="C60">
        <f t="shared" si="48"/>
        <v>1.1666666666666667</v>
      </c>
      <c r="D60">
        <f t="shared" si="42"/>
        <v>1.1428571428571428</v>
      </c>
      <c r="E60">
        <f t="shared" si="42"/>
        <v>1.875</v>
      </c>
      <c r="F60">
        <f t="shared" si="42"/>
        <v>1.5333333333333334</v>
      </c>
      <c r="G60">
        <f t="shared" si="42"/>
        <v>1.6521739130434783</v>
      </c>
      <c r="H60">
        <f t="shared" si="42"/>
        <v>1.6052631578947369</v>
      </c>
      <c r="I60">
        <f t="shared" si="42"/>
        <v>1.6229508196721312</v>
      </c>
      <c r="J60" s="3">
        <f t="shared" si="42"/>
        <v>1.6161616161616161</v>
      </c>
      <c r="K60">
        <f t="shared" si="42"/>
        <v>1.6187499999999999</v>
      </c>
      <c r="L60">
        <f t="shared" si="42"/>
        <v>1.6177606177606179</v>
      </c>
      <c r="M60">
        <f t="shared" si="42"/>
        <v>1.6181384248210025</v>
      </c>
      <c r="N60">
        <f t="shared" ref="N60:AB60" si="50">(M47+N47)/N47</f>
        <v>1.6179941002949854</v>
      </c>
      <c r="O60">
        <f t="shared" si="50"/>
        <v>1.618049225159526</v>
      </c>
      <c r="P60">
        <f t="shared" si="50"/>
        <v>1.6180281690140845</v>
      </c>
      <c r="Q60">
        <f t="shared" si="50"/>
        <v>1.6180362116991645</v>
      </c>
      <c r="R60">
        <f t="shared" si="50"/>
        <v>1.6180331396599956</v>
      </c>
      <c r="S60">
        <f t="shared" si="50"/>
        <v>1.6180343130735471</v>
      </c>
      <c r="T60">
        <f t="shared" si="50"/>
        <v>1.618033864869308</v>
      </c>
      <c r="U60">
        <f t="shared" si="50"/>
        <v>1.6180340360680721</v>
      </c>
      <c r="V60">
        <f t="shared" si="50"/>
        <v>1.6180339706759599</v>
      </c>
      <c r="W60">
        <f t="shared" si="50"/>
        <v>1.6180339956535237</v>
      </c>
      <c r="X60">
        <f t="shared" si="50"/>
        <v>1.6180339861129434</v>
      </c>
      <c r="Y60">
        <f t="shared" si="50"/>
        <v>1.6180339897571208</v>
      </c>
      <c r="Z60">
        <f t="shared" si="50"/>
        <v>1.6180339883651689</v>
      </c>
      <c r="AA60">
        <f t="shared" si="50"/>
        <v>1.6180339888968471</v>
      </c>
      <c r="AB60">
        <f t="shared" si="50"/>
        <v>1.618033988693764</v>
      </c>
    </row>
    <row r="61" spans="2:36">
      <c r="C61">
        <f t="shared" si="48"/>
        <v>1.1428571428571428</v>
      </c>
      <c r="D61">
        <f t="shared" si="42"/>
        <v>1.125</v>
      </c>
      <c r="E61">
        <f t="shared" si="42"/>
        <v>1.8888888888888888</v>
      </c>
      <c r="F61">
        <f t="shared" si="42"/>
        <v>1.5294117647058822</v>
      </c>
      <c r="G61">
        <f t="shared" si="42"/>
        <v>1.6538461538461537</v>
      </c>
      <c r="H61">
        <f t="shared" si="42"/>
        <v>1.6046511627906976</v>
      </c>
      <c r="I61">
        <f t="shared" si="42"/>
        <v>1.6231884057971016</v>
      </c>
      <c r="J61">
        <f t="shared" si="42"/>
        <v>1.6160714285714286</v>
      </c>
      <c r="K61">
        <f t="shared" si="42"/>
        <v>1.6187845303867403</v>
      </c>
      <c r="L61">
        <f t="shared" si="42"/>
        <v>1.6177474402730376</v>
      </c>
      <c r="M61">
        <f t="shared" si="42"/>
        <v>1.6181434599156117</v>
      </c>
      <c r="N61">
        <f t="shared" ref="N61:AB61" si="51">(M48+N48)/N48</f>
        <v>1.6179921773142112</v>
      </c>
      <c r="O61">
        <f t="shared" si="51"/>
        <v>1.6180499597099114</v>
      </c>
      <c r="P61">
        <f t="shared" si="51"/>
        <v>1.6180278884462151</v>
      </c>
      <c r="Q61">
        <f t="shared" si="51"/>
        <v>1.6180363188673439</v>
      </c>
      <c r="R61">
        <f t="shared" si="51"/>
        <v>1.6180330987255089</v>
      </c>
      <c r="S61">
        <f t="shared" si="51"/>
        <v>1.6180343287091465</v>
      </c>
      <c r="T61">
        <f t="shared" si="51"/>
        <v>1.6180338588970429</v>
      </c>
      <c r="U61">
        <f t="shared" si="51"/>
        <v>1.6180340383492748</v>
      </c>
      <c r="V61">
        <f t="shared" si="51"/>
        <v>1.6180339698046182</v>
      </c>
      <c r="W61">
        <f t="shared" si="51"/>
        <v>1.6180339959863468</v>
      </c>
      <c r="X61">
        <f t="shared" si="51"/>
        <v>1.6180339859858162</v>
      </c>
      <c r="Y61">
        <f t="shared" si="51"/>
        <v>1.618033989805679</v>
      </c>
      <c r="Z61">
        <f t="shared" si="51"/>
        <v>1.6180339883466213</v>
      </c>
      <c r="AA61">
        <f t="shared" si="51"/>
        <v>1.6180339889039317</v>
      </c>
      <c r="AB61">
        <f t="shared" si="51"/>
        <v>1.618033988691058</v>
      </c>
    </row>
    <row r="62" spans="2:36">
      <c r="C62">
        <f t="shared" si="48"/>
        <v>1.125</v>
      </c>
      <c r="D62">
        <f t="shared" si="42"/>
        <v>1.1111111111111112</v>
      </c>
      <c r="E62">
        <f t="shared" si="42"/>
        <v>1.9</v>
      </c>
      <c r="F62">
        <f t="shared" si="42"/>
        <v>1.5263157894736843</v>
      </c>
      <c r="G62">
        <f t="shared" si="42"/>
        <v>1.6551724137931034</v>
      </c>
      <c r="H62">
        <f t="shared" si="42"/>
        <v>1.6041666666666667</v>
      </c>
      <c r="I62">
        <f t="shared" si="42"/>
        <v>1.6233766233766234</v>
      </c>
      <c r="J62">
        <f t="shared" si="42"/>
        <v>1.6160000000000001</v>
      </c>
      <c r="K62" s="3">
        <f t="shared" si="42"/>
        <v>1.6188118811881189</v>
      </c>
      <c r="L62">
        <f t="shared" si="42"/>
        <v>1.617737003058104</v>
      </c>
      <c r="M62">
        <f t="shared" si="42"/>
        <v>1.6181474480151228</v>
      </c>
      <c r="N62">
        <f t="shared" ref="N62:AB62" si="52">(M49+N49)/N49</f>
        <v>1.6179906542056075</v>
      </c>
      <c r="O62">
        <f t="shared" si="52"/>
        <v>1.6180505415162454</v>
      </c>
      <c r="P62">
        <f t="shared" si="52"/>
        <v>1.6180276662204374</v>
      </c>
      <c r="Q62">
        <f t="shared" si="52"/>
        <v>1.6180364037506894</v>
      </c>
      <c r="R62">
        <f t="shared" si="52"/>
        <v>1.6180330663030509</v>
      </c>
      <c r="S62">
        <f t="shared" si="52"/>
        <v>1.6180343410934372</v>
      </c>
      <c r="T62">
        <f t="shared" si="52"/>
        <v>1.6180338541666666</v>
      </c>
      <c r="U62">
        <f t="shared" si="52"/>
        <v>1.618034040156118</v>
      </c>
      <c r="V62">
        <f t="shared" si="52"/>
        <v>1.6180339691144654</v>
      </c>
      <c r="W62">
        <f t="shared" si="52"/>
        <v>1.6180339962499615</v>
      </c>
      <c r="X62">
        <f t="shared" si="52"/>
        <v>1.6180339858851243</v>
      </c>
      <c r="Y62">
        <f t="shared" si="52"/>
        <v>1.6180339898441398</v>
      </c>
      <c r="Z62">
        <f t="shared" si="52"/>
        <v>1.6180339883319304</v>
      </c>
      <c r="AA62">
        <f t="shared" si="52"/>
        <v>1.618033988909543</v>
      </c>
      <c r="AB62">
        <f t="shared" si="52"/>
        <v>1.6180339886889146</v>
      </c>
    </row>
    <row r="63" spans="2:36">
      <c r="C63">
        <f t="shared" si="48"/>
        <v>1.1111111111111112</v>
      </c>
      <c r="D63">
        <f t="shared" si="42"/>
        <v>1.1000000000000001</v>
      </c>
      <c r="E63">
        <f t="shared" si="42"/>
        <v>1.9090909090909092</v>
      </c>
      <c r="F63">
        <f t="shared" si="42"/>
        <v>1.5238095238095237</v>
      </c>
      <c r="G63" s="3">
        <f t="shared" si="42"/>
        <v>1.65625</v>
      </c>
      <c r="H63">
        <f t="shared" si="42"/>
        <v>1.6037735849056605</v>
      </c>
      <c r="I63">
        <f t="shared" si="42"/>
        <v>1.6235294117647059</v>
      </c>
      <c r="J63">
        <f t="shared" si="42"/>
        <v>1.6159420289855073</v>
      </c>
      <c r="K63">
        <f t="shared" si="42"/>
        <v>1.6188340807174888</v>
      </c>
      <c r="L63">
        <f t="shared" si="42"/>
        <v>1.6177285318559558</v>
      </c>
      <c r="M63">
        <f t="shared" si="42"/>
        <v>1.6181506849315068</v>
      </c>
      <c r="N63">
        <f t="shared" ref="N63:AB63" si="53">(M50+N50)/N50</f>
        <v>1.6179894179894181</v>
      </c>
      <c r="O63">
        <f t="shared" si="53"/>
        <v>1.618051013734467</v>
      </c>
      <c r="P63">
        <f t="shared" si="53"/>
        <v>1.6180274858528698</v>
      </c>
      <c r="Q63">
        <f t="shared" si="53"/>
        <v>1.6180364726455159</v>
      </c>
      <c r="R63">
        <f t="shared" si="53"/>
        <v>1.6180330399876486</v>
      </c>
      <c r="S63">
        <f t="shared" si="53"/>
        <v>1.6180343511450381</v>
      </c>
      <c r="T63">
        <f t="shared" si="53"/>
        <v>1.6180338503272984</v>
      </c>
      <c r="U63">
        <f t="shared" si="53"/>
        <v>1.6180340416226264</v>
      </c>
      <c r="V63">
        <f t="shared" si="53"/>
        <v>1.618033968554309</v>
      </c>
      <c r="W63">
        <f t="shared" si="53"/>
        <v>1.6180339964639223</v>
      </c>
      <c r="X63">
        <f t="shared" si="53"/>
        <v>1.6180339858033985</v>
      </c>
      <c r="Y63">
        <f t="shared" si="53"/>
        <v>1.6180339898753562</v>
      </c>
      <c r="Z63">
        <f t="shared" si="53"/>
        <v>1.6180339883200068</v>
      </c>
      <c r="AA63">
        <f t="shared" si="53"/>
        <v>1.6180339889140976</v>
      </c>
      <c r="AB63">
        <f t="shared" si="53"/>
        <v>1.6180339886871751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2021-04-19T18:30:08Z</dcterms:created>
  <dcterms:modified xsi:type="dcterms:W3CDTF">2021-05-05T21:03:07Z</dcterms:modified>
  <cp:category/>
  <cp:contentStatus/>
</cp:coreProperties>
</file>