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11EE928D-FF92-4BD5-A7F7-6614475630C2}" xr6:coauthVersionLast="46" xr6:coauthVersionMax="46" xr10:uidLastSave="{00000000-0000-0000-0000-000000000000}"/>
  <bookViews>
    <workbookView xWindow="-120" yWindow="-120" windowWidth="20640" windowHeight="11160" xr2:uid="{B97E2E12-715E-443F-A7F7-51F46B041A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1" i="1"/>
  <c r="B10" i="1"/>
  <c r="B9" i="1"/>
  <c r="B5" i="1"/>
  <c r="B4" i="1"/>
  <c r="B7" i="1"/>
</calcChain>
</file>

<file path=xl/sharedStrings.xml><?xml version="1.0" encoding="utf-8"?>
<sst xmlns="http://schemas.openxmlformats.org/spreadsheetml/2006/main" count="13" uniqueCount="11">
  <si>
    <t>M</t>
  </si>
  <si>
    <t>Sr</t>
  </si>
  <si>
    <t>25C^3</t>
  </si>
  <si>
    <t>equation</t>
  </si>
  <si>
    <t>C</t>
  </si>
  <si>
    <t>https://www.omnicalculator.com/physics/schwarzschild-radius</t>
  </si>
  <si>
    <t>1/50C</t>
  </si>
  <si>
    <t xml:space="preserve"> </t>
  </si>
  <si>
    <t>F-gravity</t>
  </si>
  <si>
    <t>solve C^3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</si>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</sst>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00000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BB93-5B05-4637-B7E2-57A453C01691}">
  <dimension ref="A1:F16"/>
  <sheetViews>
    <sheetView tabSelected="1" workbookViewId="0">
      <selection activeCell="E6" sqref="E6"/>
    </sheetView>
  </sheetViews>
  <sheetFormatPr defaultRowHeight="15" x14ac:dyDescent="0.25"/>
  <cols>
    <col min="2" max="2" width="40.7109375" style="1" customWidth="1"/>
  </cols>
  <sheetData>
    <row r="1" spans="1:6" x14ac:dyDescent="0.25">
      <c r="A1" t="s">
        <v>0</v>
      </c>
      <c r="B1" s="1">
        <v>6.3897845442460904E+29</v>
      </c>
      <c r="C1">
        <v>6.3897845442460904E+29</v>
      </c>
    </row>
    <row r="2" spans="1:6" x14ac:dyDescent="0.25">
      <c r="A2" t="s">
        <v>1</v>
      </c>
      <c r="B2" s="1">
        <v>949</v>
      </c>
    </row>
    <row r="3" spans="1:6" x14ac:dyDescent="0.25">
      <c r="A3" t="s">
        <v>4</v>
      </c>
      <c r="B3" s="1">
        <v>299792458</v>
      </c>
      <c r="C3">
        <v>299792458</v>
      </c>
    </row>
    <row r="4" spans="1:6" x14ac:dyDescent="0.25">
      <c r="A4" t="s">
        <v>2</v>
      </c>
      <c r="B4" s="1">
        <f>((25)*B3*B3*B3)</f>
        <v>6.7360006043434976E+26</v>
      </c>
    </row>
    <row r="5" spans="1:6" x14ac:dyDescent="0.25">
      <c r="A5" t="s">
        <v>6</v>
      </c>
      <c r="B5" s="2">
        <f>1/(50*B3)</f>
        <v>6.6712819039630404E-11</v>
      </c>
      <c r="C5">
        <v>6.6712819039630404E-11</v>
      </c>
    </row>
    <row r="7" spans="1:6" x14ac:dyDescent="0.25">
      <c r="A7" t="s">
        <v>3</v>
      </c>
      <c r="B7" s="1" t="str">
        <f>"M/25C^3 = S radius"</f>
        <v>M/25C^3 = S radius</v>
      </c>
    </row>
    <row r="9" spans="1:6" x14ac:dyDescent="0.25">
      <c r="A9" t="s">
        <v>0</v>
      </c>
      <c r="B9" s="1">
        <f>B2*B4</f>
        <v>6.3924645735219789E+29</v>
      </c>
      <c r="C9">
        <v>6.3924645735219789E+29</v>
      </c>
    </row>
    <row r="10" spans="1:6" x14ac:dyDescent="0.25">
      <c r="A10" t="s">
        <v>1</v>
      </c>
      <c r="B10" s="1">
        <f>B1/B4</f>
        <v>948.6021334567339</v>
      </c>
    </row>
    <row r="11" spans="1:6" x14ac:dyDescent="0.25">
      <c r="A11" t="s">
        <v>8</v>
      </c>
      <c r="B11" s="1">
        <f>(B5*(B1/(B2*B2)))</f>
        <v>47332896588224.602</v>
      </c>
      <c r="C11">
        <v>47332896588224.602</v>
      </c>
    </row>
    <row r="13" spans="1:6" x14ac:dyDescent="0.25">
      <c r="A13" t="s">
        <v>5</v>
      </c>
    </row>
    <row r="15" spans="1:6" x14ac:dyDescent="0.25">
      <c r="A15" t="s">
        <v>9</v>
      </c>
      <c r="B15" s="1">
        <f>B1/(25*B10)</f>
        <v>2.6944002417373989E+25</v>
      </c>
      <c r="C15">
        <v>2.6944002417373989E+25</v>
      </c>
      <c r="F15" t="s">
        <v>7</v>
      </c>
    </row>
    <row r="16" spans="1:6" x14ac:dyDescent="0.25">
      <c r="A16" t="s">
        <v>10</v>
      </c>
      <c r="B16" s="1">
        <f>B3*B3*B3</f>
        <v>2.6944002417373989E+25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2021-04-02T04:44:41Z</dcterms:created>
  <dcterms:modified xsi:type="dcterms:W3CDTF">2021-04-06T20:32:46Z</dcterms:modified>
</cp:coreProperties>
</file>