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baxter/Desktop/Lululemon/"/>
    </mc:Choice>
  </mc:AlternateContent>
  <xr:revisionPtr revIDLastSave="0" documentId="13_ncr:1_{8A490757-0FC5-184E-A149-1AE5C73E2390}" xr6:coauthVersionLast="47" xr6:coauthVersionMax="47" xr10:uidLastSave="{00000000-0000-0000-0000-000000000000}"/>
  <bookViews>
    <workbookView xWindow="26860" yWindow="500" windowWidth="35400" windowHeight="26600" activeTab="3" xr2:uid="{00FC8BD0-36B5-1145-96B2-57080E65120C}"/>
  </bookViews>
  <sheets>
    <sheet name="SP26" sheetId="2" r:id="rId1"/>
    <sheet name="SU26" sheetId="3" r:id="rId2"/>
    <sheet name="FA26" sheetId="4" r:id="rId3"/>
    <sheet name="WI26" sheetId="5" r:id="rId4"/>
  </sheets>
  <definedNames>
    <definedName name="_xlnm.Print_Area" localSheetId="0">'SP26'!$A$1:$E$49</definedName>
    <definedName name="_xlnm.Print_Titles" localSheetId="0">'SP26'!$1:$5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9" i="5"/>
  <c r="D8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6" i="5"/>
  <c r="D27" i="5"/>
  <c r="D28" i="5"/>
  <c r="D10" i="5"/>
  <c r="D36" i="5"/>
  <c r="D35" i="5"/>
  <c r="D34" i="5"/>
  <c r="D44" i="5" l="1"/>
  <c r="D47" i="5"/>
  <c r="D46" i="5"/>
  <c r="D45" i="5"/>
  <c r="D43" i="5"/>
  <c r="D42" i="5"/>
  <c r="D41" i="5"/>
  <c r="D40" i="5"/>
  <c r="D39" i="5"/>
  <c r="D38" i="5"/>
  <c r="D37" i="5"/>
  <c r="D33" i="5"/>
  <c r="D32" i="5"/>
  <c r="D31" i="5"/>
  <c r="D30" i="5"/>
  <c r="D51" i="5"/>
  <c r="D52" i="5"/>
  <c r="D53" i="5"/>
  <c r="D54" i="5"/>
  <c r="D55" i="5"/>
  <c r="D50" i="5"/>
  <c r="E34" i="4" l="1"/>
  <c r="E47" i="4"/>
  <c r="E48" i="4"/>
  <c r="E49" i="4"/>
  <c r="E50" i="4"/>
  <c r="E44" i="4"/>
  <c r="E43" i="4"/>
  <c r="E42" i="4"/>
  <c r="E41" i="4"/>
  <c r="E27" i="4"/>
  <c r="E25" i="4"/>
  <c r="E16" i="4"/>
  <c r="E15" i="4"/>
  <c r="E14" i="4"/>
  <c r="E13" i="4"/>
  <c r="E46" i="4" l="1"/>
  <c r="E40" i="4"/>
  <c r="E39" i="4"/>
  <c r="E38" i="4"/>
  <c r="E37" i="4"/>
  <c r="E36" i="4"/>
  <c r="E35" i="4"/>
  <c r="E33" i="4"/>
  <c r="E32" i="4"/>
  <c r="E31" i="4"/>
  <c r="E30" i="4"/>
  <c r="E29" i="4"/>
  <c r="E28" i="4"/>
  <c r="E26" i="4"/>
  <c r="E24" i="4"/>
  <c r="E22" i="4"/>
  <c r="E21" i="4"/>
  <c r="E20" i="4"/>
  <c r="E19" i="4"/>
  <c r="E18" i="4"/>
  <c r="E17" i="4"/>
  <c r="E12" i="4"/>
  <c r="E11" i="4"/>
  <c r="E10" i="4"/>
  <c r="E8" i="4"/>
  <c r="E39" i="3" l="1"/>
  <c r="E35" i="3"/>
  <c r="E27" i="3"/>
  <c r="E26" i="3"/>
  <c r="E29" i="3"/>
  <c r="E28" i="3"/>
  <c r="E16" i="3"/>
  <c r="E11" i="3" l="1"/>
  <c r="E10" i="3"/>
  <c r="E41" i="3" l="1"/>
  <c r="E38" i="3"/>
  <c r="E37" i="3"/>
  <c r="E36" i="3"/>
  <c r="E34" i="3"/>
  <c r="E33" i="3"/>
  <c r="E32" i="3"/>
  <c r="E31" i="3"/>
  <c r="E30" i="3"/>
  <c r="E25" i="3"/>
  <c r="E24" i="3"/>
  <c r="E23" i="3"/>
  <c r="E22" i="3"/>
  <c r="E20" i="3"/>
  <c r="E18" i="3"/>
  <c r="E17" i="3"/>
  <c r="E15" i="3"/>
  <c r="E14" i="3"/>
  <c r="E19" i="3"/>
  <c r="E13" i="3"/>
  <c r="E12" i="3"/>
  <c r="E9" i="3"/>
  <c r="E8" i="3"/>
  <c r="E7" i="3"/>
  <c r="E41" i="2"/>
  <c r="E38" i="2"/>
  <c r="E49" i="2"/>
  <c r="E48" i="2"/>
  <c r="E46" i="2"/>
  <c r="E45" i="2"/>
  <c r="E44" i="2"/>
  <c r="E43" i="2"/>
  <c r="E42" i="2"/>
  <c r="E40" i="2"/>
  <c r="E39" i="2"/>
  <c r="E37" i="2"/>
  <c r="E36" i="2"/>
  <c r="E35" i="2"/>
  <c r="E34" i="2"/>
  <c r="E33" i="2"/>
  <c r="E32" i="2"/>
  <c r="E31" i="2"/>
  <c r="E30" i="2"/>
  <c r="E29" i="2"/>
  <c r="E28" i="2"/>
  <c r="E27" i="2"/>
  <c r="E26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</calcChain>
</file>

<file path=xl/sharedStrings.xml><?xml version="1.0" encoding="utf-8"?>
<sst xmlns="http://schemas.openxmlformats.org/spreadsheetml/2006/main" count="529" uniqueCount="253">
  <si>
    <t>GFS</t>
  </si>
  <si>
    <t>MEN'S</t>
  </si>
  <si>
    <t>ACCESSORIES</t>
  </si>
  <si>
    <t>WOMEN'S</t>
  </si>
  <si>
    <t>ORG</t>
  </si>
  <si>
    <t>DESCRIPTION</t>
  </si>
  <si>
    <t>STYLE</t>
  </si>
  <si>
    <t>LW1GCIS</t>
  </si>
  <si>
    <t>Quick-Dry Sleeveless Polo</t>
  </si>
  <si>
    <t>LW3KLES</t>
  </si>
  <si>
    <t>Quick-Dry Short Sleeve Polo</t>
  </si>
  <si>
    <t>LW3KMFS</t>
  </si>
  <si>
    <t>LW3KLDS</t>
  </si>
  <si>
    <t>Quick-Dry Long Sleeve Polo</t>
  </si>
  <si>
    <t>LW3KHQS</t>
  </si>
  <si>
    <t>Textured Crew Pullover</t>
  </si>
  <si>
    <t>LW3KLLS</t>
  </si>
  <si>
    <t>Court Rival Tennis Track Jacket</t>
  </si>
  <si>
    <t>LW8ATRS</t>
  </si>
  <si>
    <t>Varsity HR Pleated Tennis Skirt</t>
  </si>
  <si>
    <t>LW8ATSS</t>
  </si>
  <si>
    <t>LW8ALQS</t>
  </si>
  <si>
    <t>Align™ HR Skirt</t>
  </si>
  <si>
    <t>LW3JXXS</t>
  </si>
  <si>
    <t>Swiftly Tech Short Sleeve Race *Perforated Paisley</t>
  </si>
  <si>
    <t>Define Cropped Jacket *Nulu™</t>
  </si>
  <si>
    <t>LW4CD5S</t>
  </si>
  <si>
    <t>LW4CFOS</t>
  </si>
  <si>
    <t>LW4CGVS</t>
  </si>
  <si>
    <t>LW3HTOS</t>
  </si>
  <si>
    <t>Scuba Oversized Half-Zip Hoodie</t>
  </si>
  <si>
    <t>LW3HTPS</t>
  </si>
  <si>
    <t>LW3HM8S</t>
  </si>
  <si>
    <t>Softstreme™ Full-Zip Hoodie</t>
  </si>
  <si>
    <t>LW5CQDS</t>
  </si>
  <si>
    <t>Wunder Train HR Tight 25" *Pockets</t>
  </si>
  <si>
    <t>LW4BSRS</t>
  </si>
  <si>
    <t>Mist Over Windbreaker</t>
  </si>
  <si>
    <t>LM3GMLS</t>
  </si>
  <si>
    <t>Logo Sport Polo Short Sleeve</t>
  </si>
  <si>
    <t>LM3GMBS</t>
  </si>
  <si>
    <t>LM3FLWS</t>
  </si>
  <si>
    <t>ShowZero™ Evolution Golf Polo</t>
  </si>
  <si>
    <t>LM3FK8S</t>
  </si>
  <si>
    <t>Windproof Full-Zip Golf Vest</t>
  </si>
  <si>
    <t>LM3FK9S</t>
  </si>
  <si>
    <t>Windproof Golf Pullover Jacket</t>
  </si>
  <si>
    <t>LM3GBSS</t>
  </si>
  <si>
    <t>Water-Repellent Golf Half-Zip Pullover</t>
  </si>
  <si>
    <t>LM5BP3S</t>
  </si>
  <si>
    <t>Water-Repellent Relaxed-Fit Pant</t>
  </si>
  <si>
    <t>LM3EXOS</t>
  </si>
  <si>
    <t>Soft Jersey Pullover Hoodie</t>
  </si>
  <si>
    <t>LM3F86S</t>
  </si>
  <si>
    <t>LM3ES1S</t>
  </si>
  <si>
    <t>Soft Jersey Half-Zip</t>
  </si>
  <si>
    <t>LM3FGGS</t>
  </si>
  <si>
    <t>LM3GN0S</t>
  </si>
  <si>
    <t>Smooth Spacer Quarter-Zip</t>
  </si>
  <si>
    <t>LM3GN1S</t>
  </si>
  <si>
    <t>LM3GF3S</t>
  </si>
  <si>
    <t>Textured Double-Knit Cotton Hoodie</t>
  </si>
  <si>
    <t>LM3GF4S</t>
  </si>
  <si>
    <t>Textured Double-Knit Cotton Half-Zip</t>
  </si>
  <si>
    <t>LM7BQJS</t>
  </si>
  <si>
    <t>ABC Classic-Fit Short 9" *Warpstreme</t>
  </si>
  <si>
    <t>LM7BGVS</t>
  </si>
  <si>
    <t>ABC Classic-Fit Short 9" *WovenAir™</t>
  </si>
  <si>
    <t>LM3EJSS</t>
  </si>
  <si>
    <t>License to Train Hoodie</t>
  </si>
  <si>
    <t>LU9AX2S</t>
  </si>
  <si>
    <t>Everywhere Belt Bag</t>
  </si>
  <si>
    <t>LU9DLQS</t>
  </si>
  <si>
    <t>Versatile Performance Cap *Golf</t>
  </si>
  <si>
    <t>SPRING26 PRICE LIST</t>
  </si>
  <si>
    <t>Logo Sport Polo Short Sleeve, Azalea Floral Ivy Grove Multi</t>
  </si>
  <si>
    <t>Soft Jersey Pullover Hoodie, Club Blue</t>
  </si>
  <si>
    <t>Soft Jersey Half-Zip, Foam Cloud</t>
  </si>
  <si>
    <t>Smooth Spacer Quarter-Zip, Heathered Core Light Grey</t>
  </si>
  <si>
    <t>Quick-Dry Short Sleeve Polo, Azalea Floral Ivy Grove Multi</t>
  </si>
  <si>
    <t>Varsity HR Pleated Tennis Skirt, White</t>
  </si>
  <si>
    <t>Scuba Oversized Half-Zip Hoodie, Heathered Core Ultra Light Grey</t>
  </si>
  <si>
    <t>WHOLESALE</t>
  </si>
  <si>
    <t>MSRP</t>
  </si>
  <si>
    <t>LW3HYQS</t>
  </si>
  <si>
    <t>Define Jacket *Nulu™,  True Navy</t>
  </si>
  <si>
    <t>Define Jacket *Nulu™, Black &amp; Steel Blue</t>
  </si>
  <si>
    <t>LW3ID8S</t>
  </si>
  <si>
    <t>Scuba Full-Zip Hoodie, Ocean Wave</t>
  </si>
  <si>
    <t>LW3JGYS</t>
  </si>
  <si>
    <t>Define Jacket *Nulu™, Light Ivory</t>
  </si>
  <si>
    <t>Scuba Full-Zip Hoodie, True Navy</t>
  </si>
  <si>
    <t>SUMMER26 PRICE LIST</t>
  </si>
  <si>
    <t>LM3GMMS</t>
  </si>
  <si>
    <t>LM3GMIS</t>
  </si>
  <si>
    <t>Logo Sport Polo Short Sleeve, Lavender</t>
  </si>
  <si>
    <t>Logo Sport Polo Short Sleeve, White</t>
  </si>
  <si>
    <t>Logo Sport Polo Short Sleeve, stripe and prints</t>
  </si>
  <si>
    <t>LM3GMFS</t>
  </si>
  <si>
    <t>ShowZero Classic-Fit Polo</t>
  </si>
  <si>
    <t>LM3GICS</t>
  </si>
  <si>
    <t>Textured Seamless Tennis Polo</t>
  </si>
  <si>
    <t>Soft Jersey Pullover Hoodie, Black</t>
  </si>
  <si>
    <t>LM3FQQS</t>
  </si>
  <si>
    <t>Organic Cotton Classic-Fit T-Shirt</t>
  </si>
  <si>
    <t>LM3F64S</t>
  </si>
  <si>
    <t>Metal Vent Tech Half Zip 3.0</t>
  </si>
  <si>
    <t>LM5AO5S</t>
  </si>
  <si>
    <t>ABC Classic-Fit Trouser 32L *Warpstreme</t>
  </si>
  <si>
    <t>Soft Jersey Pullover Hoodie, HVPR</t>
  </si>
  <si>
    <t>LW8AR6T</t>
  </si>
  <si>
    <t>HR Pleated Tennis Skirt *Long</t>
  </si>
  <si>
    <t>LW8ARNT</t>
  </si>
  <si>
    <t>LW8AQ1S</t>
  </si>
  <si>
    <t>Align™ HR Skirt *Long</t>
  </si>
  <si>
    <t>LW8ARIS</t>
  </si>
  <si>
    <t>LW3DZBS</t>
  </si>
  <si>
    <t>Swiftly Tech Short Sleeve 2.0 *Race</t>
  </si>
  <si>
    <t>LW1CN3S</t>
  </si>
  <si>
    <t>LW1DMJS</t>
  </si>
  <si>
    <t>Swiftly Tech Scoopneck Tank 2.0 *Race, Cherry, Chameleon</t>
  </si>
  <si>
    <t>Swiftly Tech Scoopneck Tank 2.0 *Race, Slate</t>
  </si>
  <si>
    <t>LW3HJFS</t>
  </si>
  <si>
    <t>Define Jacket *Nulu™,  Black</t>
  </si>
  <si>
    <t>Define Jacket *Nulu™</t>
  </si>
  <si>
    <t>LW3HTLS</t>
  </si>
  <si>
    <t>Scuba Oversized Full-Zip Hoodie</t>
  </si>
  <si>
    <t>LW3EPFS</t>
  </si>
  <si>
    <t>Love Crew</t>
  </si>
  <si>
    <t>LW5EPSS</t>
  </si>
  <si>
    <t>Wunder Train HR Tight 25" *Pockets, Spring</t>
  </si>
  <si>
    <t>Wunder Train HR Tight 25" *Pockets, Summer</t>
  </si>
  <si>
    <t>FALL26 PRICE LIST</t>
  </si>
  <si>
    <t>Quick-Dry Sleeveless Polo *No Logo</t>
  </si>
  <si>
    <t>LW1GIKS</t>
  </si>
  <si>
    <t>Logo Sport Polo Short Sleeve, Geo prints</t>
  </si>
  <si>
    <t>ShowZero™ Polo</t>
  </si>
  <si>
    <t>LM3GJCS</t>
  </si>
  <si>
    <t>Lightweight Windproof Golf Vest</t>
  </si>
  <si>
    <t>LM3GPVS</t>
  </si>
  <si>
    <t>ShowZero Classic-Fit Polo *Mesh Panel</t>
  </si>
  <si>
    <t>LM3GPYS</t>
  </si>
  <si>
    <t>Insulated Ripstop Golf Half Zip</t>
  </si>
  <si>
    <t>LM3F45S</t>
  </si>
  <si>
    <t>Soft Jersey Half-Zip, Dusty Diamond</t>
  </si>
  <si>
    <t>Ease The Day Hoodie</t>
  </si>
  <si>
    <t>Ease The Day on Half-Zip</t>
  </si>
  <si>
    <t>LM3GSFS</t>
  </si>
  <si>
    <t>Buttery Loopback Relaxed Collared Long Sleeve</t>
  </si>
  <si>
    <t>LM3GQ7S</t>
  </si>
  <si>
    <t>Waffle Hoodie FT</t>
  </si>
  <si>
    <t>LM3GWHS</t>
  </si>
  <si>
    <t>FA26 Pace Breaker Jacket - Seasonal</t>
  </si>
  <si>
    <t>LW3KWJS</t>
  </si>
  <si>
    <t>Quick-Dry Short Sleeve Polo *No Logo</t>
  </si>
  <si>
    <t>LW3KTGS</t>
  </si>
  <si>
    <t>Cotton-Blend Pique Short-Sleeve Polo</t>
  </si>
  <si>
    <t>LW8AUJS</t>
  </si>
  <si>
    <t>Top-Stitched Pleated Golf Skirt</t>
  </si>
  <si>
    <t>HR Pleated Tennis Skirt *Long, White</t>
  </si>
  <si>
    <t>LW3JCTS</t>
  </si>
  <si>
    <t>Scuba Cropped 1/2 Zip Funnel Neck*Waffle</t>
  </si>
  <si>
    <t>LW5HFQS</t>
  </si>
  <si>
    <t>Scuba Mid-Rise Wide-Leg Pant *Waffle</t>
  </si>
  <si>
    <t>LW3LHWS</t>
  </si>
  <si>
    <t>LW3LH1S</t>
  </si>
  <si>
    <t>LW3KR2S</t>
  </si>
  <si>
    <t>LW5IUFS</t>
  </si>
  <si>
    <t>LW3HB5S</t>
  </si>
  <si>
    <t>Define Cropped Jacket *Nulu™, Raspberry, Toasted Pink</t>
  </si>
  <si>
    <t>Define Cropped Jacket *Nulu™, Dreamy Blue</t>
  </si>
  <si>
    <t>Define Jacket *Nulu™, Dusty Diamond, Cypress</t>
  </si>
  <si>
    <t>Define Jacket *Nulu™, Hailstone</t>
  </si>
  <si>
    <t>LU9BSDS</t>
  </si>
  <si>
    <t>Daily Multi-Pocket Tote</t>
  </si>
  <si>
    <t>LU9CRIS</t>
  </si>
  <si>
    <t>Warm Revelation Beanie</t>
  </si>
  <si>
    <t>LU9D72S</t>
  </si>
  <si>
    <t>Clippable Golf Nano</t>
  </si>
  <si>
    <t>LU9CLAS</t>
  </si>
  <si>
    <t>Daily Essential Socks</t>
  </si>
  <si>
    <t>*NEW STYLES IN BLUE FONT</t>
  </si>
  <si>
    <t>WHLS PRICE CORRECTION</t>
  </si>
  <si>
    <t>Quick-Dry Sleeveless Polo *Straight Hem</t>
  </si>
  <si>
    <t>Quick-Dry Short Sleeve Polo*Straight Hem</t>
  </si>
  <si>
    <t>RevealKnit Short-Sleeve Tennis Shirt</t>
  </si>
  <si>
    <t>Seam-Detail Pleated Tennis Skirt</t>
  </si>
  <si>
    <t>W Steady State SuperLoft Pant</t>
  </si>
  <si>
    <t>Smooth Spacer Relaxed Collared Half Zip</t>
  </si>
  <si>
    <t>Smooth Spacer HR Wide-Leg Pant</t>
  </si>
  <si>
    <t>Define Jacket *Herringbone</t>
  </si>
  <si>
    <t>Define Jacket *Nulu</t>
  </si>
  <si>
    <t>Rest Less Waist-Length Pullover *Waffle</t>
  </si>
  <si>
    <t>It's Rulu Classic-Fit Half Zip</t>
  </si>
  <si>
    <t>Wunder Train No Line HR Tight 28"</t>
  </si>
  <si>
    <t>Metal Vent Tech Relaxed-Fit Polo *Print</t>
  </si>
  <si>
    <t>Soft Jersey Short-Sleeve Polo</t>
  </si>
  <si>
    <t>Soft Jersey Half Zip</t>
  </si>
  <si>
    <t>Smooth Spacer Quarter Zip</t>
  </si>
  <si>
    <t>M Steady State SuperLoft Crew</t>
  </si>
  <si>
    <t>M Steady State SuperLoft Half Zip</t>
  </si>
  <si>
    <t>Ease The Day Half Zip</t>
  </si>
  <si>
    <t xml:space="preserve">Warm Luxtreme 2nd Layer Full-Zip </t>
  </si>
  <si>
    <t>Insulated Sweater-Knit Vest</t>
  </si>
  <si>
    <t>Insulated Sweater-Knit Jacket</t>
  </si>
  <si>
    <t>Brushed-Back Full-Zip Jacket</t>
  </si>
  <si>
    <t>Sojourn Jacket</t>
  </si>
  <si>
    <t>Metal Vent Tech Half Zip</t>
  </si>
  <si>
    <t>Rulu Fleece Half-Zip Long Sleeve</t>
  </si>
  <si>
    <t>Everywhere Belt Bag Evolve</t>
  </si>
  <si>
    <t>Daily Essential Stripe Socks *Quarter</t>
  </si>
  <si>
    <t>Back to Life Sport Bottle 18oz*Straw Lid</t>
  </si>
  <si>
    <t>Back to Life Sport Bottle 24oz*Straw Lid</t>
  </si>
  <si>
    <t>Scuba Oversized Full-Zip Hoodie *Waffle</t>
  </si>
  <si>
    <t>W Steady State SuperLoft Crew</t>
  </si>
  <si>
    <t>LU9DWNS</t>
  </si>
  <si>
    <t>LU9CRHS</t>
  </si>
  <si>
    <t>LU9DM8S</t>
  </si>
  <si>
    <t>LU9DQ3S</t>
  </si>
  <si>
    <t>LU9DQ8S</t>
  </si>
  <si>
    <t>LW3KWDS</t>
  </si>
  <si>
    <t>LW8AVZS</t>
  </si>
  <si>
    <t>LW3LH2S</t>
  </si>
  <si>
    <t>LW5JKNS</t>
  </si>
  <si>
    <t>LW5IUQS</t>
  </si>
  <si>
    <t>LW3LV9S</t>
  </si>
  <si>
    <t>LW5KBSS</t>
  </si>
  <si>
    <t>LW3LD8S</t>
  </si>
  <si>
    <t>LW3KZTS</t>
  </si>
  <si>
    <t>LW3JIAS</t>
  </si>
  <si>
    <t>LW5IAMS</t>
  </si>
  <si>
    <t xml:space="preserve">WINTER26 PRICE LIST </t>
  </si>
  <si>
    <t>LW3JCVS</t>
  </si>
  <si>
    <t>LW3LYYS</t>
  </si>
  <si>
    <t>LM3FMYS</t>
  </si>
  <si>
    <t>LM3FMZS</t>
  </si>
  <si>
    <t>Soft Jersey Half Zip, Ruby Magic</t>
  </si>
  <si>
    <t>LM3GR2S</t>
  </si>
  <si>
    <t>LM3GR5S</t>
  </si>
  <si>
    <t>LM3HFSS</t>
  </si>
  <si>
    <t>LM3GY5S</t>
  </si>
  <si>
    <t>LM3GY4S</t>
  </si>
  <si>
    <t>LM3GY9S</t>
  </si>
  <si>
    <t>LM3FYDS</t>
  </si>
  <si>
    <t>ABC Classic-Fit Trouser 34L *Warpstreme</t>
  </si>
  <si>
    <t>LM5AR3S</t>
  </si>
  <si>
    <t>LM3HEMS</t>
  </si>
  <si>
    <t>LM3GXFS</t>
  </si>
  <si>
    <t>Smooth Spacer Oversized Crew, Heathered Grey</t>
  </si>
  <si>
    <t>Smooth Spacer Oversized Crew, Burgundy</t>
  </si>
  <si>
    <t>Smooth Spacer HR Wide-Leg Pant *Regular</t>
  </si>
  <si>
    <t>Scuba OS Half Zip Hoodie</t>
  </si>
  <si>
    <t>Scuba Oversized Jogger *Reg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</si>
</sst>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4"/>
      <name val="Arial"/>
      <family val="2"/>
    </font>
    <font>
      <b/>
      <sz val="14"/>
      <name val="Calibri"/>
      <family val="2"/>
      <scheme val="minor"/>
    </font>
    <font>
      <sz val="11"/>
      <name val="Arial"/>
      <family val="2"/>
    </font>
    <font>
      <b/>
      <sz val="12"/>
      <color indexed="9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  <font>
      <sz val="11"/>
      <color rgb="FF0432FF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2"/>
      <color rgb="FF0432FF"/>
      <name val="Calibri"/>
      <family val="2"/>
      <scheme val="minor"/>
    </font>
    <font>
      <sz val="12"/>
      <color rgb="FF0432FF"/>
      <name val="Calibri (Body)"/>
    </font>
    <font>
      <sz val="11"/>
      <color rgb="FF0432FF"/>
      <name val="Calibri (Body)"/>
    </font>
    <font>
      <sz val="11"/>
      <color rgb="FF0432FF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rgb="FF0432FF"/>
      <name val="Calibri"/>
      <family val="2"/>
    </font>
    <font>
      <sz val="14"/>
      <name val="Calibri"/>
      <family val="2"/>
    </font>
    <font>
      <strike/>
      <sz val="11"/>
      <color theme="1"/>
      <name val="Calibri (Body)"/>
    </font>
    <font>
      <strike/>
      <sz val="11"/>
      <name val="Calibri (Body)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2"/>
      <name val="Calibri (Body)"/>
    </font>
    <font>
      <sz val="11"/>
      <name val="Calibri (Body)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25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1"/>
    <xf numFmtId="16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left"/>
    </xf>
    <xf numFmtId="0" fontId="3" fillId="0" borderId="1" xfId="1" applyFont="1" applyBorder="1" applyAlignment="1">
      <alignment horizontal="center"/>
    </xf>
    <xf numFmtId="0" fontId="4" fillId="0" borderId="0" xfId="1" applyFont="1"/>
    <xf numFmtId="0" fontId="6" fillId="0" borderId="0" xfId="1" applyFont="1"/>
    <xf numFmtId="0" fontId="5" fillId="2" borderId="1" xfId="1" applyFont="1" applyFill="1" applyBorder="1" applyAlignment="1">
      <alignment horizontal="center" vertical="center"/>
    </xf>
    <xf numFmtId="0" fontId="2" fillId="0" borderId="0" xfId="1" applyAlignment="1">
      <alignment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left"/>
    </xf>
    <xf numFmtId="0" fontId="3" fillId="0" borderId="0" xfId="1" applyFont="1" applyAlignment="1">
      <alignment horizontal="left" vertical="center"/>
    </xf>
    <xf numFmtId="0" fontId="11" fillId="0" borderId="0" xfId="1" applyFont="1"/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164" fontId="13" fillId="0" borderId="1" xfId="0" applyNumberFormat="1" applyFont="1" applyBorder="1" applyAlignment="1">
      <alignment horizontal="center" vertical="center"/>
    </xf>
    <xf numFmtId="0" fontId="7" fillId="3" borderId="1" xfId="1" applyFont="1" applyFill="1" applyBorder="1" applyAlignment="1">
      <alignment horizontal="left"/>
    </xf>
    <xf numFmtId="0" fontId="7" fillId="3" borderId="1" xfId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4" borderId="1" xfId="0" applyNumberForma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/>
    </xf>
    <xf numFmtId="0" fontId="0" fillId="5" borderId="1" xfId="0" applyFill="1" applyBorder="1" applyAlignment="1">
      <alignment horizontal="left" vertical="center"/>
    </xf>
    <xf numFmtId="49" fontId="0" fillId="5" borderId="1" xfId="0" applyNumberFormat="1" applyFill="1" applyBorder="1" applyAlignment="1">
      <alignment horizontal="left" vertical="center"/>
    </xf>
    <xf numFmtId="0" fontId="3" fillId="5" borderId="1" xfId="1" applyFont="1" applyFill="1" applyBorder="1" applyAlignment="1">
      <alignment horizontal="center"/>
    </xf>
    <xf numFmtId="0" fontId="0" fillId="6" borderId="1" xfId="0" applyFill="1" applyBorder="1" applyAlignment="1">
      <alignment horizontal="left" vertical="center"/>
    </xf>
    <xf numFmtId="49" fontId="0" fillId="6" borderId="1" xfId="0" applyNumberFormat="1" applyFill="1" applyBorder="1" applyAlignment="1">
      <alignment horizontal="left" vertical="center"/>
    </xf>
    <xf numFmtId="0" fontId="3" fillId="6" borderId="1" xfId="1" applyFont="1" applyFill="1" applyBorder="1" applyAlignment="1">
      <alignment horizontal="center"/>
    </xf>
    <xf numFmtId="0" fontId="0" fillId="7" borderId="1" xfId="0" applyFill="1" applyBorder="1" applyAlignment="1">
      <alignment horizontal="left" vertical="center"/>
    </xf>
    <xf numFmtId="49" fontId="0" fillId="7" borderId="1" xfId="0" applyNumberFormat="1" applyFill="1" applyBorder="1" applyAlignment="1">
      <alignment horizontal="left" vertical="center"/>
    </xf>
    <xf numFmtId="0" fontId="3" fillId="7" borderId="1" xfId="1" applyFont="1" applyFill="1" applyBorder="1" applyAlignment="1">
      <alignment horizontal="center"/>
    </xf>
    <xf numFmtId="6" fontId="6" fillId="0" borderId="0" xfId="1" applyNumberFormat="1" applyFont="1"/>
    <xf numFmtId="0" fontId="14" fillId="0" borderId="0" xfId="1" applyFont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49" fontId="15" fillId="0" borderId="1" xfId="0" applyNumberFormat="1" applyFont="1" applyBorder="1" applyAlignment="1">
      <alignment horizontal="left" vertical="center"/>
    </xf>
    <xf numFmtId="0" fontId="15" fillId="0" borderId="1" xfId="1" applyFont="1" applyBorder="1" applyAlignment="1">
      <alignment horizontal="center"/>
    </xf>
    <xf numFmtId="164" fontId="16" fillId="0" borderId="1" xfId="0" applyNumberFormat="1" applyFont="1" applyBorder="1" applyAlignment="1">
      <alignment horizontal="center" vertical="center"/>
    </xf>
    <xf numFmtId="164" fontId="16" fillId="0" borderId="1" xfId="1" applyNumberFormat="1" applyFont="1" applyBorder="1" applyAlignment="1">
      <alignment horizontal="center"/>
    </xf>
    <xf numFmtId="8" fontId="16" fillId="0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49" fontId="14" fillId="0" borderId="1" xfId="0" applyNumberFormat="1" applyFont="1" applyBorder="1" applyAlignment="1">
      <alignment horizontal="left" vertical="center"/>
    </xf>
    <xf numFmtId="0" fontId="14" fillId="0" borderId="1" xfId="1" applyFont="1" applyBorder="1" applyAlignment="1">
      <alignment horizontal="center"/>
    </xf>
    <xf numFmtId="164" fontId="17" fillId="0" borderId="1" xfId="1" applyNumberFormat="1" applyFont="1" applyBorder="1" applyAlignment="1">
      <alignment horizontal="center"/>
    </xf>
    <xf numFmtId="8" fontId="17" fillId="0" borderId="1" xfId="1" applyNumberFormat="1" applyFont="1" applyBorder="1" applyAlignment="1">
      <alignment horizontal="center"/>
    </xf>
    <xf numFmtId="0" fontId="1" fillId="8" borderId="0" xfId="1" applyFont="1" applyFill="1"/>
    <xf numFmtId="0" fontId="2" fillId="2" borderId="0" xfId="1" applyFill="1" applyAlignment="1">
      <alignment vertical="center"/>
    </xf>
    <xf numFmtId="164" fontId="18" fillId="7" borderId="1" xfId="1" applyNumberFormat="1" applyFont="1" applyFill="1" applyBorder="1" applyAlignment="1">
      <alignment horizontal="center"/>
    </xf>
    <xf numFmtId="164" fontId="18" fillId="4" borderId="1" xfId="1" applyNumberFormat="1" applyFont="1" applyFill="1" applyBorder="1" applyAlignment="1">
      <alignment horizontal="center"/>
    </xf>
    <xf numFmtId="164" fontId="18" fillId="6" borderId="1" xfId="1" applyNumberFormat="1" applyFont="1" applyFill="1" applyBorder="1" applyAlignment="1">
      <alignment horizontal="center"/>
    </xf>
    <xf numFmtId="164" fontId="18" fillId="5" borderId="1" xfId="1" applyNumberFormat="1" applyFont="1" applyFill="1" applyBorder="1" applyAlignment="1">
      <alignment horizontal="center"/>
    </xf>
    <xf numFmtId="164" fontId="18" fillId="0" borderId="1" xfId="1" applyNumberFormat="1" applyFont="1" applyBorder="1" applyAlignment="1">
      <alignment horizontal="center"/>
    </xf>
    <xf numFmtId="164" fontId="19" fillId="0" borderId="1" xfId="1" applyNumberFormat="1" applyFont="1" applyBorder="1" applyAlignment="1">
      <alignment horizontal="center"/>
    </xf>
    <xf numFmtId="164" fontId="20" fillId="0" borderId="1" xfId="1" applyNumberFormat="1" applyFont="1" applyBorder="1" applyAlignment="1">
      <alignment horizontal="center"/>
    </xf>
    <xf numFmtId="164" fontId="18" fillId="0" borderId="1" xfId="1" applyNumberFormat="1" applyFont="1" applyBorder="1"/>
    <xf numFmtId="164" fontId="19" fillId="0" borderId="1" xfId="1" applyNumberFormat="1" applyFont="1" applyBorder="1"/>
    <xf numFmtId="164" fontId="18" fillId="2" borderId="1" xfId="1" applyNumberFormat="1" applyFont="1" applyFill="1" applyBorder="1" applyAlignment="1">
      <alignment horizontal="center"/>
    </xf>
    <xf numFmtId="164" fontId="21" fillId="2" borderId="1" xfId="1" applyNumberFormat="1" applyFont="1" applyFill="1" applyBorder="1"/>
    <xf numFmtId="164" fontId="22" fillId="7" borderId="1" xfId="0" applyNumberFormat="1" applyFont="1" applyFill="1" applyBorder="1" applyAlignment="1">
      <alignment horizontal="center" vertical="center"/>
    </xf>
    <xf numFmtId="164" fontId="23" fillId="7" borderId="1" xfId="1" applyNumberFormat="1" applyFont="1" applyFill="1" applyBorder="1" applyAlignment="1">
      <alignment horizontal="center"/>
    </xf>
    <xf numFmtId="164" fontId="22" fillId="4" borderId="1" xfId="0" applyNumberFormat="1" applyFont="1" applyFill="1" applyBorder="1" applyAlignment="1">
      <alignment horizontal="center" vertical="center"/>
    </xf>
    <xf numFmtId="8" fontId="23" fillId="4" borderId="1" xfId="1" applyNumberFormat="1" applyFont="1" applyFill="1" applyBorder="1" applyAlignment="1">
      <alignment horizontal="center"/>
    </xf>
    <xf numFmtId="164" fontId="22" fillId="5" borderId="1" xfId="0" applyNumberFormat="1" applyFont="1" applyFill="1" applyBorder="1" applyAlignment="1">
      <alignment horizontal="center" vertical="center"/>
    </xf>
    <xf numFmtId="8" fontId="23" fillId="5" borderId="1" xfId="1" applyNumberFormat="1" applyFont="1" applyFill="1" applyBorder="1" applyAlignment="1">
      <alignment horizontal="center"/>
    </xf>
    <xf numFmtId="164" fontId="22" fillId="6" borderId="1" xfId="0" applyNumberFormat="1" applyFont="1" applyFill="1" applyBorder="1" applyAlignment="1">
      <alignment horizontal="center" vertical="center"/>
    </xf>
    <xf numFmtId="8" fontId="23" fillId="6" borderId="1" xfId="1" applyNumberFormat="1" applyFont="1" applyFill="1" applyBorder="1" applyAlignment="1">
      <alignment horizontal="center"/>
    </xf>
    <xf numFmtId="164" fontId="24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44" fontId="0" fillId="0" borderId="0" xfId="3" applyFont="1" applyBorder="1" applyAlignment="1" applyProtection="1">
      <alignment horizontal="center" vertical="center"/>
      <protection locked="0"/>
    </xf>
    <xf numFmtId="44" fontId="26" fillId="0" borderId="0" xfId="3" applyFont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center"/>
    </xf>
    <xf numFmtId="0" fontId="3" fillId="0" borderId="0" xfId="0" applyFont="1"/>
    <xf numFmtId="44" fontId="0" fillId="0" borderId="0" xfId="3" applyFont="1" applyFill="1" applyBorder="1" applyAlignment="1" applyProtection="1">
      <alignment horizontal="center" vertical="center"/>
      <protection locked="0"/>
    </xf>
    <xf numFmtId="164" fontId="28" fillId="0" borderId="1" xfId="1" applyNumberFormat="1" applyFont="1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164" fontId="28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9" fillId="0" borderId="0" xfId="1" applyFont="1" applyAlignment="1">
      <alignment horizontal="center"/>
    </xf>
    <xf numFmtId="0" fontId="5" fillId="2" borderId="1" xfId="1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4">
    <cellStyle name="Currency" xfId="3" builtinId="4"/>
    <cellStyle name="Currency 2" xfId="2" xr:uid="{147EEDC5-6D0F-CD44-B760-E8F177AAC5DC}"/>
    <cellStyle name="Normal" xfId="0" builtinId="0"/>
    <cellStyle name="Normal 2" xfId="1" xr:uid="{C9BBB678-A25C-A34C-A44E-0C7F8F348E93}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0</xdr:row>
      <xdr:rowOff>101600</xdr:rowOff>
    </xdr:from>
    <xdr:to>
      <xdr:col>1</xdr:col>
      <xdr:colOff>558800</xdr:colOff>
      <xdr:row>1</xdr:row>
      <xdr:rowOff>197197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7E525E-2B9A-2FE6-886D-5D2B17E9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04800"/>
          <a:ext cx="1503680" cy="2886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0</xdr:row>
      <xdr:rowOff>101600</xdr:rowOff>
    </xdr:from>
    <xdr:to>
      <xdr:col>0</xdr:col>
      <xdr:colOff>1666240</xdr:colOff>
      <xdr:row>1</xdr:row>
      <xdr:rowOff>184497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E0E6E5-31A9-1C4C-BA9F-ABAFB85E3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304800"/>
          <a:ext cx="1501140" cy="28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0</xdr:row>
      <xdr:rowOff>101600</xdr:rowOff>
    </xdr:from>
    <xdr:to>
      <xdr:col>1</xdr:col>
      <xdr:colOff>558800</xdr:colOff>
      <xdr:row>1</xdr:row>
      <xdr:rowOff>184497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9EA9A-D8F9-F844-8D7B-56A871D18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101600"/>
          <a:ext cx="1501140" cy="28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162560</xdr:colOff>
      <xdr:row>0</xdr:row>
      <xdr:rowOff>101600</xdr:rowOff>
    </xdr:from>
    <xdr:to>
      <xdr:col>1</xdr:col>
      <xdr:colOff>558800</xdr:colOff>
      <xdr:row>1</xdr:row>
      <xdr:rowOff>184497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A508ECD-ACD5-AD4F-9BB0-005577AA9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101600"/>
          <a:ext cx="1501140" cy="2860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C0575-3569-4748-882C-50F769038D68}">
  <sheetPr>
    <pageSetUpPr fitToPage="1"/>
  </sheetPr>
  <dimension ref="A1:F49"/>
  <sheetViews>
    <sheetView zoomScale="125" zoomScaleNormal="125" zoomScaleSheetLayoutView="100" workbookViewId="0">
      <pane ySplit="5" topLeftCell="A6" activePane="bottomLeft" state="frozen"/>
      <selection pane="bottomLeft" activeCell="H21" sqref="H21"/>
    </sheetView>
  </sheetViews>
  <sheetFormatPr baseColWidth="10" defaultColWidth="7.33203125" defaultRowHeight="16" x14ac:dyDescent="0.2"/>
  <cols>
    <col min="1" max="1" width="14.5" style="5" customWidth="1"/>
    <col min="2" max="2" width="54.33203125" style="4" customWidth="1"/>
    <col min="3" max="3" width="5.6640625" style="3" customWidth="1"/>
    <col min="4" max="4" width="11.6640625" style="2" customWidth="1"/>
    <col min="5" max="5" width="11.83203125" style="1" customWidth="1"/>
    <col min="6" max="6" width="23.83203125" style="1" customWidth="1"/>
    <col min="7" max="16384" width="7.33203125" style="1"/>
  </cols>
  <sheetData>
    <row r="1" spans="1:6" ht="15.75" customHeight="1" x14ac:dyDescent="0.15">
      <c r="A1" s="87" t="s">
        <v>74</v>
      </c>
      <c r="B1" s="87"/>
      <c r="C1" s="87"/>
      <c r="D1" s="87"/>
    </row>
    <row r="2" spans="1:6" ht="20" customHeight="1" x14ac:dyDescent="0.15">
      <c r="A2" s="87"/>
      <c r="B2" s="87"/>
      <c r="C2" s="87"/>
      <c r="D2" s="87"/>
    </row>
    <row r="3" spans="1:6" ht="15.75" customHeight="1" x14ac:dyDescent="0.25">
      <c r="A3" s="12"/>
      <c r="B3" s="11"/>
      <c r="C3" s="11"/>
      <c r="D3" s="11"/>
    </row>
    <row r="4" spans="1:6" ht="15.75" customHeight="1" x14ac:dyDescent="0.25">
      <c r="A4" s="12"/>
      <c r="B4" s="13"/>
      <c r="C4" s="11"/>
      <c r="D4" s="11"/>
    </row>
    <row r="5" spans="1:6" x14ac:dyDescent="0.2">
      <c r="A5" s="18" t="s">
        <v>6</v>
      </c>
      <c r="B5" s="19" t="s">
        <v>5</v>
      </c>
      <c r="C5" s="19" t="s">
        <v>4</v>
      </c>
      <c r="D5" s="20" t="s">
        <v>82</v>
      </c>
      <c r="E5" s="20" t="s">
        <v>83</v>
      </c>
      <c r="F5" s="53" t="s">
        <v>182</v>
      </c>
    </row>
    <row r="6" spans="1:6" s="10" customFormat="1" ht="19" x14ac:dyDescent="0.2">
      <c r="A6" s="88" t="s">
        <v>1</v>
      </c>
      <c r="B6" s="88"/>
      <c r="C6" s="88"/>
      <c r="D6" s="88"/>
      <c r="E6" s="88"/>
      <c r="F6" s="54"/>
    </row>
    <row r="7" spans="1:6" s="8" customFormat="1" x14ac:dyDescent="0.2">
      <c r="A7" s="15" t="s">
        <v>38</v>
      </c>
      <c r="B7" s="16" t="s">
        <v>39</v>
      </c>
      <c r="C7" s="6" t="s">
        <v>0</v>
      </c>
      <c r="D7" s="17">
        <v>54</v>
      </c>
      <c r="E7" s="21">
        <f>D7*2</f>
        <v>108</v>
      </c>
      <c r="F7" s="59"/>
    </row>
    <row r="8" spans="1:6" s="8" customFormat="1" x14ac:dyDescent="0.2">
      <c r="A8" s="15" t="s">
        <v>40</v>
      </c>
      <c r="B8" s="16" t="s">
        <v>75</v>
      </c>
      <c r="C8" s="6" t="s">
        <v>0</v>
      </c>
      <c r="D8" s="17">
        <v>54</v>
      </c>
      <c r="E8" s="21">
        <f t="shared" ref="E8:E24" si="0">D8*2</f>
        <v>108</v>
      </c>
      <c r="F8" s="59"/>
    </row>
    <row r="9" spans="1:6" s="8" customFormat="1" x14ac:dyDescent="0.2">
      <c r="A9" s="15" t="s">
        <v>41</v>
      </c>
      <c r="B9" s="16" t="s">
        <v>42</v>
      </c>
      <c r="C9" s="6" t="s">
        <v>0</v>
      </c>
      <c r="D9" s="17">
        <v>54</v>
      </c>
      <c r="E9" s="21">
        <f t="shared" si="0"/>
        <v>108</v>
      </c>
      <c r="F9" s="59"/>
    </row>
    <row r="10" spans="1:6" s="8" customFormat="1" x14ac:dyDescent="0.2">
      <c r="A10" s="15" t="s">
        <v>43</v>
      </c>
      <c r="B10" s="16" t="s">
        <v>44</v>
      </c>
      <c r="C10" s="6" t="s">
        <v>0</v>
      </c>
      <c r="D10" s="17">
        <v>69</v>
      </c>
      <c r="E10" s="21">
        <f t="shared" si="0"/>
        <v>138</v>
      </c>
      <c r="F10" s="59"/>
    </row>
    <row r="11" spans="1:6" s="8" customFormat="1" x14ac:dyDescent="0.2">
      <c r="A11" s="15" t="s">
        <v>45</v>
      </c>
      <c r="B11" s="16" t="s">
        <v>46</v>
      </c>
      <c r="C11" s="6" t="s">
        <v>0</v>
      </c>
      <c r="D11" s="17">
        <v>104</v>
      </c>
      <c r="E11" s="21">
        <f t="shared" si="0"/>
        <v>208</v>
      </c>
      <c r="F11" s="59"/>
    </row>
    <row r="12" spans="1:6" s="8" customFormat="1" x14ac:dyDescent="0.2">
      <c r="A12" s="15" t="s">
        <v>47</v>
      </c>
      <c r="B12" s="16" t="s">
        <v>48</v>
      </c>
      <c r="C12" s="6" t="s">
        <v>0</v>
      </c>
      <c r="D12" s="17">
        <v>79</v>
      </c>
      <c r="E12" s="21">
        <f t="shared" si="0"/>
        <v>158</v>
      </c>
      <c r="F12" s="59"/>
    </row>
    <row r="13" spans="1:6" s="8" customFormat="1" x14ac:dyDescent="0.2">
      <c r="A13" s="15" t="s">
        <v>49</v>
      </c>
      <c r="B13" s="16" t="s">
        <v>50</v>
      </c>
      <c r="C13" s="6" t="s">
        <v>0</v>
      </c>
      <c r="D13" s="17">
        <v>74</v>
      </c>
      <c r="E13" s="21">
        <f t="shared" si="0"/>
        <v>148</v>
      </c>
      <c r="F13" s="59"/>
    </row>
    <row r="14" spans="1:6" s="8" customFormat="1" x14ac:dyDescent="0.2">
      <c r="A14" s="15" t="s">
        <v>51</v>
      </c>
      <c r="B14" s="16" t="s">
        <v>52</v>
      </c>
      <c r="C14" s="6" t="s">
        <v>0</v>
      </c>
      <c r="D14" s="17">
        <v>54</v>
      </c>
      <c r="E14" s="21">
        <f t="shared" si="0"/>
        <v>108</v>
      </c>
      <c r="F14" s="59"/>
    </row>
    <row r="15" spans="1:6" s="8" customFormat="1" x14ac:dyDescent="0.2">
      <c r="A15" s="15" t="s">
        <v>53</v>
      </c>
      <c r="B15" s="16" t="s">
        <v>76</v>
      </c>
      <c r="C15" s="6" t="s">
        <v>0</v>
      </c>
      <c r="D15" s="17">
        <v>54</v>
      </c>
      <c r="E15" s="21">
        <f t="shared" si="0"/>
        <v>108</v>
      </c>
      <c r="F15" s="59"/>
    </row>
    <row r="16" spans="1:6" s="8" customFormat="1" x14ac:dyDescent="0.2">
      <c r="A16" s="15" t="s">
        <v>54</v>
      </c>
      <c r="B16" s="16" t="s">
        <v>55</v>
      </c>
      <c r="C16" s="6" t="s">
        <v>0</v>
      </c>
      <c r="D16" s="17">
        <v>54</v>
      </c>
      <c r="E16" s="21">
        <f t="shared" si="0"/>
        <v>108</v>
      </c>
      <c r="F16" s="59"/>
    </row>
    <row r="17" spans="1:6" s="8" customFormat="1" x14ac:dyDescent="0.2">
      <c r="A17" s="15" t="s">
        <v>56</v>
      </c>
      <c r="B17" s="16" t="s">
        <v>77</v>
      </c>
      <c r="C17" s="6" t="s">
        <v>0</v>
      </c>
      <c r="D17" s="17">
        <v>54</v>
      </c>
      <c r="E17" s="21">
        <f t="shared" si="0"/>
        <v>108</v>
      </c>
      <c r="F17" s="59"/>
    </row>
    <row r="18" spans="1:6" s="8" customFormat="1" x14ac:dyDescent="0.2">
      <c r="A18" s="37" t="s">
        <v>57</v>
      </c>
      <c r="B18" s="38" t="s">
        <v>58</v>
      </c>
      <c r="C18" s="39" t="s">
        <v>0</v>
      </c>
      <c r="D18" s="66">
        <v>69</v>
      </c>
      <c r="E18" s="67">
        <f t="shared" si="0"/>
        <v>138</v>
      </c>
      <c r="F18" s="55">
        <v>74</v>
      </c>
    </row>
    <row r="19" spans="1:6" s="8" customFormat="1" x14ac:dyDescent="0.2">
      <c r="A19" s="37" t="s">
        <v>59</v>
      </c>
      <c r="B19" s="38" t="s">
        <v>78</v>
      </c>
      <c r="C19" s="39" t="s">
        <v>0</v>
      </c>
      <c r="D19" s="66">
        <v>69</v>
      </c>
      <c r="E19" s="67">
        <f t="shared" si="0"/>
        <v>138</v>
      </c>
      <c r="F19" s="55">
        <v>74</v>
      </c>
    </row>
    <row r="20" spans="1:6" s="8" customFormat="1" x14ac:dyDescent="0.2">
      <c r="A20" s="15" t="s">
        <v>60</v>
      </c>
      <c r="B20" s="16" t="s">
        <v>61</v>
      </c>
      <c r="C20" s="6" t="s">
        <v>0</v>
      </c>
      <c r="D20" s="17">
        <v>79</v>
      </c>
      <c r="E20" s="21">
        <f t="shared" si="0"/>
        <v>158</v>
      </c>
      <c r="F20" s="59"/>
    </row>
    <row r="21" spans="1:6" s="8" customFormat="1" x14ac:dyDescent="0.2">
      <c r="A21" s="15" t="s">
        <v>62</v>
      </c>
      <c r="B21" s="16" t="s">
        <v>63</v>
      </c>
      <c r="C21" s="6" t="s">
        <v>0</v>
      </c>
      <c r="D21" s="17">
        <v>79</v>
      </c>
      <c r="E21" s="21">
        <f t="shared" si="0"/>
        <v>158</v>
      </c>
      <c r="F21" s="59"/>
    </row>
    <row r="22" spans="1:6" s="8" customFormat="1" x14ac:dyDescent="0.2">
      <c r="A22" s="15" t="s">
        <v>64</v>
      </c>
      <c r="B22" s="16" t="s">
        <v>65</v>
      </c>
      <c r="C22" s="6" t="s">
        <v>0</v>
      </c>
      <c r="D22" s="17">
        <v>44</v>
      </c>
      <c r="E22" s="21">
        <f t="shared" si="0"/>
        <v>88</v>
      </c>
      <c r="F22" s="59"/>
    </row>
    <row r="23" spans="1:6" s="8" customFormat="1" x14ac:dyDescent="0.2">
      <c r="A23" s="15" t="s">
        <v>66</v>
      </c>
      <c r="B23" s="16" t="s">
        <v>67</v>
      </c>
      <c r="C23" s="6" t="s">
        <v>0</v>
      </c>
      <c r="D23" s="17">
        <v>44</v>
      </c>
      <c r="E23" s="21">
        <f t="shared" si="0"/>
        <v>88</v>
      </c>
      <c r="F23" s="59"/>
    </row>
    <row r="24" spans="1:6" s="8" customFormat="1" x14ac:dyDescent="0.2">
      <c r="A24" s="15" t="s">
        <v>68</v>
      </c>
      <c r="B24" s="16" t="s">
        <v>69</v>
      </c>
      <c r="C24" s="6" t="s">
        <v>0</v>
      </c>
      <c r="D24" s="17">
        <v>64</v>
      </c>
      <c r="E24" s="21">
        <f t="shared" si="0"/>
        <v>128</v>
      </c>
      <c r="F24" s="60"/>
    </row>
    <row r="25" spans="1:6" s="8" customFormat="1" ht="19" x14ac:dyDescent="0.2">
      <c r="A25" s="88" t="s">
        <v>3</v>
      </c>
      <c r="B25" s="88"/>
      <c r="C25" s="88"/>
      <c r="D25" s="88"/>
      <c r="E25" s="88"/>
      <c r="F25" s="64"/>
    </row>
    <row r="26" spans="1:6" s="8" customFormat="1" x14ac:dyDescent="0.2">
      <c r="A26" s="15" t="s">
        <v>7</v>
      </c>
      <c r="B26" s="16" t="s">
        <v>8</v>
      </c>
      <c r="C26" s="6" t="s">
        <v>0</v>
      </c>
      <c r="D26" s="17">
        <v>39</v>
      </c>
      <c r="E26" s="22">
        <f>D26*2</f>
        <v>78</v>
      </c>
      <c r="F26" s="59"/>
    </row>
    <row r="27" spans="1:6" s="8" customFormat="1" x14ac:dyDescent="0.2">
      <c r="A27" s="15" t="s">
        <v>9</v>
      </c>
      <c r="B27" s="16" t="s">
        <v>10</v>
      </c>
      <c r="C27" s="6" t="s">
        <v>0</v>
      </c>
      <c r="D27" s="17">
        <v>44</v>
      </c>
      <c r="E27" s="22">
        <f t="shared" ref="E27:E46" si="1">D27*2</f>
        <v>88</v>
      </c>
      <c r="F27" s="59"/>
    </row>
    <row r="28" spans="1:6" s="14" customFormat="1" x14ac:dyDescent="0.2">
      <c r="A28" s="15" t="s">
        <v>11</v>
      </c>
      <c r="B28" s="16" t="s">
        <v>79</v>
      </c>
      <c r="C28" s="6" t="s">
        <v>0</v>
      </c>
      <c r="D28" s="17">
        <v>44</v>
      </c>
      <c r="E28" s="22">
        <f t="shared" si="1"/>
        <v>88</v>
      </c>
      <c r="F28" s="61"/>
    </row>
    <row r="29" spans="1:6" s="14" customFormat="1" x14ac:dyDescent="0.2">
      <c r="A29" s="15" t="s">
        <v>12</v>
      </c>
      <c r="B29" s="16" t="s">
        <v>13</v>
      </c>
      <c r="C29" s="6" t="s">
        <v>0</v>
      </c>
      <c r="D29" s="17">
        <v>49</v>
      </c>
      <c r="E29" s="22">
        <f t="shared" si="1"/>
        <v>98</v>
      </c>
      <c r="F29" s="61"/>
    </row>
    <row r="30" spans="1:6" s="14" customFormat="1" x14ac:dyDescent="0.2">
      <c r="A30" s="15" t="s">
        <v>14</v>
      </c>
      <c r="B30" s="16" t="s">
        <v>15</v>
      </c>
      <c r="C30" s="6" t="s">
        <v>0</v>
      </c>
      <c r="D30" s="17">
        <v>69</v>
      </c>
      <c r="E30" s="22">
        <f t="shared" si="1"/>
        <v>138</v>
      </c>
      <c r="F30" s="61"/>
    </row>
    <row r="31" spans="1:6" s="14" customFormat="1" x14ac:dyDescent="0.2">
      <c r="A31" s="15" t="s">
        <v>16</v>
      </c>
      <c r="B31" s="16" t="s">
        <v>17</v>
      </c>
      <c r="C31" s="6" t="s">
        <v>0</v>
      </c>
      <c r="D31" s="74">
        <v>69</v>
      </c>
      <c r="E31" s="22">
        <f t="shared" si="1"/>
        <v>138</v>
      </c>
      <c r="F31" s="59"/>
    </row>
    <row r="32" spans="1:6" s="14" customFormat="1" x14ac:dyDescent="0.2">
      <c r="A32" s="15" t="s">
        <v>18</v>
      </c>
      <c r="B32" s="16" t="s">
        <v>19</v>
      </c>
      <c r="C32" s="6" t="s">
        <v>0</v>
      </c>
      <c r="D32" s="17">
        <v>44</v>
      </c>
      <c r="E32" s="22">
        <f t="shared" si="1"/>
        <v>88</v>
      </c>
      <c r="F32" s="59"/>
    </row>
    <row r="33" spans="1:6" s="14" customFormat="1" x14ac:dyDescent="0.2">
      <c r="A33" s="15" t="s">
        <v>20</v>
      </c>
      <c r="B33" s="16" t="s">
        <v>80</v>
      </c>
      <c r="C33" s="6" t="s">
        <v>0</v>
      </c>
      <c r="D33" s="17">
        <v>44</v>
      </c>
      <c r="E33" s="22">
        <f t="shared" si="1"/>
        <v>88</v>
      </c>
      <c r="F33" s="59"/>
    </row>
    <row r="34" spans="1:6" s="8" customFormat="1" x14ac:dyDescent="0.2">
      <c r="A34" s="15" t="s">
        <v>21</v>
      </c>
      <c r="B34" s="16" t="s">
        <v>22</v>
      </c>
      <c r="C34" s="6" t="s">
        <v>0</v>
      </c>
      <c r="D34" s="17">
        <v>39</v>
      </c>
      <c r="E34" s="22">
        <f t="shared" si="1"/>
        <v>78</v>
      </c>
      <c r="F34" s="59"/>
    </row>
    <row r="35" spans="1:6" s="8" customFormat="1" x14ac:dyDescent="0.2">
      <c r="A35" s="15" t="s">
        <v>23</v>
      </c>
      <c r="B35" s="16" t="s">
        <v>24</v>
      </c>
      <c r="C35" s="6" t="s">
        <v>0</v>
      </c>
      <c r="D35" s="17">
        <v>39</v>
      </c>
      <c r="E35" s="22">
        <f t="shared" si="1"/>
        <v>78</v>
      </c>
      <c r="F35" s="59"/>
    </row>
    <row r="36" spans="1:6" s="8" customFormat="1" x14ac:dyDescent="0.2">
      <c r="A36" s="28" t="s">
        <v>84</v>
      </c>
      <c r="B36" s="29" t="s">
        <v>25</v>
      </c>
      <c r="C36" s="30" t="s">
        <v>0</v>
      </c>
      <c r="D36" s="68">
        <v>64</v>
      </c>
      <c r="E36" s="69">
        <f t="shared" si="1"/>
        <v>128</v>
      </c>
      <c r="F36" s="56">
        <v>69</v>
      </c>
    </row>
    <row r="37" spans="1:6" s="8" customFormat="1" x14ac:dyDescent="0.2">
      <c r="A37" s="28" t="s">
        <v>26</v>
      </c>
      <c r="B37" s="29" t="s">
        <v>85</v>
      </c>
      <c r="C37" s="30" t="s">
        <v>0</v>
      </c>
      <c r="D37" s="68">
        <v>64</v>
      </c>
      <c r="E37" s="69">
        <f t="shared" si="1"/>
        <v>128</v>
      </c>
      <c r="F37" s="56">
        <v>69</v>
      </c>
    </row>
    <row r="38" spans="1:6" s="8" customFormat="1" x14ac:dyDescent="0.2">
      <c r="A38" s="28" t="s">
        <v>87</v>
      </c>
      <c r="B38" s="29" t="s">
        <v>86</v>
      </c>
      <c r="C38" s="30" t="s">
        <v>0</v>
      </c>
      <c r="D38" s="68">
        <v>64</v>
      </c>
      <c r="E38" s="69">
        <f t="shared" ref="E38" si="2">D38*2</f>
        <v>128</v>
      </c>
      <c r="F38" s="56">
        <v>69</v>
      </c>
    </row>
    <row r="39" spans="1:6" s="8" customFormat="1" x14ac:dyDescent="0.2">
      <c r="A39" s="28" t="s">
        <v>27</v>
      </c>
      <c r="B39" s="29" t="s">
        <v>90</v>
      </c>
      <c r="C39" s="30" t="s">
        <v>0</v>
      </c>
      <c r="D39" s="68">
        <v>64</v>
      </c>
      <c r="E39" s="69">
        <f t="shared" si="1"/>
        <v>128</v>
      </c>
      <c r="F39" s="56">
        <v>69</v>
      </c>
    </row>
    <row r="40" spans="1:6" s="8" customFormat="1" x14ac:dyDescent="0.2">
      <c r="A40" s="31" t="s">
        <v>28</v>
      </c>
      <c r="B40" s="32" t="s">
        <v>91</v>
      </c>
      <c r="C40" s="33" t="s">
        <v>0</v>
      </c>
      <c r="D40" s="70">
        <v>64</v>
      </c>
      <c r="E40" s="71">
        <f t="shared" si="1"/>
        <v>128</v>
      </c>
      <c r="F40" s="58">
        <v>74</v>
      </c>
    </row>
    <row r="41" spans="1:6" s="8" customFormat="1" x14ac:dyDescent="0.2">
      <c r="A41" s="31" t="s">
        <v>89</v>
      </c>
      <c r="B41" s="32" t="s">
        <v>88</v>
      </c>
      <c r="C41" s="33" t="s">
        <v>0</v>
      </c>
      <c r="D41" s="70">
        <v>64</v>
      </c>
      <c r="E41" s="71">
        <f t="shared" ref="E41" si="3">D41*2</f>
        <v>128</v>
      </c>
      <c r="F41" s="58">
        <v>74</v>
      </c>
    </row>
    <row r="42" spans="1:6" s="8" customFormat="1" x14ac:dyDescent="0.2">
      <c r="A42" s="34" t="s">
        <v>29</v>
      </c>
      <c r="B42" s="35" t="s">
        <v>30</v>
      </c>
      <c r="C42" s="36" t="s">
        <v>0</v>
      </c>
      <c r="D42" s="72">
        <v>64</v>
      </c>
      <c r="E42" s="73">
        <f t="shared" si="1"/>
        <v>128</v>
      </c>
      <c r="F42" s="57">
        <v>69</v>
      </c>
    </row>
    <row r="43" spans="1:6" s="8" customFormat="1" x14ac:dyDescent="0.2">
      <c r="A43" s="34" t="s">
        <v>31</v>
      </c>
      <c r="B43" s="35" t="s">
        <v>81</v>
      </c>
      <c r="C43" s="36" t="s">
        <v>0</v>
      </c>
      <c r="D43" s="72">
        <v>64</v>
      </c>
      <c r="E43" s="73">
        <f t="shared" si="1"/>
        <v>128</v>
      </c>
      <c r="F43" s="57">
        <v>69</v>
      </c>
    </row>
    <row r="44" spans="1:6" s="8" customFormat="1" x14ac:dyDescent="0.2">
      <c r="A44" s="15" t="s">
        <v>32</v>
      </c>
      <c r="B44" s="16" t="s">
        <v>33</v>
      </c>
      <c r="C44" s="6" t="s">
        <v>0</v>
      </c>
      <c r="D44" s="17">
        <v>79</v>
      </c>
      <c r="E44" s="22">
        <f t="shared" si="1"/>
        <v>158</v>
      </c>
      <c r="F44" s="62"/>
    </row>
    <row r="45" spans="1:6" s="8" customFormat="1" x14ac:dyDescent="0.2">
      <c r="A45" s="15" t="s">
        <v>34</v>
      </c>
      <c r="B45" s="16" t="s">
        <v>35</v>
      </c>
      <c r="C45" s="6" t="s">
        <v>0</v>
      </c>
      <c r="D45" s="17">
        <v>64</v>
      </c>
      <c r="E45" s="22">
        <f t="shared" si="1"/>
        <v>128</v>
      </c>
      <c r="F45" s="62"/>
    </row>
    <row r="46" spans="1:6" s="8" customFormat="1" x14ac:dyDescent="0.2">
      <c r="A46" s="15" t="s">
        <v>36</v>
      </c>
      <c r="B46" s="16" t="s">
        <v>37</v>
      </c>
      <c r="C46" s="6" t="s">
        <v>0</v>
      </c>
      <c r="D46" s="17">
        <v>69</v>
      </c>
      <c r="E46" s="22">
        <f t="shared" si="1"/>
        <v>138</v>
      </c>
      <c r="F46" s="62"/>
    </row>
    <row r="47" spans="1:6" s="7" customFormat="1" ht="19" x14ac:dyDescent="0.25">
      <c r="A47" s="88" t="s">
        <v>2</v>
      </c>
      <c r="B47" s="88"/>
      <c r="C47" s="88"/>
      <c r="D47" s="9"/>
      <c r="E47" s="9"/>
      <c r="F47" s="65"/>
    </row>
    <row r="48" spans="1:6" x14ac:dyDescent="0.2">
      <c r="A48" s="15" t="s">
        <v>70</v>
      </c>
      <c r="B48" s="16" t="s">
        <v>71</v>
      </c>
      <c r="C48" s="6" t="s">
        <v>0</v>
      </c>
      <c r="D48" s="21">
        <v>19</v>
      </c>
      <c r="E48" s="22">
        <f t="shared" ref="E48:E49" si="4">D48*2</f>
        <v>38</v>
      </c>
      <c r="F48" s="63"/>
    </row>
    <row r="49" spans="1:6" x14ac:dyDescent="0.2">
      <c r="A49" s="15" t="s">
        <v>72</v>
      </c>
      <c r="B49" s="16" t="s">
        <v>73</v>
      </c>
      <c r="C49" s="6" t="s">
        <v>0</v>
      </c>
      <c r="D49" s="21">
        <v>24</v>
      </c>
      <c r="E49" s="22">
        <f t="shared" si="4"/>
        <v>48</v>
      </c>
      <c r="F49" s="63"/>
    </row>
  </sheetData>
  <mergeCells count="4">
    <mergeCell ref="A1:D2"/>
    <mergeCell ref="A47:C47"/>
    <mergeCell ref="A6:E6"/>
    <mergeCell ref="A25:E25"/>
  </mergeCells>
  <phoneticPr fontId="10" type="noConversion"/>
  <printOptions horizontalCentered="1"/>
  <pageMargins left="0.5" right="0.5" top="0.2" bottom="0.8" header="0.2" footer="0.1"/>
  <pageSetup scale="69" fitToHeight="4" orientation="portrait"/>
  <headerFooter alignWithMargins="0">
    <oddFooter>&amp;L&amp;"Calibri,Regular"&amp;K000000We reserve the right to change our wholesale pricing at any time.&amp;R&amp;"Calibri,Regular"&amp;K000000Updated 6-9-25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C7CA-2DAB-2941-99E2-D711DE67C1C6}">
  <dimension ref="A1:E147"/>
  <sheetViews>
    <sheetView zoomScale="125" zoomScaleNormal="125" workbookViewId="0">
      <selection activeCell="D3" sqref="D3"/>
    </sheetView>
  </sheetViews>
  <sheetFormatPr baseColWidth="10" defaultRowHeight="16" x14ac:dyDescent="0.2"/>
  <cols>
    <col min="1" max="1" width="22.33203125" customWidth="1"/>
    <col min="2" max="2" width="43.33203125" customWidth="1"/>
    <col min="3" max="3" width="9.5" customWidth="1"/>
    <col min="4" max="4" width="16.33203125" customWidth="1"/>
    <col min="5" max="5" width="11.83203125" customWidth="1"/>
  </cols>
  <sheetData>
    <row r="1" spans="1:5" x14ac:dyDescent="0.2">
      <c r="A1" s="87" t="s">
        <v>92</v>
      </c>
      <c r="B1" s="87"/>
      <c r="C1" s="87"/>
      <c r="D1" s="87"/>
      <c r="E1" s="1"/>
    </row>
    <row r="2" spans="1:5" x14ac:dyDescent="0.2">
      <c r="A2" s="87"/>
      <c r="B2" s="87"/>
      <c r="C2" s="87"/>
      <c r="D2" s="87"/>
      <c r="E2" s="1"/>
    </row>
    <row r="3" spans="1:5" ht="21" x14ac:dyDescent="0.25">
      <c r="A3" s="12"/>
      <c r="B3" s="11"/>
      <c r="C3" s="11"/>
      <c r="D3" s="11"/>
      <c r="E3" s="1"/>
    </row>
    <row r="4" spans="1:5" ht="21" x14ac:dyDescent="0.25">
      <c r="A4" s="12"/>
      <c r="B4" s="41" t="s">
        <v>181</v>
      </c>
      <c r="C4" s="11"/>
      <c r="D4" s="11"/>
      <c r="E4" s="1"/>
    </row>
    <row r="5" spans="1:5" x14ac:dyDescent="0.2">
      <c r="A5" s="18" t="s">
        <v>6</v>
      </c>
      <c r="B5" s="19" t="s">
        <v>5</v>
      </c>
      <c r="C5" s="19" t="s">
        <v>4</v>
      </c>
      <c r="D5" s="20" t="s">
        <v>82</v>
      </c>
      <c r="E5" s="20" t="s">
        <v>83</v>
      </c>
    </row>
    <row r="6" spans="1:5" ht="19" x14ac:dyDescent="0.2">
      <c r="A6" s="88" t="s">
        <v>1</v>
      </c>
      <c r="B6" s="88"/>
      <c r="C6" s="88"/>
      <c r="D6" s="88"/>
      <c r="E6" s="88"/>
    </row>
    <row r="7" spans="1:5" x14ac:dyDescent="0.2">
      <c r="A7" s="15" t="s">
        <v>38</v>
      </c>
      <c r="B7" s="16" t="s">
        <v>96</v>
      </c>
      <c r="C7" s="6" t="s">
        <v>0</v>
      </c>
      <c r="D7" s="17">
        <v>54</v>
      </c>
      <c r="E7" s="21">
        <f t="shared" ref="E7:E20" si="0">D7*2</f>
        <v>108</v>
      </c>
    </row>
    <row r="8" spans="1:5" x14ac:dyDescent="0.2">
      <c r="A8" s="15" t="s">
        <v>93</v>
      </c>
      <c r="B8" s="16" t="s">
        <v>97</v>
      </c>
      <c r="C8" s="6" t="s">
        <v>0</v>
      </c>
      <c r="D8" s="17">
        <v>54</v>
      </c>
      <c r="E8" s="21">
        <f t="shared" si="0"/>
        <v>108</v>
      </c>
    </row>
    <row r="9" spans="1:5" x14ac:dyDescent="0.2">
      <c r="A9" s="15" t="s">
        <v>94</v>
      </c>
      <c r="B9" s="16" t="s">
        <v>95</v>
      </c>
      <c r="C9" s="6" t="s">
        <v>0</v>
      </c>
      <c r="D9" s="17">
        <v>54</v>
      </c>
      <c r="E9" s="21">
        <f t="shared" si="0"/>
        <v>108</v>
      </c>
    </row>
    <row r="10" spans="1:5" x14ac:dyDescent="0.2">
      <c r="A10" s="15" t="s">
        <v>98</v>
      </c>
      <c r="B10" s="16" t="s">
        <v>99</v>
      </c>
      <c r="C10" s="6" t="s">
        <v>0</v>
      </c>
      <c r="D10" s="17">
        <v>54</v>
      </c>
      <c r="E10" s="21">
        <f t="shared" si="0"/>
        <v>108</v>
      </c>
    </row>
    <row r="11" spans="1:5" x14ac:dyDescent="0.2">
      <c r="A11" s="23" t="s">
        <v>100</v>
      </c>
      <c r="B11" s="16" t="s">
        <v>101</v>
      </c>
      <c r="C11" s="6" t="s">
        <v>0</v>
      </c>
      <c r="D11" s="17">
        <v>54</v>
      </c>
      <c r="E11" s="21">
        <f t="shared" si="0"/>
        <v>108</v>
      </c>
    </row>
    <row r="12" spans="1:5" x14ac:dyDescent="0.2">
      <c r="A12" s="15" t="s">
        <v>53</v>
      </c>
      <c r="B12" s="16" t="s">
        <v>102</v>
      </c>
      <c r="C12" s="6" t="s">
        <v>0</v>
      </c>
      <c r="D12" s="17">
        <v>54</v>
      </c>
      <c r="E12" s="21">
        <f t="shared" si="0"/>
        <v>108</v>
      </c>
    </row>
    <row r="13" spans="1:5" x14ac:dyDescent="0.2">
      <c r="A13" s="15" t="s">
        <v>51</v>
      </c>
      <c r="B13" s="16" t="s">
        <v>109</v>
      </c>
      <c r="C13" s="6" t="s">
        <v>0</v>
      </c>
      <c r="D13" s="17">
        <v>54</v>
      </c>
      <c r="E13" s="21">
        <f t="shared" si="0"/>
        <v>108</v>
      </c>
    </row>
    <row r="14" spans="1:5" x14ac:dyDescent="0.2">
      <c r="A14" s="15" t="s">
        <v>54</v>
      </c>
      <c r="B14" s="16" t="s">
        <v>55</v>
      </c>
      <c r="C14" s="6" t="s">
        <v>0</v>
      </c>
      <c r="D14" s="17">
        <v>54</v>
      </c>
      <c r="E14" s="21">
        <f t="shared" si="0"/>
        <v>108</v>
      </c>
    </row>
    <row r="15" spans="1:5" x14ac:dyDescent="0.2">
      <c r="A15" s="42" t="s">
        <v>103</v>
      </c>
      <c r="B15" s="43" t="s">
        <v>104</v>
      </c>
      <c r="C15" s="44" t="s">
        <v>0</v>
      </c>
      <c r="D15" s="45">
        <v>34</v>
      </c>
      <c r="E15" s="46">
        <f t="shared" si="0"/>
        <v>68</v>
      </c>
    </row>
    <row r="16" spans="1:5" x14ac:dyDescent="0.2">
      <c r="A16" s="42" t="s">
        <v>105</v>
      </c>
      <c r="B16" s="43" t="s">
        <v>106</v>
      </c>
      <c r="C16" s="44" t="s">
        <v>0</v>
      </c>
      <c r="D16" s="45">
        <v>64</v>
      </c>
      <c r="E16" s="46">
        <f t="shared" si="0"/>
        <v>128</v>
      </c>
    </row>
    <row r="17" spans="1:5" x14ac:dyDescent="0.2">
      <c r="A17" s="15" t="s">
        <v>64</v>
      </c>
      <c r="B17" s="16" t="s">
        <v>65</v>
      </c>
      <c r="C17" s="6" t="s">
        <v>0</v>
      </c>
      <c r="D17" s="17">
        <v>49</v>
      </c>
      <c r="E17" s="21">
        <f t="shared" si="0"/>
        <v>98</v>
      </c>
    </row>
    <row r="18" spans="1:5" x14ac:dyDescent="0.2">
      <c r="A18" s="15" t="s">
        <v>66</v>
      </c>
      <c r="B18" s="16" t="s">
        <v>67</v>
      </c>
      <c r="C18" s="6" t="s">
        <v>0</v>
      </c>
      <c r="D18" s="17">
        <v>49</v>
      </c>
      <c r="E18" s="21">
        <f t="shared" si="0"/>
        <v>98</v>
      </c>
    </row>
    <row r="19" spans="1:5" x14ac:dyDescent="0.2">
      <c r="A19" s="15" t="s">
        <v>107</v>
      </c>
      <c r="B19" s="16" t="s">
        <v>108</v>
      </c>
      <c r="C19" s="6" t="s">
        <v>0</v>
      </c>
      <c r="D19" s="17">
        <v>69</v>
      </c>
      <c r="E19" s="21">
        <f t="shared" si="0"/>
        <v>138</v>
      </c>
    </row>
    <row r="20" spans="1:5" x14ac:dyDescent="0.2">
      <c r="A20" s="15" t="s">
        <v>68</v>
      </c>
      <c r="B20" s="16" t="s">
        <v>69</v>
      </c>
      <c r="C20" s="6" t="s">
        <v>0</v>
      </c>
      <c r="D20" s="17">
        <v>64</v>
      </c>
      <c r="E20" s="21">
        <f t="shared" si="0"/>
        <v>128</v>
      </c>
    </row>
    <row r="21" spans="1:5" ht="19" x14ac:dyDescent="0.2">
      <c r="A21" s="88" t="s">
        <v>3</v>
      </c>
      <c r="B21" s="88"/>
      <c r="C21" s="88"/>
      <c r="D21" s="88"/>
      <c r="E21" s="88"/>
    </row>
    <row r="22" spans="1:5" x14ac:dyDescent="0.2">
      <c r="A22" s="15" t="s">
        <v>7</v>
      </c>
      <c r="B22" s="16" t="s">
        <v>8</v>
      </c>
      <c r="C22" s="6" t="s">
        <v>0</v>
      </c>
      <c r="D22" s="17">
        <v>39</v>
      </c>
      <c r="E22" s="22">
        <f>D22*2</f>
        <v>78</v>
      </c>
    </row>
    <row r="23" spans="1:5" x14ac:dyDescent="0.2">
      <c r="A23" s="15" t="s">
        <v>9</v>
      </c>
      <c r="B23" s="16" t="s">
        <v>10</v>
      </c>
      <c r="C23" s="6" t="s">
        <v>0</v>
      </c>
      <c r="D23" s="17">
        <v>44</v>
      </c>
      <c r="E23" s="22">
        <f t="shared" ref="E23:E38" si="1">D23*2</f>
        <v>88</v>
      </c>
    </row>
    <row r="24" spans="1:5" x14ac:dyDescent="0.2">
      <c r="A24" s="42" t="s">
        <v>118</v>
      </c>
      <c r="B24" s="43" t="s">
        <v>120</v>
      </c>
      <c r="C24" s="44" t="s">
        <v>0</v>
      </c>
      <c r="D24" s="45">
        <v>34</v>
      </c>
      <c r="E24" s="47">
        <f t="shared" si="1"/>
        <v>68</v>
      </c>
    </row>
    <row r="25" spans="1:5" x14ac:dyDescent="0.2">
      <c r="A25" s="42" t="s">
        <v>119</v>
      </c>
      <c r="B25" s="43" t="s">
        <v>121</v>
      </c>
      <c r="C25" s="44" t="s">
        <v>0</v>
      </c>
      <c r="D25" s="45">
        <v>34</v>
      </c>
      <c r="E25" s="47">
        <f t="shared" si="1"/>
        <v>68</v>
      </c>
    </row>
    <row r="26" spans="1:5" x14ac:dyDescent="0.2">
      <c r="A26" s="15" t="s">
        <v>113</v>
      </c>
      <c r="B26" s="16" t="s">
        <v>114</v>
      </c>
      <c r="C26" s="6" t="s">
        <v>0</v>
      </c>
      <c r="D26" s="17">
        <v>39</v>
      </c>
      <c r="E26" s="22">
        <f t="shared" ref="E26:E27" si="2">D26*2</f>
        <v>78</v>
      </c>
    </row>
    <row r="27" spans="1:5" x14ac:dyDescent="0.2">
      <c r="A27" s="15" t="s">
        <v>115</v>
      </c>
      <c r="B27" s="16" t="s">
        <v>114</v>
      </c>
      <c r="C27" s="6" t="s">
        <v>0</v>
      </c>
      <c r="D27" s="17">
        <v>39</v>
      </c>
      <c r="E27" s="22">
        <f t="shared" si="2"/>
        <v>78</v>
      </c>
    </row>
    <row r="28" spans="1:5" x14ac:dyDescent="0.2">
      <c r="A28" s="15" t="s">
        <v>110</v>
      </c>
      <c r="B28" s="16" t="s">
        <v>111</v>
      </c>
      <c r="C28" s="6" t="s">
        <v>0</v>
      </c>
      <c r="D28" s="17">
        <v>44</v>
      </c>
      <c r="E28" s="22">
        <f t="shared" si="1"/>
        <v>88</v>
      </c>
    </row>
    <row r="29" spans="1:5" x14ac:dyDescent="0.2">
      <c r="A29" s="15" t="s">
        <v>112</v>
      </c>
      <c r="B29" s="16" t="s">
        <v>111</v>
      </c>
      <c r="C29" s="6" t="s">
        <v>0</v>
      </c>
      <c r="D29" s="17">
        <v>44</v>
      </c>
      <c r="E29" s="22">
        <f t="shared" si="1"/>
        <v>88</v>
      </c>
    </row>
    <row r="30" spans="1:5" x14ac:dyDescent="0.2">
      <c r="A30" s="42" t="s">
        <v>116</v>
      </c>
      <c r="B30" s="43" t="s">
        <v>117</v>
      </c>
      <c r="C30" s="44" t="s">
        <v>0</v>
      </c>
      <c r="D30" s="45">
        <v>39</v>
      </c>
      <c r="E30" s="47">
        <f t="shared" si="1"/>
        <v>78</v>
      </c>
    </row>
    <row r="31" spans="1:5" x14ac:dyDescent="0.2">
      <c r="A31" s="15" t="s">
        <v>122</v>
      </c>
      <c r="B31" s="16" t="s">
        <v>25</v>
      </c>
      <c r="C31" s="6" t="s">
        <v>0</v>
      </c>
      <c r="D31" s="17">
        <v>69</v>
      </c>
      <c r="E31" s="22">
        <f t="shared" si="1"/>
        <v>138</v>
      </c>
    </row>
    <row r="32" spans="1:5" x14ac:dyDescent="0.2">
      <c r="A32" s="24" t="s">
        <v>26</v>
      </c>
      <c r="B32" s="25" t="s">
        <v>123</v>
      </c>
      <c r="C32" s="6" t="s">
        <v>0</v>
      </c>
      <c r="D32" s="17">
        <v>69</v>
      </c>
      <c r="E32" s="22">
        <f t="shared" si="1"/>
        <v>138</v>
      </c>
    </row>
    <row r="33" spans="1:5" x14ac:dyDescent="0.2">
      <c r="A33" s="15" t="s">
        <v>27</v>
      </c>
      <c r="B33" s="16" t="s">
        <v>124</v>
      </c>
      <c r="C33" s="6" t="s">
        <v>0</v>
      </c>
      <c r="D33" s="17">
        <v>69</v>
      </c>
      <c r="E33" s="22">
        <f t="shared" si="1"/>
        <v>138</v>
      </c>
    </row>
    <row r="34" spans="1:5" x14ac:dyDescent="0.2">
      <c r="A34" s="26" t="s">
        <v>125</v>
      </c>
      <c r="B34" s="16" t="s">
        <v>126</v>
      </c>
      <c r="C34" s="6" t="s">
        <v>0</v>
      </c>
      <c r="D34" s="17">
        <v>74</v>
      </c>
      <c r="E34" s="22">
        <f t="shared" si="1"/>
        <v>148</v>
      </c>
    </row>
    <row r="35" spans="1:5" x14ac:dyDescent="0.2">
      <c r="A35" s="42" t="s">
        <v>127</v>
      </c>
      <c r="B35" s="43" t="s">
        <v>128</v>
      </c>
      <c r="C35" s="44" t="s">
        <v>0</v>
      </c>
      <c r="D35" s="45">
        <v>29</v>
      </c>
      <c r="E35" s="47">
        <f t="shared" si="1"/>
        <v>58</v>
      </c>
    </row>
    <row r="36" spans="1:5" x14ac:dyDescent="0.2">
      <c r="A36" s="15" t="s">
        <v>29</v>
      </c>
      <c r="B36" s="16" t="s">
        <v>30</v>
      </c>
      <c r="C36" s="6" t="s">
        <v>0</v>
      </c>
      <c r="D36" s="17">
        <v>69</v>
      </c>
      <c r="E36" s="22">
        <f t="shared" si="1"/>
        <v>138</v>
      </c>
    </row>
    <row r="37" spans="1:5" x14ac:dyDescent="0.2">
      <c r="A37" s="15" t="s">
        <v>31</v>
      </c>
      <c r="B37" s="16" t="s">
        <v>81</v>
      </c>
      <c r="C37" s="6" t="s">
        <v>0</v>
      </c>
      <c r="D37" s="17">
        <v>69</v>
      </c>
      <c r="E37" s="22">
        <f t="shared" si="1"/>
        <v>138</v>
      </c>
    </row>
    <row r="38" spans="1:5" x14ac:dyDescent="0.2">
      <c r="A38" s="15" t="s">
        <v>34</v>
      </c>
      <c r="B38" s="16" t="s">
        <v>130</v>
      </c>
      <c r="C38" s="6" t="s">
        <v>0</v>
      </c>
      <c r="D38" s="17">
        <v>64</v>
      </c>
      <c r="E38" s="22">
        <f t="shared" si="1"/>
        <v>128</v>
      </c>
    </row>
    <row r="39" spans="1:5" x14ac:dyDescent="0.2">
      <c r="A39" s="27" t="s">
        <v>129</v>
      </c>
      <c r="B39" s="16" t="s">
        <v>131</v>
      </c>
      <c r="C39" s="6" t="s">
        <v>0</v>
      </c>
      <c r="D39" s="17">
        <v>64</v>
      </c>
      <c r="E39" s="22">
        <f t="shared" ref="E39" si="3">D39*2</f>
        <v>128</v>
      </c>
    </row>
    <row r="40" spans="1:5" ht="19" x14ac:dyDescent="0.2">
      <c r="A40" s="88" t="s">
        <v>2</v>
      </c>
      <c r="B40" s="88"/>
      <c r="C40" s="88"/>
      <c r="D40" s="9"/>
      <c r="E40" s="9"/>
    </row>
    <row r="41" spans="1:5" x14ac:dyDescent="0.2">
      <c r="A41" s="15" t="s">
        <v>70</v>
      </c>
      <c r="B41" s="16" t="s">
        <v>71</v>
      </c>
      <c r="C41" s="6" t="s">
        <v>0</v>
      </c>
      <c r="D41" s="21">
        <v>19</v>
      </c>
      <c r="E41" s="22">
        <f t="shared" ref="E41" si="4">D41*2</f>
        <v>38</v>
      </c>
    </row>
    <row r="137" spans="3:5" x14ac:dyDescent="0.2">
      <c r="C137" s="75"/>
      <c r="D137" s="76"/>
      <c r="E137" s="77"/>
    </row>
    <row r="138" spans="3:5" x14ac:dyDescent="0.2">
      <c r="C138" s="75"/>
      <c r="D138" s="76"/>
      <c r="E138" s="77"/>
    </row>
    <row r="139" spans="3:5" x14ac:dyDescent="0.2">
      <c r="C139" s="75"/>
      <c r="D139" s="76"/>
      <c r="E139" s="78"/>
    </row>
    <row r="140" spans="3:5" x14ac:dyDescent="0.2">
      <c r="C140" s="75"/>
      <c r="D140" s="76"/>
      <c r="E140" s="78"/>
    </row>
    <row r="141" spans="3:5" x14ac:dyDescent="0.2">
      <c r="C141" s="75"/>
      <c r="D141" s="76"/>
      <c r="E141" s="77"/>
    </row>
    <row r="142" spans="3:5" x14ac:dyDescent="0.2">
      <c r="C142" s="75"/>
      <c r="D142" s="76"/>
      <c r="E142" s="78"/>
    </row>
    <row r="143" spans="3:5" x14ac:dyDescent="0.2">
      <c r="C143" s="75"/>
      <c r="D143" s="76"/>
      <c r="E143" s="78"/>
    </row>
    <row r="144" spans="3:5" x14ac:dyDescent="0.2">
      <c r="C144" s="75"/>
      <c r="D144" s="76"/>
      <c r="E144" s="77"/>
    </row>
    <row r="145" spans="3:5" x14ac:dyDescent="0.2">
      <c r="C145" s="75"/>
      <c r="D145" s="76"/>
      <c r="E145" s="77"/>
    </row>
    <row r="146" spans="3:5" x14ac:dyDescent="0.2">
      <c r="C146" s="75"/>
      <c r="D146" s="76"/>
      <c r="E146" s="78"/>
    </row>
    <row r="147" spans="3:5" x14ac:dyDescent="0.2">
      <c r="C147" s="75"/>
      <c r="D147" s="76"/>
      <c r="E147" s="78"/>
    </row>
  </sheetData>
  <mergeCells count="4">
    <mergeCell ref="A1:D2"/>
    <mergeCell ref="A6:E6"/>
    <mergeCell ref="A21:E21"/>
    <mergeCell ref="A40:C4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1550F-B170-9D4A-9704-A2EAEBA0CF53}">
  <dimension ref="A1:F50"/>
  <sheetViews>
    <sheetView topLeftCell="A19" zoomScale="125" zoomScaleNormal="125" workbookViewId="0">
      <selection activeCell="B55" sqref="B55"/>
    </sheetView>
  </sheetViews>
  <sheetFormatPr baseColWidth="10" defaultRowHeight="16" x14ac:dyDescent="0.2"/>
  <cols>
    <col min="1" max="1" width="14.5" customWidth="1"/>
    <col min="2" max="2" width="54.33203125" customWidth="1"/>
    <col min="3" max="3" width="5.6640625" customWidth="1"/>
    <col min="4" max="4" width="11.6640625" customWidth="1"/>
    <col min="5" max="5" width="11.83203125" customWidth="1"/>
  </cols>
  <sheetData>
    <row r="1" spans="1:6" x14ac:dyDescent="0.2">
      <c r="A1" s="87" t="s">
        <v>132</v>
      </c>
      <c r="B1" s="87"/>
      <c r="C1" s="87"/>
      <c r="D1" s="87"/>
      <c r="E1" s="1"/>
    </row>
    <row r="2" spans="1:6" x14ac:dyDescent="0.2">
      <c r="A2" s="87"/>
      <c r="B2" s="87"/>
      <c r="C2" s="87"/>
      <c r="D2" s="87"/>
      <c r="E2" s="1"/>
    </row>
    <row r="3" spans="1:6" ht="21" x14ac:dyDescent="0.25">
      <c r="A3" s="12"/>
      <c r="B3" s="11"/>
      <c r="C3" s="11"/>
      <c r="D3" s="11"/>
      <c r="E3" s="1"/>
    </row>
    <row r="4" spans="1:6" ht="21" x14ac:dyDescent="0.25">
      <c r="A4" s="12"/>
      <c r="B4" s="41" t="s">
        <v>181</v>
      </c>
      <c r="C4" s="11"/>
      <c r="D4" s="11"/>
      <c r="E4" s="1"/>
    </row>
    <row r="5" spans="1:6" x14ac:dyDescent="0.2">
      <c r="A5" s="18" t="s">
        <v>6</v>
      </c>
      <c r="B5" s="19" t="s">
        <v>5</v>
      </c>
      <c r="C5" s="19" t="s">
        <v>4</v>
      </c>
      <c r="D5" s="20" t="s">
        <v>82</v>
      </c>
      <c r="E5" s="20" t="s">
        <v>83</v>
      </c>
    </row>
    <row r="6" spans="1:6" ht="19" x14ac:dyDescent="0.2">
      <c r="A6" s="88" t="s">
        <v>1</v>
      </c>
      <c r="B6" s="88"/>
      <c r="C6" s="88"/>
      <c r="D6" s="88"/>
      <c r="E6" s="88"/>
    </row>
    <row r="7" spans="1:6" x14ac:dyDescent="0.2">
      <c r="A7" s="42" t="s">
        <v>139</v>
      </c>
      <c r="B7" s="43" t="s">
        <v>140</v>
      </c>
      <c r="C7" s="44" t="s">
        <v>0</v>
      </c>
      <c r="D7" s="45">
        <v>54</v>
      </c>
      <c r="E7" s="46">
        <v>108</v>
      </c>
    </row>
    <row r="8" spans="1:6" x14ac:dyDescent="0.2">
      <c r="A8" s="15" t="s">
        <v>93</v>
      </c>
      <c r="B8" s="16" t="s">
        <v>135</v>
      </c>
      <c r="C8" s="6" t="s">
        <v>0</v>
      </c>
      <c r="D8" s="17">
        <v>54</v>
      </c>
      <c r="E8" s="21">
        <f t="shared" ref="E8:E22" si="0">D8*2</f>
        <v>108</v>
      </c>
    </row>
    <row r="9" spans="1:6" x14ac:dyDescent="0.2">
      <c r="A9" s="42" t="s">
        <v>137</v>
      </c>
      <c r="B9" s="43" t="s">
        <v>138</v>
      </c>
      <c r="C9" s="44" t="s">
        <v>0</v>
      </c>
      <c r="D9" s="45">
        <v>69</v>
      </c>
      <c r="E9" s="46">
        <v>138</v>
      </c>
    </row>
    <row r="10" spans="1:6" x14ac:dyDescent="0.2">
      <c r="A10" s="15" t="s">
        <v>41</v>
      </c>
      <c r="B10" s="16" t="s">
        <v>136</v>
      </c>
      <c r="C10" s="6" t="s">
        <v>0</v>
      </c>
      <c r="D10" s="17">
        <v>54</v>
      </c>
      <c r="E10" s="21">
        <f t="shared" si="0"/>
        <v>108</v>
      </c>
    </row>
    <row r="11" spans="1:6" x14ac:dyDescent="0.2">
      <c r="A11" s="42" t="s">
        <v>141</v>
      </c>
      <c r="B11" s="43" t="s">
        <v>142</v>
      </c>
      <c r="C11" s="44" t="s">
        <v>0</v>
      </c>
      <c r="D11" s="45">
        <v>89</v>
      </c>
      <c r="E11" s="46">
        <f t="shared" si="0"/>
        <v>178</v>
      </c>
    </row>
    <row r="12" spans="1:6" x14ac:dyDescent="0.2">
      <c r="A12" s="15" t="s">
        <v>54</v>
      </c>
      <c r="B12" s="16" t="s">
        <v>55</v>
      </c>
      <c r="C12" s="6" t="s">
        <v>0</v>
      </c>
      <c r="D12" s="17">
        <v>54</v>
      </c>
      <c r="E12" s="21">
        <f t="shared" si="0"/>
        <v>108</v>
      </c>
    </row>
    <row r="13" spans="1:6" x14ac:dyDescent="0.2">
      <c r="A13" s="15" t="s">
        <v>143</v>
      </c>
      <c r="B13" s="16" t="s">
        <v>144</v>
      </c>
      <c r="C13" s="6" t="s">
        <v>0</v>
      </c>
      <c r="D13" s="17">
        <v>54</v>
      </c>
      <c r="E13" s="21">
        <f t="shared" si="0"/>
        <v>108</v>
      </c>
    </row>
    <row r="14" spans="1:6" s="8" customFormat="1" x14ac:dyDescent="0.2">
      <c r="A14" s="15" t="s">
        <v>57</v>
      </c>
      <c r="B14" s="16" t="s">
        <v>58</v>
      </c>
      <c r="C14" s="6" t="s">
        <v>0</v>
      </c>
      <c r="D14" s="17">
        <v>74</v>
      </c>
      <c r="E14" s="21">
        <f t="shared" si="0"/>
        <v>148</v>
      </c>
      <c r="F14" s="40"/>
    </row>
    <row r="15" spans="1:6" s="8" customFormat="1" x14ac:dyDescent="0.2">
      <c r="A15" s="15" t="s">
        <v>60</v>
      </c>
      <c r="B15" s="16" t="s">
        <v>145</v>
      </c>
      <c r="C15" s="6" t="s">
        <v>0</v>
      </c>
      <c r="D15" s="17">
        <v>79</v>
      </c>
      <c r="E15" s="21">
        <f t="shared" si="0"/>
        <v>158</v>
      </c>
    </row>
    <row r="16" spans="1:6" s="8" customFormat="1" x14ac:dyDescent="0.2">
      <c r="A16" s="15" t="s">
        <v>62</v>
      </c>
      <c r="B16" s="16" t="s">
        <v>146</v>
      </c>
      <c r="C16" s="6" t="s">
        <v>0</v>
      </c>
      <c r="D16" s="17">
        <v>79</v>
      </c>
      <c r="E16" s="21">
        <f t="shared" si="0"/>
        <v>158</v>
      </c>
    </row>
    <row r="17" spans="1:5" x14ac:dyDescent="0.2">
      <c r="A17" s="42" t="s">
        <v>147</v>
      </c>
      <c r="B17" s="43" t="s">
        <v>148</v>
      </c>
      <c r="C17" s="44" t="s">
        <v>0</v>
      </c>
      <c r="D17" s="45">
        <v>64</v>
      </c>
      <c r="E17" s="46">
        <f t="shared" si="0"/>
        <v>128</v>
      </c>
    </row>
    <row r="18" spans="1:5" x14ac:dyDescent="0.2">
      <c r="A18" s="42" t="s">
        <v>149</v>
      </c>
      <c r="B18" s="43" t="s">
        <v>150</v>
      </c>
      <c r="C18" s="44" t="s">
        <v>0</v>
      </c>
      <c r="D18" s="45">
        <v>54</v>
      </c>
      <c r="E18" s="46">
        <f t="shared" si="0"/>
        <v>108</v>
      </c>
    </row>
    <row r="19" spans="1:5" x14ac:dyDescent="0.2">
      <c r="A19" s="15" t="s">
        <v>64</v>
      </c>
      <c r="B19" s="16" t="s">
        <v>65</v>
      </c>
      <c r="C19" s="6" t="s">
        <v>0</v>
      </c>
      <c r="D19" s="17">
        <v>49</v>
      </c>
      <c r="E19" s="21">
        <f t="shared" si="0"/>
        <v>98</v>
      </c>
    </row>
    <row r="20" spans="1:5" x14ac:dyDescent="0.2">
      <c r="A20" s="42" t="s">
        <v>151</v>
      </c>
      <c r="B20" s="43" t="s">
        <v>152</v>
      </c>
      <c r="C20" s="44" t="s">
        <v>0</v>
      </c>
      <c r="D20" s="45">
        <v>79</v>
      </c>
      <c r="E20" s="46">
        <f t="shared" si="0"/>
        <v>158</v>
      </c>
    </row>
    <row r="21" spans="1:5" x14ac:dyDescent="0.2">
      <c r="A21" s="15" t="s">
        <v>107</v>
      </c>
      <c r="B21" s="16" t="s">
        <v>108</v>
      </c>
      <c r="C21" s="6" t="s">
        <v>0</v>
      </c>
      <c r="D21" s="17">
        <v>69</v>
      </c>
      <c r="E21" s="21">
        <f t="shared" si="0"/>
        <v>138</v>
      </c>
    </row>
    <row r="22" spans="1:5" x14ac:dyDescent="0.2">
      <c r="A22" s="15" t="s">
        <v>68</v>
      </c>
      <c r="B22" s="16" t="s">
        <v>69</v>
      </c>
      <c r="C22" s="6" t="s">
        <v>0</v>
      </c>
      <c r="D22" s="17">
        <v>64</v>
      </c>
      <c r="E22" s="21">
        <f t="shared" si="0"/>
        <v>128</v>
      </c>
    </row>
    <row r="23" spans="1:5" ht="19" x14ac:dyDescent="0.2">
      <c r="A23" s="88" t="s">
        <v>3</v>
      </c>
      <c r="B23" s="88"/>
      <c r="C23" s="88"/>
      <c r="D23" s="88"/>
      <c r="E23" s="88"/>
    </row>
    <row r="24" spans="1:5" x14ac:dyDescent="0.2">
      <c r="A24" s="15" t="s">
        <v>7</v>
      </c>
      <c r="B24" s="16" t="s">
        <v>8</v>
      </c>
      <c r="C24" s="6" t="s">
        <v>0</v>
      </c>
      <c r="D24" s="17">
        <v>39</v>
      </c>
      <c r="E24" s="22">
        <f>D24*2</f>
        <v>78</v>
      </c>
    </row>
    <row r="25" spans="1:5" x14ac:dyDescent="0.2">
      <c r="A25" s="15" t="s">
        <v>134</v>
      </c>
      <c r="B25" s="16" t="s">
        <v>133</v>
      </c>
      <c r="C25" s="6" t="s">
        <v>0</v>
      </c>
      <c r="D25" s="17">
        <v>39</v>
      </c>
      <c r="E25" s="22">
        <f>D25*2</f>
        <v>78</v>
      </c>
    </row>
    <row r="26" spans="1:5" x14ac:dyDescent="0.2">
      <c r="A26" s="15" t="s">
        <v>9</v>
      </c>
      <c r="B26" s="16" t="s">
        <v>10</v>
      </c>
      <c r="C26" s="6" t="s">
        <v>0</v>
      </c>
      <c r="D26" s="17">
        <v>44</v>
      </c>
      <c r="E26" s="22">
        <f t="shared" ref="E26:E40" si="1">D26*2</f>
        <v>88</v>
      </c>
    </row>
    <row r="27" spans="1:5" x14ac:dyDescent="0.2">
      <c r="A27" s="15" t="s">
        <v>153</v>
      </c>
      <c r="B27" s="16" t="s">
        <v>154</v>
      </c>
      <c r="C27" s="6" t="s">
        <v>0</v>
      </c>
      <c r="D27" s="17">
        <v>44</v>
      </c>
      <c r="E27" s="22">
        <f t="shared" ref="E27" si="2">D27*2</f>
        <v>88</v>
      </c>
    </row>
    <row r="28" spans="1:5" x14ac:dyDescent="0.2">
      <c r="A28" s="42" t="s">
        <v>155</v>
      </c>
      <c r="B28" s="43" t="s">
        <v>156</v>
      </c>
      <c r="C28" s="44" t="s">
        <v>0</v>
      </c>
      <c r="D28" s="45">
        <v>49</v>
      </c>
      <c r="E28" s="47">
        <f t="shared" si="1"/>
        <v>98</v>
      </c>
    </row>
    <row r="29" spans="1:5" x14ac:dyDescent="0.2">
      <c r="A29" s="42" t="s">
        <v>157</v>
      </c>
      <c r="B29" s="43" t="s">
        <v>158</v>
      </c>
      <c r="C29" s="44" t="s">
        <v>0</v>
      </c>
      <c r="D29" s="45">
        <v>64</v>
      </c>
      <c r="E29" s="47">
        <f t="shared" si="1"/>
        <v>128</v>
      </c>
    </row>
    <row r="30" spans="1:5" x14ac:dyDescent="0.2">
      <c r="A30" s="15" t="s">
        <v>113</v>
      </c>
      <c r="B30" s="16" t="s">
        <v>114</v>
      </c>
      <c r="C30" s="6" t="s">
        <v>0</v>
      </c>
      <c r="D30" s="17">
        <v>39</v>
      </c>
      <c r="E30" s="22">
        <f t="shared" si="1"/>
        <v>78</v>
      </c>
    </row>
    <row r="31" spans="1:5" x14ac:dyDescent="0.2">
      <c r="A31" s="15" t="s">
        <v>110</v>
      </c>
      <c r="B31" s="16" t="s">
        <v>111</v>
      </c>
      <c r="C31" s="6" t="s">
        <v>0</v>
      </c>
      <c r="D31" s="17">
        <v>44</v>
      </c>
      <c r="E31" s="22">
        <f t="shared" si="1"/>
        <v>88</v>
      </c>
    </row>
    <row r="32" spans="1:5" x14ac:dyDescent="0.2">
      <c r="A32" s="15" t="s">
        <v>112</v>
      </c>
      <c r="B32" s="16" t="s">
        <v>159</v>
      </c>
      <c r="C32" s="6" t="s">
        <v>0</v>
      </c>
      <c r="D32" s="17">
        <v>44</v>
      </c>
      <c r="E32" s="22">
        <f t="shared" si="1"/>
        <v>88</v>
      </c>
    </row>
    <row r="33" spans="1:5" x14ac:dyDescent="0.2">
      <c r="A33" s="42" t="s">
        <v>160</v>
      </c>
      <c r="B33" s="43" t="s">
        <v>161</v>
      </c>
      <c r="C33" s="44" t="s">
        <v>0</v>
      </c>
      <c r="D33" s="45">
        <v>79</v>
      </c>
      <c r="E33" s="47">
        <f t="shared" si="1"/>
        <v>158</v>
      </c>
    </row>
    <row r="34" spans="1:5" x14ac:dyDescent="0.2">
      <c r="A34" s="42" t="s">
        <v>162</v>
      </c>
      <c r="B34" s="43" t="s">
        <v>163</v>
      </c>
      <c r="C34" s="44" t="s">
        <v>0</v>
      </c>
      <c r="D34" s="45">
        <v>64</v>
      </c>
      <c r="E34" s="47">
        <f t="shared" si="1"/>
        <v>128</v>
      </c>
    </row>
    <row r="35" spans="1:5" x14ac:dyDescent="0.2">
      <c r="A35" s="42" t="s">
        <v>164</v>
      </c>
      <c r="B35" s="43" t="s">
        <v>248</v>
      </c>
      <c r="C35" s="44" t="s">
        <v>0</v>
      </c>
      <c r="D35" s="45">
        <v>69</v>
      </c>
      <c r="E35" s="47">
        <f t="shared" si="1"/>
        <v>138</v>
      </c>
    </row>
    <row r="36" spans="1:5" x14ac:dyDescent="0.2">
      <c r="A36" s="42" t="s">
        <v>165</v>
      </c>
      <c r="B36" s="43" t="s">
        <v>249</v>
      </c>
      <c r="C36" s="44" t="s">
        <v>0</v>
      </c>
      <c r="D36" s="45">
        <v>69</v>
      </c>
      <c r="E36" s="47">
        <f t="shared" si="1"/>
        <v>138</v>
      </c>
    </row>
    <row r="37" spans="1:5" x14ac:dyDescent="0.2">
      <c r="A37" s="42" t="s">
        <v>166</v>
      </c>
      <c r="B37" s="43" t="s">
        <v>188</v>
      </c>
      <c r="C37" s="44" t="s">
        <v>0</v>
      </c>
      <c r="D37" s="45">
        <v>69</v>
      </c>
      <c r="E37" s="47">
        <f t="shared" si="1"/>
        <v>138</v>
      </c>
    </row>
    <row r="38" spans="1:5" x14ac:dyDescent="0.2">
      <c r="A38" s="42" t="s">
        <v>167</v>
      </c>
      <c r="B38" s="43" t="s">
        <v>250</v>
      </c>
      <c r="C38" s="44" t="s">
        <v>0</v>
      </c>
      <c r="D38" s="45">
        <v>74</v>
      </c>
      <c r="E38" s="47">
        <f t="shared" si="1"/>
        <v>148</v>
      </c>
    </row>
    <row r="39" spans="1:5" x14ac:dyDescent="0.2">
      <c r="A39" s="15" t="s">
        <v>116</v>
      </c>
      <c r="B39" s="16" t="s">
        <v>117</v>
      </c>
      <c r="C39" s="6" t="s">
        <v>0</v>
      </c>
      <c r="D39" s="17">
        <v>39</v>
      </c>
      <c r="E39" s="22">
        <f t="shared" si="1"/>
        <v>78</v>
      </c>
    </row>
    <row r="40" spans="1:5" x14ac:dyDescent="0.2">
      <c r="A40" s="15" t="s">
        <v>129</v>
      </c>
      <c r="B40" s="16" t="s">
        <v>35</v>
      </c>
      <c r="C40" s="6" t="s">
        <v>0</v>
      </c>
      <c r="D40" s="17">
        <v>64</v>
      </c>
      <c r="E40" s="22">
        <f t="shared" si="1"/>
        <v>128</v>
      </c>
    </row>
    <row r="41" spans="1:5" x14ac:dyDescent="0.2">
      <c r="A41" s="15" t="s">
        <v>168</v>
      </c>
      <c r="B41" s="16" t="s">
        <v>169</v>
      </c>
      <c r="C41" s="6" t="s">
        <v>0</v>
      </c>
      <c r="D41" s="17">
        <v>69</v>
      </c>
      <c r="E41" s="22">
        <f t="shared" ref="E41:E44" si="3">D41*2</f>
        <v>138</v>
      </c>
    </row>
    <row r="42" spans="1:5" x14ac:dyDescent="0.2">
      <c r="A42" s="15" t="s">
        <v>122</v>
      </c>
      <c r="B42" s="16" t="s">
        <v>170</v>
      </c>
      <c r="C42" s="6" t="s">
        <v>0</v>
      </c>
      <c r="D42" s="17">
        <v>69</v>
      </c>
      <c r="E42" s="22">
        <f t="shared" si="3"/>
        <v>138</v>
      </c>
    </row>
    <row r="43" spans="1:5" x14ac:dyDescent="0.2">
      <c r="A43" s="15" t="s">
        <v>26</v>
      </c>
      <c r="B43" s="16" t="s">
        <v>171</v>
      </c>
      <c r="C43" s="6" t="s">
        <v>0</v>
      </c>
      <c r="D43" s="17">
        <v>69</v>
      </c>
      <c r="E43" s="22">
        <f t="shared" si="3"/>
        <v>138</v>
      </c>
    </row>
    <row r="44" spans="1:5" x14ac:dyDescent="0.2">
      <c r="A44" s="15" t="s">
        <v>27</v>
      </c>
      <c r="B44" s="16" t="s">
        <v>172</v>
      </c>
      <c r="C44" s="6" t="s">
        <v>0</v>
      </c>
      <c r="D44" s="17">
        <v>69</v>
      </c>
      <c r="E44" s="22">
        <f t="shared" si="3"/>
        <v>138</v>
      </c>
    </row>
    <row r="45" spans="1:5" ht="19" x14ac:dyDescent="0.2">
      <c r="A45" s="88" t="s">
        <v>2</v>
      </c>
      <c r="B45" s="88"/>
      <c r="C45" s="88"/>
      <c r="D45" s="9"/>
      <c r="E45" s="9"/>
    </row>
    <row r="46" spans="1:5" x14ac:dyDescent="0.2">
      <c r="A46" s="15" t="s">
        <v>70</v>
      </c>
      <c r="B46" s="16" t="s">
        <v>71</v>
      </c>
      <c r="C46" s="6" t="s">
        <v>0</v>
      </c>
      <c r="D46" s="21">
        <v>19</v>
      </c>
      <c r="E46" s="22">
        <f t="shared" ref="E46" si="4">D46*2</f>
        <v>38</v>
      </c>
    </row>
    <row r="47" spans="1:5" x14ac:dyDescent="0.2">
      <c r="A47" s="48" t="s">
        <v>173</v>
      </c>
      <c r="B47" s="49" t="s">
        <v>174</v>
      </c>
      <c r="C47" s="50" t="s">
        <v>0</v>
      </c>
      <c r="D47" s="51">
        <v>34</v>
      </c>
      <c r="E47" s="52">
        <f t="shared" ref="E47:E50" si="5">D47*2</f>
        <v>68</v>
      </c>
    </row>
    <row r="48" spans="1:5" x14ac:dyDescent="0.2">
      <c r="A48" s="48" t="s">
        <v>175</v>
      </c>
      <c r="B48" s="49" t="s">
        <v>176</v>
      </c>
      <c r="C48" s="50" t="s">
        <v>0</v>
      </c>
      <c r="D48" s="51">
        <v>24</v>
      </c>
      <c r="E48" s="52">
        <f t="shared" si="5"/>
        <v>48</v>
      </c>
    </row>
    <row r="49" spans="1:5" x14ac:dyDescent="0.2">
      <c r="A49" s="48" t="s">
        <v>177</v>
      </c>
      <c r="B49" s="49" t="s">
        <v>178</v>
      </c>
      <c r="C49" s="50" t="s">
        <v>0</v>
      </c>
      <c r="D49" s="51">
        <v>17</v>
      </c>
      <c r="E49" s="52">
        <f t="shared" si="5"/>
        <v>34</v>
      </c>
    </row>
    <row r="50" spans="1:5" x14ac:dyDescent="0.2">
      <c r="A50" s="48" t="s">
        <v>179</v>
      </c>
      <c r="B50" s="49" t="s">
        <v>180</v>
      </c>
      <c r="C50" s="50" t="s">
        <v>0</v>
      </c>
      <c r="D50" s="51">
        <v>7</v>
      </c>
      <c r="E50" s="52">
        <f t="shared" si="5"/>
        <v>14</v>
      </c>
    </row>
  </sheetData>
  <mergeCells count="4">
    <mergeCell ref="A1:D2"/>
    <mergeCell ref="A6:E6"/>
    <mergeCell ref="A23:E23"/>
    <mergeCell ref="A45:C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382EB-633E-1D46-825B-24B9115D3176}">
  <dimension ref="A1:F68"/>
  <sheetViews>
    <sheetView tabSelected="1" zoomScale="125" zoomScaleNormal="125" workbookViewId="0">
      <selection activeCell="A4" sqref="A4"/>
    </sheetView>
  </sheetViews>
  <sheetFormatPr baseColWidth="10" defaultRowHeight="16" x14ac:dyDescent="0.2"/>
  <cols>
    <col min="1" max="1" width="14.5" customWidth="1"/>
    <col min="2" max="2" width="54.33203125" customWidth="1"/>
    <col min="3" max="3" width="7.1640625" customWidth="1"/>
    <col min="4" max="4" width="11.5" customWidth="1"/>
    <col min="5" max="5" width="11.83203125" customWidth="1"/>
  </cols>
  <sheetData>
    <row r="1" spans="1:5" x14ac:dyDescent="0.2">
      <c r="A1" s="87" t="s">
        <v>231</v>
      </c>
      <c r="B1" s="87"/>
      <c r="C1" s="87"/>
      <c r="D1" s="87"/>
      <c r="E1" s="1"/>
    </row>
    <row r="2" spans="1:5" x14ac:dyDescent="0.2">
      <c r="A2" s="87"/>
      <c r="B2" s="87"/>
      <c r="C2" s="87"/>
      <c r="D2" s="87"/>
      <c r="E2" s="1"/>
    </row>
    <row r="3" spans="1:5" ht="21" x14ac:dyDescent="0.25">
      <c r="A3" s="12"/>
      <c r="B3" s="11"/>
      <c r="C3" s="11"/>
      <c r="D3" s="11"/>
      <c r="E3" s="1"/>
    </row>
    <row r="4" spans="1:5" ht="21" x14ac:dyDescent="0.25">
      <c r="A4" s="12"/>
      <c r="B4" s="41" t="s">
        <v>181</v>
      </c>
      <c r="C4" s="11"/>
      <c r="D4" s="11"/>
      <c r="E4" s="1"/>
    </row>
    <row r="5" spans="1:5" x14ac:dyDescent="0.2">
      <c r="A5" s="18" t="s">
        <v>6</v>
      </c>
      <c r="B5" s="19" t="s">
        <v>5</v>
      </c>
      <c r="C5" s="19" t="s">
        <v>4</v>
      </c>
      <c r="D5" s="20" t="s">
        <v>82</v>
      </c>
      <c r="E5" s="20" t="s">
        <v>83</v>
      </c>
    </row>
    <row r="6" spans="1:5" ht="19" x14ac:dyDescent="0.2">
      <c r="A6" s="88" t="s">
        <v>1</v>
      </c>
      <c r="B6" s="88"/>
      <c r="C6" s="88"/>
      <c r="D6" s="88"/>
      <c r="E6" s="88"/>
    </row>
    <row r="7" spans="1:5" x14ac:dyDescent="0.2">
      <c r="A7" s="15" t="s">
        <v>40</v>
      </c>
      <c r="B7" s="16" t="s">
        <v>135</v>
      </c>
      <c r="C7" s="6" t="s">
        <v>0</v>
      </c>
      <c r="D7" s="83">
        <v>54</v>
      </c>
      <c r="E7" s="21">
        <v>108</v>
      </c>
    </row>
    <row r="8" spans="1:5" x14ac:dyDescent="0.2">
      <c r="A8" s="89" t="s">
        <v>247</v>
      </c>
      <c r="B8" s="49" t="s">
        <v>195</v>
      </c>
      <c r="C8" s="44" t="s">
        <v>0</v>
      </c>
      <c r="D8" s="45">
        <f t="shared" ref="D8:D9" si="0">E8/2</f>
        <v>54</v>
      </c>
      <c r="E8" s="46">
        <v>108</v>
      </c>
    </row>
    <row r="9" spans="1:5" x14ac:dyDescent="0.2">
      <c r="A9" s="15" t="s">
        <v>41</v>
      </c>
      <c r="B9" s="16" t="s">
        <v>136</v>
      </c>
      <c r="C9" s="6" t="s">
        <v>0</v>
      </c>
      <c r="D9" s="84">
        <f t="shared" si="0"/>
        <v>54</v>
      </c>
      <c r="E9" s="21">
        <v>108</v>
      </c>
    </row>
    <row r="10" spans="1:5" x14ac:dyDescent="0.2">
      <c r="A10" s="48" t="s">
        <v>234</v>
      </c>
      <c r="B10" s="49" t="s">
        <v>196</v>
      </c>
      <c r="C10" s="44" t="s">
        <v>0</v>
      </c>
      <c r="D10" s="45">
        <f>E10/2</f>
        <v>49</v>
      </c>
      <c r="E10" s="46">
        <v>98</v>
      </c>
    </row>
    <row r="11" spans="1:5" x14ac:dyDescent="0.2">
      <c r="A11" s="48" t="s">
        <v>235</v>
      </c>
      <c r="B11" s="49" t="s">
        <v>196</v>
      </c>
      <c r="C11" s="44" t="s">
        <v>0</v>
      </c>
      <c r="D11" s="45">
        <f t="shared" ref="D11:D28" si="1">E11/2</f>
        <v>49</v>
      </c>
      <c r="E11" s="46">
        <v>98</v>
      </c>
    </row>
    <row r="12" spans="1:5" x14ac:dyDescent="0.2">
      <c r="A12" s="15" t="s">
        <v>54</v>
      </c>
      <c r="B12" s="16" t="s">
        <v>197</v>
      </c>
      <c r="C12" s="6" t="s">
        <v>0</v>
      </c>
      <c r="D12" s="84">
        <f t="shared" si="1"/>
        <v>54</v>
      </c>
      <c r="E12" s="21">
        <v>108</v>
      </c>
    </row>
    <row r="13" spans="1:5" x14ac:dyDescent="0.2">
      <c r="A13" s="15" t="s">
        <v>143</v>
      </c>
      <c r="B13" s="16" t="s">
        <v>236</v>
      </c>
      <c r="C13" s="6" t="s">
        <v>0</v>
      </c>
      <c r="D13" s="84">
        <f t="shared" si="1"/>
        <v>54</v>
      </c>
      <c r="E13" s="21">
        <v>108</v>
      </c>
    </row>
    <row r="14" spans="1:5" x14ac:dyDescent="0.2">
      <c r="A14" s="15" t="s">
        <v>57</v>
      </c>
      <c r="B14" s="16" t="s">
        <v>198</v>
      </c>
      <c r="C14" s="79" t="s">
        <v>0</v>
      </c>
      <c r="D14" s="84">
        <f t="shared" si="1"/>
        <v>74</v>
      </c>
      <c r="E14" s="82">
        <v>148</v>
      </c>
    </row>
    <row r="15" spans="1:5" x14ac:dyDescent="0.2">
      <c r="A15" s="48" t="s">
        <v>237</v>
      </c>
      <c r="B15" s="49" t="s">
        <v>199</v>
      </c>
      <c r="C15" s="50" t="s">
        <v>0</v>
      </c>
      <c r="D15" s="45">
        <f t="shared" si="1"/>
        <v>54</v>
      </c>
      <c r="E15" s="51">
        <v>108</v>
      </c>
    </row>
    <row r="16" spans="1:5" x14ac:dyDescent="0.2">
      <c r="A16" s="48" t="s">
        <v>238</v>
      </c>
      <c r="B16" s="49" t="s">
        <v>200</v>
      </c>
      <c r="C16" s="50" t="s">
        <v>0</v>
      </c>
      <c r="D16" s="45">
        <f t="shared" si="1"/>
        <v>59</v>
      </c>
      <c r="E16" s="51">
        <v>118</v>
      </c>
    </row>
    <row r="17" spans="1:6" s="8" customFormat="1" x14ac:dyDescent="0.2">
      <c r="A17" s="15" t="s">
        <v>62</v>
      </c>
      <c r="B17" s="16" t="s">
        <v>201</v>
      </c>
      <c r="C17" s="6" t="s">
        <v>0</v>
      </c>
      <c r="D17" s="84">
        <f t="shared" si="1"/>
        <v>79</v>
      </c>
      <c r="E17" s="21">
        <v>158</v>
      </c>
      <c r="F17" s="40"/>
    </row>
    <row r="18" spans="1:6" s="8" customFormat="1" x14ac:dyDescent="0.2">
      <c r="A18" s="15" t="s">
        <v>60</v>
      </c>
      <c r="B18" s="16" t="s">
        <v>145</v>
      </c>
      <c r="C18" s="6" t="s">
        <v>0</v>
      </c>
      <c r="D18" s="84">
        <f t="shared" si="1"/>
        <v>79</v>
      </c>
      <c r="E18" s="21">
        <v>158</v>
      </c>
    </row>
    <row r="19" spans="1:6" s="8" customFormat="1" x14ac:dyDescent="0.2">
      <c r="A19" s="48" t="s">
        <v>239</v>
      </c>
      <c r="B19" s="49" t="s">
        <v>202</v>
      </c>
      <c r="C19" s="50" t="s">
        <v>0</v>
      </c>
      <c r="D19" s="45">
        <f t="shared" si="1"/>
        <v>84</v>
      </c>
      <c r="E19" s="51">
        <v>168</v>
      </c>
    </row>
    <row r="20" spans="1:6" x14ac:dyDescent="0.2">
      <c r="A20" s="48" t="s">
        <v>240</v>
      </c>
      <c r="B20" s="49" t="s">
        <v>203</v>
      </c>
      <c r="C20" s="44" t="s">
        <v>0</v>
      </c>
      <c r="D20" s="45">
        <f t="shared" si="1"/>
        <v>104</v>
      </c>
      <c r="E20" s="46">
        <v>208</v>
      </c>
    </row>
    <row r="21" spans="1:6" x14ac:dyDescent="0.2">
      <c r="A21" s="48" t="s">
        <v>241</v>
      </c>
      <c r="B21" s="49" t="s">
        <v>204</v>
      </c>
      <c r="C21" s="44" t="s">
        <v>0</v>
      </c>
      <c r="D21" s="45">
        <f t="shared" si="1"/>
        <v>119</v>
      </c>
      <c r="E21" s="46">
        <v>238</v>
      </c>
    </row>
    <row r="22" spans="1:6" x14ac:dyDescent="0.2">
      <c r="A22" s="48" t="s">
        <v>242</v>
      </c>
      <c r="B22" s="49" t="s">
        <v>205</v>
      </c>
      <c r="C22" s="50" t="s">
        <v>0</v>
      </c>
      <c r="D22" s="45">
        <f t="shared" si="1"/>
        <v>74</v>
      </c>
      <c r="E22" s="51">
        <v>148</v>
      </c>
    </row>
    <row r="23" spans="1:6" x14ac:dyDescent="0.2">
      <c r="A23" s="48" t="s">
        <v>243</v>
      </c>
      <c r="B23" s="49" t="s">
        <v>206</v>
      </c>
      <c r="C23" s="44" t="s">
        <v>0</v>
      </c>
      <c r="D23" s="45">
        <f t="shared" si="1"/>
        <v>79</v>
      </c>
      <c r="E23" s="46">
        <v>158</v>
      </c>
    </row>
    <row r="24" spans="1:6" x14ac:dyDescent="0.2">
      <c r="A24" s="15" t="s">
        <v>107</v>
      </c>
      <c r="B24" s="16" t="s">
        <v>108</v>
      </c>
      <c r="C24" s="6" t="s">
        <v>0</v>
      </c>
      <c r="D24" s="84">
        <f t="shared" si="1"/>
        <v>69</v>
      </c>
      <c r="E24" s="21">
        <v>138</v>
      </c>
    </row>
    <row r="25" spans="1:6" x14ac:dyDescent="0.2">
      <c r="A25" s="15" t="s">
        <v>245</v>
      </c>
      <c r="B25" s="16" t="s">
        <v>244</v>
      </c>
      <c r="C25" s="6" t="s">
        <v>0</v>
      </c>
      <c r="D25" s="84">
        <f t="shared" si="1"/>
        <v>69</v>
      </c>
      <c r="E25" s="21">
        <v>138</v>
      </c>
    </row>
    <row r="26" spans="1:6" x14ac:dyDescent="0.2">
      <c r="A26" s="15" t="s">
        <v>105</v>
      </c>
      <c r="B26" s="16" t="s">
        <v>207</v>
      </c>
      <c r="C26" s="6" t="s">
        <v>0</v>
      </c>
      <c r="D26" s="84">
        <f t="shared" si="1"/>
        <v>64</v>
      </c>
      <c r="E26" s="21">
        <v>128</v>
      </c>
    </row>
    <row r="27" spans="1:6" x14ac:dyDescent="0.2">
      <c r="A27" s="48" t="s">
        <v>246</v>
      </c>
      <c r="B27" s="49" t="s">
        <v>208</v>
      </c>
      <c r="C27" s="50" t="s">
        <v>0</v>
      </c>
      <c r="D27" s="45">
        <f t="shared" si="1"/>
        <v>64</v>
      </c>
      <c r="E27" s="51">
        <v>128</v>
      </c>
    </row>
    <row r="28" spans="1:6" x14ac:dyDescent="0.2">
      <c r="A28" s="15" t="s">
        <v>68</v>
      </c>
      <c r="B28" s="16" t="s">
        <v>69</v>
      </c>
      <c r="C28" s="6" t="s">
        <v>0</v>
      </c>
      <c r="D28" s="84">
        <f t="shared" si="1"/>
        <v>64</v>
      </c>
      <c r="E28" s="21">
        <v>128</v>
      </c>
    </row>
    <row r="29" spans="1:6" ht="19" x14ac:dyDescent="0.2">
      <c r="A29" s="88" t="s">
        <v>3</v>
      </c>
      <c r="B29" s="88"/>
      <c r="C29" s="88"/>
      <c r="D29" s="88"/>
      <c r="E29" s="88"/>
    </row>
    <row r="30" spans="1:6" x14ac:dyDescent="0.2">
      <c r="A30" s="15" t="s">
        <v>7</v>
      </c>
      <c r="B30" s="16" t="s">
        <v>183</v>
      </c>
      <c r="C30" s="6" t="s">
        <v>0</v>
      </c>
      <c r="D30" s="21">
        <f>E30/2</f>
        <v>39</v>
      </c>
      <c r="E30" s="22">
        <v>78</v>
      </c>
    </row>
    <row r="31" spans="1:6" x14ac:dyDescent="0.2">
      <c r="A31" s="15" t="s">
        <v>9</v>
      </c>
      <c r="B31" s="16" t="s">
        <v>184</v>
      </c>
      <c r="C31" s="6" t="s">
        <v>0</v>
      </c>
      <c r="D31" s="21">
        <f t="shared" ref="D31" si="2">E31/2</f>
        <v>44</v>
      </c>
      <c r="E31" s="21">
        <v>88</v>
      </c>
    </row>
    <row r="32" spans="1:6" x14ac:dyDescent="0.2">
      <c r="A32" s="48" t="s">
        <v>220</v>
      </c>
      <c r="B32" s="49" t="s">
        <v>185</v>
      </c>
      <c r="C32" s="50" t="s">
        <v>0</v>
      </c>
      <c r="D32" s="51">
        <f t="shared" ref="D32" si="3">E32/2</f>
        <v>49</v>
      </c>
      <c r="E32" s="51">
        <v>98</v>
      </c>
    </row>
    <row r="33" spans="1:5" x14ac:dyDescent="0.2">
      <c r="A33" s="48" t="s">
        <v>221</v>
      </c>
      <c r="B33" s="49" t="s">
        <v>186</v>
      </c>
      <c r="C33" s="50" t="s">
        <v>0</v>
      </c>
      <c r="D33" s="51">
        <f t="shared" ref="D33:D36" si="4">E33/2</f>
        <v>64</v>
      </c>
      <c r="E33" s="51">
        <v>128</v>
      </c>
    </row>
    <row r="34" spans="1:5" x14ac:dyDescent="0.2">
      <c r="A34" s="15" t="s">
        <v>160</v>
      </c>
      <c r="B34" s="16" t="s">
        <v>161</v>
      </c>
      <c r="C34" s="6" t="s">
        <v>0</v>
      </c>
      <c r="D34" s="21">
        <f t="shared" si="4"/>
        <v>79</v>
      </c>
      <c r="E34" s="21">
        <v>158</v>
      </c>
    </row>
    <row r="35" spans="1:5" s="86" customFormat="1" x14ac:dyDescent="0.2">
      <c r="A35" s="48" t="s">
        <v>232</v>
      </c>
      <c r="B35" s="49" t="s">
        <v>213</v>
      </c>
      <c r="C35" s="50" t="s">
        <v>0</v>
      </c>
      <c r="D35" s="51">
        <f t="shared" si="4"/>
        <v>79</v>
      </c>
      <c r="E35" s="51">
        <v>158</v>
      </c>
    </row>
    <row r="36" spans="1:5" x14ac:dyDescent="0.2">
      <c r="A36" s="89" t="s">
        <v>233</v>
      </c>
      <c r="B36" s="49" t="s">
        <v>214</v>
      </c>
      <c r="C36" s="50" t="s">
        <v>0</v>
      </c>
      <c r="D36" s="51">
        <f t="shared" si="4"/>
        <v>54</v>
      </c>
      <c r="E36" s="51">
        <v>108</v>
      </c>
    </row>
    <row r="37" spans="1:5" x14ac:dyDescent="0.2">
      <c r="A37" s="48" t="s">
        <v>222</v>
      </c>
      <c r="B37" s="49" t="s">
        <v>251</v>
      </c>
      <c r="C37" s="44" t="s">
        <v>0</v>
      </c>
      <c r="D37" s="51">
        <f t="shared" ref="D37" si="5">E37/2</f>
        <v>69</v>
      </c>
      <c r="E37" s="51">
        <v>138</v>
      </c>
    </row>
    <row r="38" spans="1:5" x14ac:dyDescent="0.2">
      <c r="A38" s="48" t="s">
        <v>223</v>
      </c>
      <c r="B38" s="49" t="s">
        <v>252</v>
      </c>
      <c r="C38" s="44" t="s">
        <v>0</v>
      </c>
      <c r="D38" s="51">
        <f t="shared" ref="D38" si="6">E38/2</f>
        <v>59</v>
      </c>
      <c r="E38" s="51">
        <v>118</v>
      </c>
    </row>
    <row r="39" spans="1:5" x14ac:dyDescent="0.2">
      <c r="A39" s="48" t="s">
        <v>224</v>
      </c>
      <c r="B39" s="49" t="s">
        <v>187</v>
      </c>
      <c r="C39" s="50" t="s">
        <v>0</v>
      </c>
      <c r="D39" s="51">
        <f t="shared" ref="D39" si="7">E39/2</f>
        <v>49</v>
      </c>
      <c r="E39" s="51">
        <v>98</v>
      </c>
    </row>
    <row r="40" spans="1:5" x14ac:dyDescent="0.2">
      <c r="A40" s="15" t="s">
        <v>225</v>
      </c>
      <c r="B40" s="16" t="s">
        <v>188</v>
      </c>
      <c r="C40" s="6" t="s">
        <v>0</v>
      </c>
      <c r="D40" s="21">
        <f t="shared" ref="D40" si="8">E40/2</f>
        <v>69</v>
      </c>
      <c r="E40" s="21">
        <v>138</v>
      </c>
    </row>
    <row r="41" spans="1:5" x14ac:dyDescent="0.2">
      <c r="A41" s="15" t="s">
        <v>226</v>
      </c>
      <c r="B41" s="16" t="s">
        <v>189</v>
      </c>
      <c r="C41" s="6" t="s">
        <v>0</v>
      </c>
      <c r="D41" s="21">
        <f t="shared" ref="D41" si="9">E41/2</f>
        <v>74</v>
      </c>
      <c r="E41" s="21">
        <v>148</v>
      </c>
    </row>
    <row r="42" spans="1:5" x14ac:dyDescent="0.2">
      <c r="A42" s="48" t="s">
        <v>227</v>
      </c>
      <c r="B42" s="49" t="s">
        <v>190</v>
      </c>
      <c r="C42" s="44" t="s">
        <v>0</v>
      </c>
      <c r="D42" s="51">
        <f t="shared" ref="D42" si="10">E42/2</f>
        <v>74</v>
      </c>
      <c r="E42" s="51">
        <v>148</v>
      </c>
    </row>
    <row r="43" spans="1:5" x14ac:dyDescent="0.2">
      <c r="A43" s="15" t="s">
        <v>26</v>
      </c>
      <c r="B43" s="16" t="s">
        <v>191</v>
      </c>
      <c r="C43" s="79" t="s">
        <v>0</v>
      </c>
      <c r="D43" s="21">
        <f t="shared" ref="D43:D44" si="11">E43/2</f>
        <v>69</v>
      </c>
      <c r="E43" s="21">
        <v>138</v>
      </c>
    </row>
    <row r="44" spans="1:5" x14ac:dyDescent="0.2">
      <c r="A44" s="15" t="s">
        <v>27</v>
      </c>
      <c r="B44" s="16" t="s">
        <v>191</v>
      </c>
      <c r="C44" s="79" t="s">
        <v>0</v>
      </c>
      <c r="D44" s="21">
        <f t="shared" si="11"/>
        <v>69</v>
      </c>
      <c r="E44" s="21">
        <v>138</v>
      </c>
    </row>
    <row r="45" spans="1:5" x14ac:dyDescent="0.2">
      <c r="A45" s="48" t="s">
        <v>228</v>
      </c>
      <c r="B45" s="49" t="s">
        <v>192</v>
      </c>
      <c r="C45" s="44" t="s">
        <v>0</v>
      </c>
      <c r="D45" s="51">
        <f t="shared" ref="D45" si="12">E45/2</f>
        <v>59</v>
      </c>
      <c r="E45" s="51">
        <v>118</v>
      </c>
    </row>
    <row r="46" spans="1:5" x14ac:dyDescent="0.2">
      <c r="A46" s="15" t="s">
        <v>229</v>
      </c>
      <c r="B46" s="16" t="s">
        <v>193</v>
      </c>
      <c r="C46" s="79" t="s">
        <v>0</v>
      </c>
      <c r="D46" s="21">
        <f t="shared" ref="D46" si="13">E46/2</f>
        <v>54</v>
      </c>
      <c r="E46" s="21">
        <v>108</v>
      </c>
    </row>
    <row r="47" spans="1:5" x14ac:dyDescent="0.2">
      <c r="A47" s="48" t="s">
        <v>230</v>
      </c>
      <c r="B47" s="49" t="s">
        <v>194</v>
      </c>
      <c r="C47" s="44" t="s">
        <v>0</v>
      </c>
      <c r="D47" s="51">
        <f t="shared" ref="D47" si="14">E47/2</f>
        <v>54</v>
      </c>
      <c r="E47" s="51">
        <v>108</v>
      </c>
    </row>
    <row r="48" spans="1:5" ht="19" x14ac:dyDescent="0.2">
      <c r="A48" s="88" t="s">
        <v>2</v>
      </c>
      <c r="B48" s="88"/>
      <c r="C48" s="88"/>
      <c r="D48" s="9"/>
      <c r="E48" s="9"/>
    </row>
    <row r="49" spans="1:5" x14ac:dyDescent="0.2">
      <c r="A49" s="48" t="s">
        <v>215</v>
      </c>
      <c r="B49" s="49" t="s">
        <v>209</v>
      </c>
      <c r="C49" s="50" t="s">
        <v>0</v>
      </c>
      <c r="D49" s="51">
        <v>24</v>
      </c>
      <c r="E49" s="52">
        <v>48</v>
      </c>
    </row>
    <row r="50" spans="1:5" x14ac:dyDescent="0.2">
      <c r="A50" s="15" t="s">
        <v>173</v>
      </c>
      <c r="B50" s="16" t="s">
        <v>174</v>
      </c>
      <c r="C50" s="6" t="s">
        <v>0</v>
      </c>
      <c r="D50" s="21">
        <f>E50/2</f>
        <v>34</v>
      </c>
      <c r="E50" s="22">
        <v>68</v>
      </c>
    </row>
    <row r="51" spans="1:5" x14ac:dyDescent="0.2">
      <c r="A51" s="15" t="s">
        <v>216</v>
      </c>
      <c r="B51" s="16" t="s">
        <v>176</v>
      </c>
      <c r="C51" s="6" t="s">
        <v>0</v>
      </c>
      <c r="D51" s="21">
        <f t="shared" ref="D51:D55" si="15">E51/2</f>
        <v>24</v>
      </c>
      <c r="E51" s="22">
        <v>48</v>
      </c>
    </row>
    <row r="52" spans="1:5" x14ac:dyDescent="0.2">
      <c r="A52" s="15" t="s">
        <v>175</v>
      </c>
      <c r="B52" s="16" t="s">
        <v>176</v>
      </c>
      <c r="C52" s="6" t="s">
        <v>0</v>
      </c>
      <c r="D52" s="21">
        <f t="shared" si="15"/>
        <v>24</v>
      </c>
      <c r="E52" s="22">
        <v>48</v>
      </c>
    </row>
    <row r="53" spans="1:5" x14ac:dyDescent="0.2">
      <c r="A53" s="15" t="s">
        <v>217</v>
      </c>
      <c r="B53" s="16" t="s">
        <v>210</v>
      </c>
      <c r="C53" s="6" t="s">
        <v>0</v>
      </c>
      <c r="D53" s="21">
        <f t="shared" si="15"/>
        <v>7</v>
      </c>
      <c r="E53" s="22">
        <v>14</v>
      </c>
    </row>
    <row r="54" spans="1:5" x14ac:dyDescent="0.2">
      <c r="A54" s="48" t="s">
        <v>218</v>
      </c>
      <c r="B54" s="49" t="s">
        <v>211</v>
      </c>
      <c r="C54" s="50" t="s">
        <v>0</v>
      </c>
      <c r="D54" s="51">
        <f t="shared" si="15"/>
        <v>19</v>
      </c>
      <c r="E54" s="52">
        <v>38</v>
      </c>
    </row>
    <row r="55" spans="1:5" x14ac:dyDescent="0.2">
      <c r="A55" s="48" t="s">
        <v>219</v>
      </c>
      <c r="B55" s="49" t="s">
        <v>212</v>
      </c>
      <c r="C55" s="50" t="s">
        <v>0</v>
      </c>
      <c r="D55" s="51">
        <f t="shared" si="15"/>
        <v>22</v>
      </c>
      <c r="E55" s="85">
        <v>44</v>
      </c>
    </row>
    <row r="56" spans="1:5" x14ac:dyDescent="0.2">
      <c r="B56" s="75"/>
      <c r="C56" s="80"/>
    </row>
    <row r="57" spans="1:5" x14ac:dyDescent="0.2">
      <c r="B57" s="75"/>
    </row>
    <row r="58" spans="1:5" x14ac:dyDescent="0.2">
      <c r="A58" s="75"/>
      <c r="B58" s="76"/>
      <c r="C58" s="75"/>
      <c r="D58" s="76"/>
      <c r="E58" s="81"/>
    </row>
    <row r="59" spans="1:5" x14ac:dyDescent="0.2">
      <c r="A59" s="75"/>
      <c r="B59" s="76"/>
      <c r="C59" s="75"/>
      <c r="D59" s="76"/>
      <c r="E59" s="81"/>
    </row>
    <row r="60" spans="1:5" x14ac:dyDescent="0.2">
      <c r="A60" s="75"/>
      <c r="B60" s="76"/>
      <c r="C60" s="75"/>
      <c r="D60" s="76"/>
      <c r="E60" s="81"/>
    </row>
    <row r="61" spans="1:5" x14ac:dyDescent="0.2">
      <c r="A61" s="75"/>
      <c r="B61" s="76"/>
      <c r="C61" s="75"/>
      <c r="D61" s="76"/>
      <c r="E61" s="81"/>
    </row>
    <row r="62" spans="1:5" x14ac:dyDescent="0.2">
      <c r="A62" s="75"/>
      <c r="B62" s="76"/>
      <c r="C62" s="75"/>
      <c r="D62" s="76"/>
      <c r="E62" s="81"/>
    </row>
    <row r="63" spans="1:5" x14ac:dyDescent="0.2">
      <c r="A63" s="75"/>
      <c r="B63" s="76"/>
      <c r="C63" s="75"/>
      <c r="D63" s="76"/>
      <c r="E63" s="81"/>
    </row>
    <row r="64" spans="1:5" x14ac:dyDescent="0.2">
      <c r="A64" s="75"/>
      <c r="B64" s="76"/>
      <c r="C64" s="75"/>
      <c r="D64" s="76"/>
      <c r="E64" s="81"/>
    </row>
    <row r="65" spans="1:5" x14ac:dyDescent="0.2">
      <c r="A65" s="75"/>
      <c r="B65" s="76"/>
      <c r="C65" s="75"/>
      <c r="D65" s="76"/>
      <c r="E65" s="81"/>
    </row>
    <row r="66" spans="1:5" x14ac:dyDescent="0.2">
      <c r="A66" s="75"/>
      <c r="B66" s="76"/>
      <c r="C66" s="75"/>
      <c r="D66" s="76"/>
      <c r="E66" s="81"/>
    </row>
    <row r="67" spans="1:5" x14ac:dyDescent="0.2">
      <c r="A67" s="75"/>
      <c r="B67" s="76"/>
      <c r="C67" s="75"/>
      <c r="D67" s="76"/>
      <c r="E67" s="81"/>
    </row>
    <row r="68" spans="1:5" x14ac:dyDescent="0.2">
      <c r="A68" s="75"/>
      <c r="B68" s="76"/>
      <c r="C68" s="75"/>
      <c r="D68" s="76"/>
      <c r="E68" s="81"/>
    </row>
  </sheetData>
  <mergeCells count="4">
    <mergeCell ref="A1:D2"/>
    <mergeCell ref="A6:E6"/>
    <mergeCell ref="A29:E29"/>
    <mergeCell ref="A48:C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SP26</vt:lpstr>
      <vt:lpstr>SU26</vt:lpstr>
      <vt:lpstr>FA26</vt:lpstr>
      <vt:lpstr>WI26</vt:lpstr>
      <vt:lpstr>'SP26'!Print_Area</vt:lpstr>
      <vt:lpstr>'SP26'!Print_Titles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Meghan Baxter</cp:lastModifiedBy>
  <cp:lastPrinted>2025-07-09T19:46:29Z</cp:lastPrinted>
  <dcterms:created xsi:type="dcterms:W3CDTF">2022-01-11T19:30:56Z</dcterms:created>
  <dcterms:modified xsi:type="dcterms:W3CDTF">2026-05-28T20:11:49Z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2025-06-09T19:08:01Z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3f557261-54af-440f-bf1c-c38bfd78205a</vt:lpwstr>
  </property>
  <property fmtid="{D5CDD505-2E9C-101B-9397-08002B2CF9AE}" pid="7" name="MSIP_Label_defa4170-0d19-0005-0004-bc88714345d2_ActionId">
    <vt:lpwstr>ac7c3ed7-2c28-4d30-919c-e7536c2c028e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50, 3, 0, 1</vt:lpwstr>
  </property>
</Properties>
</file>