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0d8ee372adf6f8/Documents/Budgets/"/>
    </mc:Choice>
  </mc:AlternateContent>
  <xr:revisionPtr revIDLastSave="35" documentId="8_{3CB622BE-34C7-464A-9B09-0F77B9D98C21}" xr6:coauthVersionLast="45" xr6:coauthVersionMax="45" xr10:uidLastSave="{51D61FBB-F0C7-40A1-85B3-CFF6A85C5B36}"/>
  <bookViews>
    <workbookView xWindow="-108" yWindow="-108" windowWidth="23256" windowHeight="12576" xr2:uid="{20738D66-B19F-46E6-84D8-7B409E736A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7" i="1" l="1"/>
  <c r="C33" i="1"/>
  <c r="C162" i="1" l="1"/>
  <c r="C137" i="1"/>
  <c r="C126" i="1"/>
  <c r="C118" i="1"/>
  <c r="C103" i="1"/>
  <c r="C97" i="1"/>
  <c r="C98" i="1" s="1"/>
  <c r="C163" i="1" l="1"/>
</calcChain>
</file>

<file path=xl/sharedStrings.xml><?xml version="1.0" encoding="utf-8"?>
<sst xmlns="http://schemas.openxmlformats.org/spreadsheetml/2006/main" count="310" uniqueCount="260">
  <si>
    <t>General Fund Revenues</t>
  </si>
  <si>
    <t>Account</t>
  </si>
  <si>
    <t>Description</t>
  </si>
  <si>
    <t>FY21 Budget</t>
  </si>
  <si>
    <t>100-0031-00-1102</t>
  </si>
  <si>
    <t>Ad Valorem Taxes</t>
  </si>
  <si>
    <t>100-0031-00-1110</t>
  </si>
  <si>
    <t>Public Utility Taxes</t>
  </si>
  <si>
    <t>100-0031-00-1121</t>
  </si>
  <si>
    <t>Timber Tax</t>
  </si>
  <si>
    <t>100-0031-00-1314</t>
  </si>
  <si>
    <t>Motor Vehicle Tax</t>
  </si>
  <si>
    <t>100-0031-00-1316</t>
  </si>
  <si>
    <t>Motor Vehicle Title Ad Valorem</t>
  </si>
  <si>
    <t>100-0031-00-1317</t>
  </si>
  <si>
    <t>Mobile Home Tax</t>
  </si>
  <si>
    <t>100-0031-00-1318</t>
  </si>
  <si>
    <t>Intangible Taxes</t>
  </si>
  <si>
    <t>100-0031-00-1601</t>
  </si>
  <si>
    <t>Real Estate Transfer</t>
  </si>
  <si>
    <t>100-0031-00-1710</t>
  </si>
  <si>
    <t>Franchise Tax-Elec</t>
  </si>
  <si>
    <t>100-0031-00-1760</t>
  </si>
  <si>
    <t>Franchise Tax-Telephone</t>
  </si>
  <si>
    <t>100-0031-00-3100</t>
  </si>
  <si>
    <t>Local Option Sales Tax</t>
  </si>
  <si>
    <t>100-0031-00-6100</t>
  </si>
  <si>
    <t>Business/Occupation Tax</t>
  </si>
  <si>
    <t>100-0031-00-6200</t>
  </si>
  <si>
    <t>Insurance Prems Tax</t>
  </si>
  <si>
    <t>100-0031-00-9100</t>
  </si>
  <si>
    <t>Penalties, Int on tax</t>
  </si>
  <si>
    <t>100-0032-00-1420</t>
  </si>
  <si>
    <t>Insurance Companies Lic/Per</t>
  </si>
  <si>
    <t>100-0033-00-4110</t>
  </si>
  <si>
    <t>COVID-19/CARES Act Revenue</t>
  </si>
  <si>
    <t>100-0034-00-1400</t>
  </si>
  <si>
    <t>Copy/Fax Fees</t>
  </si>
  <si>
    <t>100-0034-00-1910</t>
  </si>
  <si>
    <t>Election Qualifying Fees</t>
  </si>
  <si>
    <t>100-0036-00-1005</t>
  </si>
  <si>
    <t>Investment Interest</t>
  </si>
  <si>
    <t>100-0037-00-1016</t>
  </si>
  <si>
    <t>Contributions/Donations - Miscellaneous</t>
  </si>
  <si>
    <t>100-0037-00-1017</t>
  </si>
  <si>
    <t>Contributions/Donations - Cemetery Fund</t>
  </si>
  <si>
    <t>100-0037-00-1013</t>
  </si>
  <si>
    <t xml:space="preserve">Contributions/Donations-Coke </t>
  </si>
  <si>
    <t>100-0038-00-1020</t>
  </si>
  <si>
    <t>Commuity House Rent-Misc Rev</t>
  </si>
  <si>
    <t>100-0038-00-9006</t>
  </si>
  <si>
    <t>Cemetery Lot Sales-Misc Rev</t>
  </si>
  <si>
    <t>100-0038-00-9008</t>
  </si>
  <si>
    <t>F.D. Fund Raisers Rev.</t>
  </si>
  <si>
    <t>100-0038-00-9012</t>
  </si>
  <si>
    <t>Pecan Sales-Misc Rev</t>
  </si>
  <si>
    <t>100-0039-00-1125</t>
  </si>
  <si>
    <t>Sanitation Transfer</t>
  </si>
  <si>
    <t>General Fund Expenditures</t>
  </si>
  <si>
    <t>100-1110-51-1105</t>
  </si>
  <si>
    <t>Salaries- Officials</t>
  </si>
  <si>
    <t>100-1110-52-3110</t>
  </si>
  <si>
    <t>Insurance</t>
  </si>
  <si>
    <t>Travel/Lodging</t>
  </si>
  <si>
    <t>100-1130-51-1106</t>
  </si>
  <si>
    <t>Salaries-Employees</t>
  </si>
  <si>
    <t>100-1130-52-3110</t>
  </si>
  <si>
    <t>100-1400-52-3300</t>
  </si>
  <si>
    <t>Elections - Advertising</t>
  </si>
  <si>
    <t>100-1500-51-2200</t>
  </si>
  <si>
    <t>Expense - Soc Sec</t>
  </si>
  <si>
    <t>100-1500-51-2300</t>
  </si>
  <si>
    <t>Expense - M'care</t>
  </si>
  <si>
    <t>100-1500-51-2600</t>
  </si>
  <si>
    <t>Unemployment Insurance</t>
  </si>
  <si>
    <t>100-1500-51-2701</t>
  </si>
  <si>
    <t>Workers' Comp</t>
  </si>
  <si>
    <t>100-1500-52-1300</t>
  </si>
  <si>
    <t>Tax Digest Prep Fees</t>
  </si>
  <si>
    <t>100-1500-52-1301</t>
  </si>
  <si>
    <t>Maintenance Agreements</t>
  </si>
  <si>
    <t>100-1500-52-3200</t>
  </si>
  <si>
    <t>Phone/Internet/Stamps</t>
  </si>
  <si>
    <t>100-1500-52-3300</t>
  </si>
  <si>
    <t>Advertising</t>
  </si>
  <si>
    <t>100-1500-53-1175</t>
  </si>
  <si>
    <t>General Supplies</t>
  </si>
  <si>
    <t>100-1500-53-1230</t>
  </si>
  <si>
    <t>Electricity-Fire Dept &amp; City Hall</t>
  </si>
  <si>
    <t>100-1500-53-1425</t>
  </si>
  <si>
    <t>Books/Periodicals</t>
  </si>
  <si>
    <t>100-1530-52-1200</t>
  </si>
  <si>
    <t>Legal Fees</t>
  </si>
  <si>
    <t>100-1535-52-1701</t>
  </si>
  <si>
    <t>Software Expense &amp; Support Fees</t>
  </si>
  <si>
    <t>100-1560-52-1210</t>
  </si>
  <si>
    <t>Audit Fees</t>
  </si>
  <si>
    <t>100-1565-52-2400</t>
  </si>
  <si>
    <t>Maintenance &amp; Repair</t>
  </si>
  <si>
    <t>100-1565-52-3110</t>
  </si>
  <si>
    <t>100-1565-53-1175</t>
  </si>
  <si>
    <t>100-1595-52-3600</t>
  </si>
  <si>
    <t>Gen Admin-Dues &amp; Fees</t>
  </si>
  <si>
    <t>100-1595-53-6000</t>
  </si>
  <si>
    <t>Springfest-Misc.</t>
  </si>
  <si>
    <t>100-3500-53-1175</t>
  </si>
  <si>
    <t>Fire Dept - Fund Raised Purchases</t>
  </si>
  <si>
    <t>100-3510-51-2901</t>
  </si>
  <si>
    <t>Fire Fighter Insurance/Disability Benefits</t>
  </si>
  <si>
    <t>100-3510-52-1305</t>
  </si>
  <si>
    <t>Fire Chief-Admin Services</t>
  </si>
  <si>
    <t>100-3510-52-2404</t>
  </si>
  <si>
    <t>M &amp; R Fire Equipment</t>
  </si>
  <si>
    <t>100-3510-52-3110</t>
  </si>
  <si>
    <t>Fire Dept, Insurance</t>
  </si>
  <si>
    <t>100-3520-51-2701</t>
  </si>
  <si>
    <t>Fire Dept, Workers' Comp</t>
  </si>
  <si>
    <t>100-3520-53-1175</t>
  </si>
  <si>
    <t xml:space="preserve">Fire Fighting Supplies </t>
  </si>
  <si>
    <t>100-3530-52-2400</t>
  </si>
  <si>
    <t>Fire Prev, Contract Svc, M&amp;R</t>
  </si>
  <si>
    <t>100-3530-53-1705</t>
  </si>
  <si>
    <t>Fire Prev, Supplies, Fire Truck</t>
  </si>
  <si>
    <t>100-3540-51-2900</t>
  </si>
  <si>
    <t>F.D. Other Employee Benefits</t>
  </si>
  <si>
    <t>100-3540-52-3700</t>
  </si>
  <si>
    <t>Fire Training, Purch'd Svc, Education/Training</t>
  </si>
  <si>
    <t>100-3550-53-1175</t>
  </si>
  <si>
    <t>Fire Communication, Supplies</t>
  </si>
  <si>
    <t>100-3570-53-1175</t>
  </si>
  <si>
    <t>Firse Station Supplies, General</t>
  </si>
  <si>
    <t>100-3570-53-1240</t>
  </si>
  <si>
    <t>Fire Station, Supplies, Propane</t>
  </si>
  <si>
    <t>100-4260-53-1230</t>
  </si>
  <si>
    <t>Electricity-Street Lights &amp; Lamps</t>
  </si>
  <si>
    <t>100-4340-52-2140</t>
  </si>
  <si>
    <t>Landscaping - Lawn Care</t>
  </si>
  <si>
    <t>100-4520-52-2110</t>
  </si>
  <si>
    <t>Disposal - Garbage</t>
  </si>
  <si>
    <t>100-4950-52-2140</t>
  </si>
  <si>
    <t>Cemetery-Weed Control</t>
  </si>
  <si>
    <t>100-5144-52-2011</t>
  </si>
  <si>
    <t>Mosquito Control</t>
  </si>
  <si>
    <t>100-5145-53-1175</t>
  </si>
  <si>
    <t>COVID-19/Cares Act Supplies</t>
  </si>
  <si>
    <t>100-6132-52-2400</t>
  </si>
  <si>
    <t>Depot - Maintenance &amp; Repair</t>
  </si>
  <si>
    <t>100-6132-52-3110</t>
  </si>
  <si>
    <t>100-6132-53-1175</t>
  </si>
  <si>
    <t>100-6132-53-1230</t>
  </si>
  <si>
    <t>Depot - Electricity</t>
  </si>
  <si>
    <t>100-6132-53-1240</t>
  </si>
  <si>
    <t>Propane</t>
  </si>
  <si>
    <t>100-6150-52-1301</t>
  </si>
  <si>
    <t>Community House - Pest Control Svc</t>
  </si>
  <si>
    <t>100-6150-52-2130</t>
  </si>
  <si>
    <t>Community House - Custodial Svcs</t>
  </si>
  <si>
    <t>100-6150-52-2400</t>
  </si>
  <si>
    <t>Community House - Maintenance &amp; Repair</t>
  </si>
  <si>
    <t>100-6150-52-3110</t>
  </si>
  <si>
    <t>Community House - Insurance</t>
  </si>
  <si>
    <t>100-6150-53-1175</t>
  </si>
  <si>
    <t>Community House-General Supplies</t>
  </si>
  <si>
    <t>100-6150-53-1230</t>
  </si>
  <si>
    <t>Community House - Electricity</t>
  </si>
  <si>
    <t>100-6150-53-1240</t>
  </si>
  <si>
    <t>Community House - Propane</t>
  </si>
  <si>
    <t>100-6150-53-2400</t>
  </si>
  <si>
    <t>Com House - M&amp;R Supplies</t>
  </si>
  <si>
    <t>100-6150-54-1375</t>
  </si>
  <si>
    <t>Buildings and Building Improvements</t>
  </si>
  <si>
    <t>100-6155-53-1175</t>
  </si>
  <si>
    <t>Christmas Decorations</t>
  </si>
  <si>
    <t>Contingency</t>
  </si>
  <si>
    <t>General Fund Excess of Revenues Over Expenditures</t>
  </si>
  <si>
    <t>SPLOST III Revenues</t>
  </si>
  <si>
    <t>323-0031-00-3105</t>
  </si>
  <si>
    <t>SPLOST Receipts</t>
  </si>
  <si>
    <t>323-0038-00-9014</t>
  </si>
  <si>
    <t>Reimbursement</t>
  </si>
  <si>
    <t>SPLOST III Expenditures</t>
  </si>
  <si>
    <t>323-0011-53-1625</t>
  </si>
  <si>
    <t>Small Equipment</t>
  </si>
  <si>
    <t>323-1500-53-1175</t>
  </si>
  <si>
    <t>Banking Supplies</t>
  </si>
  <si>
    <t>323-1565-54-1004</t>
  </si>
  <si>
    <t>Buildings Renovations/Repairs</t>
  </si>
  <si>
    <t>323-4400-52-2405</t>
  </si>
  <si>
    <t>M&amp;R Tank</t>
  </si>
  <si>
    <t>323-6150-54-2325</t>
  </si>
  <si>
    <t>Furniture/Fixtures</t>
  </si>
  <si>
    <t>SPLOST III Fund Excess of Revenues Over Expenditures</t>
  </si>
  <si>
    <t>T-SPLOST Revenues</t>
  </si>
  <si>
    <t>335-0031-00-3104</t>
  </si>
  <si>
    <t>T-Splost Receipts</t>
  </si>
  <si>
    <t>335-0033-00-4115</t>
  </si>
  <si>
    <t>LMIG-Local Maint Improvement Grant</t>
  </si>
  <si>
    <t>335-0036-00-1005</t>
  </si>
  <si>
    <t>T-SPLOST Expenditures</t>
  </si>
  <si>
    <t>335-4221-52-2400</t>
  </si>
  <si>
    <t>Maint &amp; Repair - Hwys/Sts</t>
  </si>
  <si>
    <t>335-4221-53-1175</t>
  </si>
  <si>
    <t>335-4221-54-1402</t>
  </si>
  <si>
    <t>LMIG Road/Walkway Projects</t>
  </si>
  <si>
    <t>335-4226-52-2220</t>
  </si>
  <si>
    <t>M&amp;R Rights-of-Way</t>
  </si>
  <si>
    <t>335-4260-53-1175</t>
  </si>
  <si>
    <t>T-SPLOST Fund Excess of Revenues Over Expenditures</t>
  </si>
  <si>
    <t>Water Fund Revenues</t>
  </si>
  <si>
    <t>505-0034-00-4110</t>
  </si>
  <si>
    <t>Garbage Fees</t>
  </si>
  <si>
    <t>505-0034-00-4230</t>
  </si>
  <si>
    <t>Water Charges</t>
  </si>
  <si>
    <t>505-0034-00-5910</t>
  </si>
  <si>
    <t>Late Fees</t>
  </si>
  <si>
    <t>505-0036-00-1005</t>
  </si>
  <si>
    <t>505-0038-00-9014</t>
  </si>
  <si>
    <t>Bad Debt Recovery</t>
  </si>
  <si>
    <t>505-0038-00-9015</t>
  </si>
  <si>
    <t>Reimbursements-Chemicals</t>
  </si>
  <si>
    <t>505-0038-00-9020</t>
  </si>
  <si>
    <t>Returned Check Fees</t>
  </si>
  <si>
    <t>Water Fund Expenditures</t>
  </si>
  <si>
    <t>505-4400-51-1106</t>
  </si>
  <si>
    <t>505-4400-51-1109</t>
  </si>
  <si>
    <t>M&amp;R Labor</t>
  </si>
  <si>
    <t>505-4400-51-2206</t>
  </si>
  <si>
    <t>505-4400-51-2306</t>
  </si>
  <si>
    <t>505-4400-51-2600</t>
  </si>
  <si>
    <t>505-4400-51-2701</t>
  </si>
  <si>
    <t>505-4400-52-1350</t>
  </si>
  <si>
    <t>Lab Fees</t>
  </si>
  <si>
    <t>505-4400-52-1351</t>
  </si>
  <si>
    <t>UPC</t>
  </si>
  <si>
    <t>505-4400-52-1701</t>
  </si>
  <si>
    <t>Software</t>
  </si>
  <si>
    <t>505-4400-52-2401</t>
  </si>
  <si>
    <t>M&amp;R Wells</t>
  </si>
  <si>
    <t>505-4400-52-2405</t>
  </si>
  <si>
    <t>505-4400-52-3110</t>
  </si>
  <si>
    <t>505-4400-52-3200</t>
  </si>
  <si>
    <t>Stamps/Shipping</t>
  </si>
  <si>
    <t>505-4400-52-3500</t>
  </si>
  <si>
    <t>505-4400-52-3600</t>
  </si>
  <si>
    <t>Dues &amp; Fees</t>
  </si>
  <si>
    <t>505-4400-53-1175</t>
  </si>
  <si>
    <t>505-4400-53-1180</t>
  </si>
  <si>
    <t>Chemical-Supplies</t>
  </si>
  <si>
    <t>505-4400-53-1230</t>
  </si>
  <si>
    <t>Electricity Water</t>
  </si>
  <si>
    <t>505-4400-57-4001</t>
  </si>
  <si>
    <t>Bad Debt Expense</t>
  </si>
  <si>
    <t>505-4400-58-3001</t>
  </si>
  <si>
    <t>Note Payments</t>
  </si>
  <si>
    <t>505-4400-61-3011</t>
  </si>
  <si>
    <t>Water Fund Excess of Revenues Over Expenditures</t>
  </si>
  <si>
    <t>Town of Mitchell's FY21 Budget</t>
  </si>
  <si>
    <t>Operating Transfer In</t>
  </si>
  <si>
    <t>100-0039-00-3615</t>
  </si>
  <si>
    <t>Springfest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</si>
</sst>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44" fontId="2" fillId="0" borderId="1" xfId="0" applyNumberFormat="1" applyFont="1" applyBorder="1" applyAlignment="1">
      <alignment vertical="center"/>
    </xf>
    <xf numFmtId="44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right"/>
    </xf>
    <xf numFmtId="44" fontId="3" fillId="0" borderId="1" xfId="0" applyNumberFormat="1" applyFont="1" applyBorder="1"/>
    <xf numFmtId="0" fontId="3" fillId="0" borderId="1" xfId="0" applyFont="1" applyBorder="1" applyAlignment="1">
      <alignment horizontal="centerContinuous" vertical="center"/>
    </xf>
    <xf numFmtId="44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1592F-E258-4744-87A4-72538DBD14C9}">
  <sheetPr>
    <pageSetUpPr fitToPage="1"/>
  </sheetPr>
  <dimension ref="A1:C163"/>
  <sheetViews>
    <sheetView tabSelected="1" topLeftCell="A142" workbookViewId="0">
      <selection activeCell="D149" sqref="D149"/>
    </sheetView>
  </sheetViews>
  <sheetFormatPr defaultColWidth="9.109375" defaultRowHeight="15" outlineLevelRow="2" x14ac:dyDescent="0.3"/>
  <cols>
    <col min="1" max="1" width="25.33203125" style="1" bestFit="1" customWidth="1"/>
    <col min="2" max="2" width="43.109375" style="1" bestFit="1" customWidth="1"/>
    <col min="3" max="3" width="12.88671875" style="1" bestFit="1" customWidth="1"/>
    <col min="4" max="16384" width="9.109375" style="1"/>
  </cols>
  <sheetData>
    <row r="1" spans="1:3" ht="18" x14ac:dyDescent="0.3">
      <c r="A1" s="17" t="s">
        <v>256</v>
      </c>
      <c r="B1" s="17"/>
      <c r="C1" s="17"/>
    </row>
    <row r="2" spans="1:3" x14ac:dyDescent="0.3">
      <c r="A2" s="2" t="s">
        <v>0</v>
      </c>
      <c r="B2" s="2"/>
      <c r="C2" s="3"/>
    </row>
    <row r="3" spans="1:3" x14ac:dyDescent="0.3">
      <c r="A3" s="2" t="s">
        <v>1</v>
      </c>
      <c r="B3" s="2" t="s">
        <v>2</v>
      </c>
      <c r="C3" s="3" t="s">
        <v>3</v>
      </c>
    </row>
    <row r="4" spans="1:3" outlineLevel="2" x14ac:dyDescent="0.3">
      <c r="A4" s="2" t="s">
        <v>4</v>
      </c>
      <c r="B4" s="2" t="s">
        <v>5</v>
      </c>
      <c r="C4" s="4">
        <v>20000</v>
      </c>
    </row>
    <row r="5" spans="1:3" outlineLevel="2" x14ac:dyDescent="0.3">
      <c r="A5" s="2" t="s">
        <v>6</v>
      </c>
      <c r="B5" s="2" t="s">
        <v>7</v>
      </c>
      <c r="C5" s="4">
        <v>950</v>
      </c>
    </row>
    <row r="6" spans="1:3" outlineLevel="2" x14ac:dyDescent="0.3">
      <c r="A6" s="2" t="s">
        <v>8</v>
      </c>
      <c r="B6" s="2" t="s">
        <v>9</v>
      </c>
      <c r="C6" s="4">
        <v>0</v>
      </c>
    </row>
    <row r="7" spans="1:3" outlineLevel="2" x14ac:dyDescent="0.3">
      <c r="A7" s="2" t="s">
        <v>10</v>
      </c>
      <c r="B7" s="2" t="s">
        <v>11</v>
      </c>
      <c r="C7" s="4">
        <v>750</v>
      </c>
    </row>
    <row r="8" spans="1:3" outlineLevel="2" x14ac:dyDescent="0.3">
      <c r="A8" s="2" t="s">
        <v>12</v>
      </c>
      <c r="B8" s="2" t="s">
        <v>13</v>
      </c>
      <c r="C8" s="4">
        <v>4000</v>
      </c>
    </row>
    <row r="9" spans="1:3" outlineLevel="2" x14ac:dyDescent="0.3">
      <c r="A9" s="2" t="s">
        <v>14</v>
      </c>
      <c r="B9" s="2" t="s">
        <v>15</v>
      </c>
      <c r="C9" s="4">
        <v>200</v>
      </c>
    </row>
    <row r="10" spans="1:3" outlineLevel="2" x14ac:dyDescent="0.3">
      <c r="A10" s="2" t="s">
        <v>16</v>
      </c>
      <c r="B10" s="2" t="s">
        <v>17</v>
      </c>
      <c r="C10" s="4">
        <v>185</v>
      </c>
    </row>
    <row r="11" spans="1:3" outlineLevel="2" x14ac:dyDescent="0.3">
      <c r="A11" s="2" t="s">
        <v>18</v>
      </c>
      <c r="B11" s="2" t="s">
        <v>19</v>
      </c>
      <c r="C11" s="4">
        <v>50</v>
      </c>
    </row>
    <row r="12" spans="1:3" outlineLevel="2" x14ac:dyDescent="0.3">
      <c r="A12" s="2" t="s">
        <v>20</v>
      </c>
      <c r="B12" s="2" t="s">
        <v>21</v>
      </c>
      <c r="C12" s="4">
        <v>8250</v>
      </c>
    </row>
    <row r="13" spans="1:3" outlineLevel="2" x14ac:dyDescent="0.3">
      <c r="A13" s="2" t="s">
        <v>22</v>
      </c>
      <c r="B13" s="2" t="s">
        <v>23</v>
      </c>
      <c r="C13" s="4">
        <v>500</v>
      </c>
    </row>
    <row r="14" spans="1:3" outlineLevel="2" x14ac:dyDescent="0.3">
      <c r="A14" s="2" t="s">
        <v>24</v>
      </c>
      <c r="B14" s="2" t="s">
        <v>25</v>
      </c>
      <c r="C14" s="4">
        <v>18500</v>
      </c>
    </row>
    <row r="15" spans="1:3" outlineLevel="2" x14ac:dyDescent="0.3">
      <c r="A15" s="2" t="s">
        <v>26</v>
      </c>
      <c r="B15" s="2" t="s">
        <v>27</v>
      </c>
      <c r="C15" s="4">
        <v>500</v>
      </c>
    </row>
    <row r="16" spans="1:3" outlineLevel="2" x14ac:dyDescent="0.3">
      <c r="A16" s="2" t="s">
        <v>28</v>
      </c>
      <c r="B16" s="2" t="s">
        <v>29</v>
      </c>
      <c r="C16" s="4">
        <v>16000</v>
      </c>
    </row>
    <row r="17" spans="1:3" outlineLevel="2" x14ac:dyDescent="0.3">
      <c r="A17" s="2" t="s">
        <v>30</v>
      </c>
      <c r="B17" s="2" t="s">
        <v>31</v>
      </c>
      <c r="C17" s="4">
        <v>25</v>
      </c>
    </row>
    <row r="18" spans="1:3" outlineLevel="2" x14ac:dyDescent="0.3">
      <c r="A18" s="2" t="s">
        <v>32</v>
      </c>
      <c r="B18" s="2" t="s">
        <v>33</v>
      </c>
      <c r="C18" s="4">
        <v>1850</v>
      </c>
    </row>
    <row r="19" spans="1:3" outlineLevel="2" x14ac:dyDescent="0.3">
      <c r="A19" s="2" t="s">
        <v>34</v>
      </c>
      <c r="B19" s="2" t="s">
        <v>35</v>
      </c>
      <c r="C19" s="4">
        <v>0</v>
      </c>
    </row>
    <row r="20" spans="1:3" outlineLevel="2" x14ac:dyDescent="0.3">
      <c r="A20" s="2" t="s">
        <v>36</v>
      </c>
      <c r="B20" s="2" t="s">
        <v>37</v>
      </c>
      <c r="C20" s="4">
        <v>0</v>
      </c>
    </row>
    <row r="21" spans="1:3" outlineLevel="2" x14ac:dyDescent="0.3">
      <c r="A21" s="2" t="s">
        <v>38</v>
      </c>
      <c r="B21" s="2" t="s">
        <v>39</v>
      </c>
      <c r="C21" s="4">
        <v>81</v>
      </c>
    </row>
    <row r="22" spans="1:3" outlineLevel="2" x14ac:dyDescent="0.3">
      <c r="A22" s="2" t="s">
        <v>40</v>
      </c>
      <c r="B22" s="2" t="s">
        <v>41</v>
      </c>
      <c r="C22" s="4">
        <v>700</v>
      </c>
    </row>
    <row r="23" spans="1:3" outlineLevel="2" x14ac:dyDescent="0.3">
      <c r="A23" s="2" t="s">
        <v>42</v>
      </c>
      <c r="B23" s="2" t="s">
        <v>43</v>
      </c>
      <c r="C23" s="4">
        <v>0</v>
      </c>
    </row>
    <row r="24" spans="1:3" outlineLevel="2" x14ac:dyDescent="0.3">
      <c r="A24" s="2" t="s">
        <v>44</v>
      </c>
      <c r="B24" s="2" t="s">
        <v>45</v>
      </c>
      <c r="C24" s="4">
        <v>0</v>
      </c>
    </row>
    <row r="25" spans="1:3" outlineLevel="2" x14ac:dyDescent="0.3">
      <c r="A25" s="2" t="s">
        <v>46</v>
      </c>
      <c r="B25" s="2" t="s">
        <v>47</v>
      </c>
      <c r="C25" s="4">
        <v>550</v>
      </c>
    </row>
    <row r="26" spans="1:3" outlineLevel="2" x14ac:dyDescent="0.3">
      <c r="A26" s="2" t="s">
        <v>48</v>
      </c>
      <c r="B26" s="2" t="s">
        <v>49</v>
      </c>
      <c r="C26" s="4">
        <v>2000</v>
      </c>
    </row>
    <row r="27" spans="1:3" outlineLevel="2" x14ac:dyDescent="0.3">
      <c r="A27" s="2" t="s">
        <v>50</v>
      </c>
      <c r="B27" s="2" t="s">
        <v>51</v>
      </c>
      <c r="C27" s="4">
        <v>500</v>
      </c>
    </row>
    <row r="28" spans="1:3" outlineLevel="2" x14ac:dyDescent="0.3">
      <c r="A28" s="2" t="s">
        <v>52</v>
      </c>
      <c r="B28" s="2" t="s">
        <v>53</v>
      </c>
      <c r="C28" s="4">
        <v>0</v>
      </c>
    </row>
    <row r="29" spans="1:3" outlineLevel="2" x14ac:dyDescent="0.3">
      <c r="A29" s="2" t="s">
        <v>54</v>
      </c>
      <c r="B29" s="2" t="s">
        <v>55</v>
      </c>
      <c r="C29" s="4">
        <v>300</v>
      </c>
    </row>
    <row r="30" spans="1:3" outlineLevel="2" x14ac:dyDescent="0.3">
      <c r="A30" s="2" t="s">
        <v>56</v>
      </c>
      <c r="B30" s="2" t="s">
        <v>57</v>
      </c>
      <c r="C30" s="4">
        <v>7500</v>
      </c>
    </row>
    <row r="31" spans="1:3" outlineLevel="2" x14ac:dyDescent="0.3">
      <c r="A31" s="2" t="s">
        <v>258</v>
      </c>
      <c r="B31" s="2" t="s">
        <v>259</v>
      </c>
      <c r="C31" s="4">
        <v>2500</v>
      </c>
    </row>
    <row r="32" spans="1:3" outlineLevel="2" x14ac:dyDescent="0.3">
      <c r="A32" s="2"/>
      <c r="B32" s="2" t="s">
        <v>257</v>
      </c>
      <c r="C32" s="4">
        <v>2500</v>
      </c>
    </row>
    <row r="33" spans="1:3" outlineLevel="2" x14ac:dyDescent="0.3">
      <c r="A33" s="2" t="s">
        <v>0</v>
      </c>
      <c r="B33" s="2"/>
      <c r="C33" s="7">
        <f>SUM(C4:C32)</f>
        <v>88391</v>
      </c>
    </row>
    <row r="34" spans="1:3" outlineLevel="2" x14ac:dyDescent="0.3">
      <c r="A34" s="2" t="s">
        <v>58</v>
      </c>
      <c r="B34" s="2"/>
      <c r="C34" s="3"/>
    </row>
    <row r="35" spans="1:3" x14ac:dyDescent="0.3">
      <c r="A35" s="2" t="s">
        <v>1</v>
      </c>
      <c r="B35" s="2" t="s">
        <v>2</v>
      </c>
      <c r="C35" s="3" t="s">
        <v>3</v>
      </c>
    </row>
    <row r="36" spans="1:3" outlineLevel="2" x14ac:dyDescent="0.3">
      <c r="A36" s="2" t="s">
        <v>59</v>
      </c>
      <c r="B36" s="2" t="s">
        <v>60</v>
      </c>
      <c r="C36" s="4">
        <v>2200</v>
      </c>
    </row>
    <row r="37" spans="1:3" outlineLevel="2" x14ac:dyDescent="0.3">
      <c r="A37" s="2" t="s">
        <v>61</v>
      </c>
      <c r="B37" s="2" t="s">
        <v>62</v>
      </c>
      <c r="C37" s="4">
        <v>400</v>
      </c>
    </row>
    <row r="38" spans="1:3" outlineLevel="2" x14ac:dyDescent="0.3">
      <c r="A38" s="2" t="s">
        <v>61</v>
      </c>
      <c r="B38" s="2" t="s">
        <v>63</v>
      </c>
      <c r="C38" s="4">
        <v>0</v>
      </c>
    </row>
    <row r="39" spans="1:3" outlineLevel="2" x14ac:dyDescent="0.3">
      <c r="A39" s="2" t="s">
        <v>64</v>
      </c>
      <c r="B39" s="2" t="s">
        <v>65</v>
      </c>
      <c r="C39" s="4">
        <v>9100</v>
      </c>
    </row>
    <row r="40" spans="1:3" outlineLevel="2" x14ac:dyDescent="0.3">
      <c r="A40" s="2" t="s">
        <v>66</v>
      </c>
      <c r="B40" s="2" t="s">
        <v>62</v>
      </c>
      <c r="C40" s="4">
        <v>30</v>
      </c>
    </row>
    <row r="41" spans="1:3" outlineLevel="2" x14ac:dyDescent="0.3">
      <c r="A41" s="2" t="s">
        <v>67</v>
      </c>
      <c r="B41" s="2" t="s">
        <v>68</v>
      </c>
      <c r="C41" s="4">
        <v>200</v>
      </c>
    </row>
    <row r="42" spans="1:3" outlineLevel="2" x14ac:dyDescent="0.3">
      <c r="A42" s="2" t="s">
        <v>69</v>
      </c>
      <c r="B42" s="2" t="s">
        <v>70</v>
      </c>
      <c r="C42" s="4">
        <v>575</v>
      </c>
    </row>
    <row r="43" spans="1:3" outlineLevel="2" x14ac:dyDescent="0.3">
      <c r="A43" s="2" t="s">
        <v>71</v>
      </c>
      <c r="B43" s="2" t="s">
        <v>72</v>
      </c>
      <c r="C43" s="4">
        <v>135</v>
      </c>
    </row>
    <row r="44" spans="1:3" outlineLevel="2" x14ac:dyDescent="0.3">
      <c r="A44" s="2" t="s">
        <v>73</v>
      </c>
      <c r="B44" s="2" t="s">
        <v>74</v>
      </c>
      <c r="C44" s="4">
        <v>10</v>
      </c>
    </row>
    <row r="45" spans="1:3" outlineLevel="2" x14ac:dyDescent="0.3">
      <c r="A45" s="2" t="s">
        <v>75</v>
      </c>
      <c r="B45" s="2" t="s">
        <v>76</v>
      </c>
      <c r="C45" s="4">
        <v>270</v>
      </c>
    </row>
    <row r="46" spans="1:3" outlineLevel="2" x14ac:dyDescent="0.3">
      <c r="A46" s="2" t="s">
        <v>77</v>
      </c>
      <c r="B46" s="2" t="s">
        <v>78</v>
      </c>
      <c r="C46" s="4">
        <v>485</v>
      </c>
    </row>
    <row r="47" spans="1:3" outlineLevel="2" x14ac:dyDescent="0.3">
      <c r="A47" s="2" t="s">
        <v>79</v>
      </c>
      <c r="B47" s="2" t="s">
        <v>80</v>
      </c>
      <c r="C47" s="4">
        <v>300</v>
      </c>
    </row>
    <row r="48" spans="1:3" outlineLevel="2" x14ac:dyDescent="0.3">
      <c r="A48" s="2" t="s">
        <v>81</v>
      </c>
      <c r="B48" s="2" t="s">
        <v>82</v>
      </c>
      <c r="C48" s="4">
        <v>4200</v>
      </c>
    </row>
    <row r="49" spans="1:3" outlineLevel="2" x14ac:dyDescent="0.3">
      <c r="A49" s="2" t="s">
        <v>83</v>
      </c>
      <c r="B49" s="2" t="s">
        <v>84</v>
      </c>
      <c r="C49" s="4">
        <v>300</v>
      </c>
    </row>
    <row r="50" spans="1:3" outlineLevel="2" x14ac:dyDescent="0.3">
      <c r="A50" s="2" t="s">
        <v>85</v>
      </c>
      <c r="B50" s="2" t="s">
        <v>86</v>
      </c>
      <c r="C50" s="4">
        <v>1200</v>
      </c>
    </row>
    <row r="51" spans="1:3" outlineLevel="2" x14ac:dyDescent="0.3">
      <c r="A51" s="2" t="s">
        <v>87</v>
      </c>
      <c r="B51" s="2" t="s">
        <v>88</v>
      </c>
      <c r="C51" s="4">
        <v>1850</v>
      </c>
    </row>
    <row r="52" spans="1:3" outlineLevel="2" x14ac:dyDescent="0.3">
      <c r="A52" s="2" t="s">
        <v>89</v>
      </c>
      <c r="B52" s="2" t="s">
        <v>90</v>
      </c>
      <c r="C52" s="4">
        <v>85</v>
      </c>
    </row>
    <row r="53" spans="1:3" outlineLevel="2" x14ac:dyDescent="0.3">
      <c r="A53" s="2" t="s">
        <v>91</v>
      </c>
      <c r="B53" s="2" t="s">
        <v>92</v>
      </c>
      <c r="C53" s="4">
        <v>200</v>
      </c>
    </row>
    <row r="54" spans="1:3" outlineLevel="2" x14ac:dyDescent="0.3">
      <c r="A54" s="2" t="s">
        <v>93</v>
      </c>
      <c r="B54" s="2" t="s">
        <v>94</v>
      </c>
      <c r="C54" s="4">
        <v>650</v>
      </c>
    </row>
    <row r="55" spans="1:3" outlineLevel="2" x14ac:dyDescent="0.3">
      <c r="A55" s="2" t="s">
        <v>95</v>
      </c>
      <c r="B55" s="2" t="s">
        <v>96</v>
      </c>
      <c r="C55" s="4">
        <v>3600</v>
      </c>
    </row>
    <row r="56" spans="1:3" outlineLevel="2" x14ac:dyDescent="0.3">
      <c r="A56" s="2" t="s">
        <v>97</v>
      </c>
      <c r="B56" s="2" t="s">
        <v>98</v>
      </c>
      <c r="C56" s="4">
        <v>1250</v>
      </c>
    </row>
    <row r="57" spans="1:3" outlineLevel="2" x14ac:dyDescent="0.3">
      <c r="A57" s="2" t="s">
        <v>99</v>
      </c>
      <c r="B57" s="2" t="s">
        <v>62</v>
      </c>
      <c r="C57" s="4">
        <v>1600</v>
      </c>
    </row>
    <row r="58" spans="1:3" outlineLevel="2" x14ac:dyDescent="0.3">
      <c r="A58" s="2" t="s">
        <v>100</v>
      </c>
      <c r="B58" s="2" t="s">
        <v>86</v>
      </c>
      <c r="C58" s="4">
        <v>400</v>
      </c>
    </row>
    <row r="59" spans="1:3" outlineLevel="2" x14ac:dyDescent="0.3">
      <c r="A59" s="2" t="s">
        <v>101</v>
      </c>
      <c r="B59" s="2" t="s">
        <v>102</v>
      </c>
      <c r="C59" s="4">
        <v>300</v>
      </c>
    </row>
    <row r="60" spans="1:3" outlineLevel="2" x14ac:dyDescent="0.3">
      <c r="A60" s="2" t="s">
        <v>103</v>
      </c>
      <c r="B60" s="2" t="s">
        <v>104</v>
      </c>
      <c r="C60" s="4">
        <v>800</v>
      </c>
    </row>
    <row r="61" spans="1:3" outlineLevel="2" x14ac:dyDescent="0.3">
      <c r="A61" s="2" t="s">
        <v>105</v>
      </c>
      <c r="B61" s="2" t="s">
        <v>106</v>
      </c>
      <c r="C61" s="4">
        <v>0</v>
      </c>
    </row>
    <row r="62" spans="1:3" outlineLevel="2" x14ac:dyDescent="0.3">
      <c r="A62" s="2" t="s">
        <v>107</v>
      </c>
      <c r="B62" s="2" t="s">
        <v>108</v>
      </c>
      <c r="C62" s="4">
        <v>1650</v>
      </c>
    </row>
    <row r="63" spans="1:3" outlineLevel="2" x14ac:dyDescent="0.3">
      <c r="A63" s="2" t="s">
        <v>109</v>
      </c>
      <c r="B63" s="2" t="s">
        <v>110</v>
      </c>
      <c r="C63" s="4">
        <v>1200</v>
      </c>
    </row>
    <row r="64" spans="1:3" outlineLevel="2" x14ac:dyDescent="0.3">
      <c r="A64" s="2" t="s">
        <v>111</v>
      </c>
      <c r="B64" s="2" t="s">
        <v>112</v>
      </c>
      <c r="C64" s="4">
        <v>350</v>
      </c>
    </row>
    <row r="65" spans="1:3" outlineLevel="2" x14ac:dyDescent="0.3">
      <c r="A65" s="2" t="s">
        <v>113</v>
      </c>
      <c r="B65" s="2" t="s">
        <v>114</v>
      </c>
      <c r="C65" s="4">
        <v>2800</v>
      </c>
    </row>
    <row r="66" spans="1:3" outlineLevel="2" x14ac:dyDescent="0.3">
      <c r="A66" s="2" t="s">
        <v>115</v>
      </c>
      <c r="B66" s="2" t="s">
        <v>116</v>
      </c>
      <c r="C66" s="4">
        <v>600</v>
      </c>
    </row>
    <row r="67" spans="1:3" outlineLevel="2" x14ac:dyDescent="0.3">
      <c r="A67" s="2" t="s">
        <v>117</v>
      </c>
      <c r="B67" s="2" t="s">
        <v>118</v>
      </c>
      <c r="C67" s="4">
        <v>0</v>
      </c>
    </row>
    <row r="68" spans="1:3" outlineLevel="2" x14ac:dyDescent="0.3">
      <c r="A68" s="2" t="s">
        <v>119</v>
      </c>
      <c r="B68" s="2" t="s">
        <v>120</v>
      </c>
      <c r="C68" s="4">
        <v>50</v>
      </c>
    </row>
    <row r="69" spans="1:3" outlineLevel="2" x14ac:dyDescent="0.3">
      <c r="A69" s="2" t="s">
        <v>121</v>
      </c>
      <c r="B69" s="2" t="s">
        <v>122</v>
      </c>
      <c r="C69" s="4">
        <v>150</v>
      </c>
    </row>
    <row r="70" spans="1:3" outlineLevel="2" x14ac:dyDescent="0.3">
      <c r="A70" s="2" t="s">
        <v>123</v>
      </c>
      <c r="B70" s="2" t="s">
        <v>124</v>
      </c>
      <c r="C70" s="4">
        <v>2500</v>
      </c>
    </row>
    <row r="71" spans="1:3" outlineLevel="2" x14ac:dyDescent="0.3">
      <c r="A71" s="2" t="s">
        <v>125</v>
      </c>
      <c r="B71" s="2" t="s">
        <v>126</v>
      </c>
      <c r="C71" s="4">
        <v>200</v>
      </c>
    </row>
    <row r="72" spans="1:3" outlineLevel="2" x14ac:dyDescent="0.3">
      <c r="A72" s="2" t="s">
        <v>127</v>
      </c>
      <c r="B72" s="2" t="s">
        <v>128</v>
      </c>
      <c r="C72" s="4">
        <v>250</v>
      </c>
    </row>
    <row r="73" spans="1:3" outlineLevel="2" x14ac:dyDescent="0.3">
      <c r="A73" s="2" t="s">
        <v>129</v>
      </c>
      <c r="B73" s="2" t="s">
        <v>130</v>
      </c>
      <c r="C73" s="4">
        <v>0</v>
      </c>
    </row>
    <row r="74" spans="1:3" outlineLevel="2" x14ac:dyDescent="0.3">
      <c r="A74" s="2" t="s">
        <v>131</v>
      </c>
      <c r="B74" s="2" t="s">
        <v>132</v>
      </c>
      <c r="C74" s="4">
        <v>400</v>
      </c>
    </row>
    <row r="75" spans="1:3" outlineLevel="2" x14ac:dyDescent="0.3">
      <c r="A75" s="2" t="s">
        <v>133</v>
      </c>
      <c r="B75" s="2" t="s">
        <v>134</v>
      </c>
      <c r="C75" s="4">
        <v>9200</v>
      </c>
    </row>
    <row r="76" spans="1:3" outlineLevel="2" x14ac:dyDescent="0.3">
      <c r="A76" s="2" t="s">
        <v>135</v>
      </c>
      <c r="B76" s="2" t="s">
        <v>136</v>
      </c>
      <c r="C76" s="4">
        <v>12991</v>
      </c>
    </row>
    <row r="77" spans="1:3" outlineLevel="2" x14ac:dyDescent="0.3">
      <c r="A77" s="2" t="s">
        <v>137</v>
      </c>
      <c r="B77" s="2" t="s">
        <v>138</v>
      </c>
      <c r="C77" s="4">
        <v>7000</v>
      </c>
    </row>
    <row r="78" spans="1:3" outlineLevel="2" x14ac:dyDescent="0.3">
      <c r="A78" s="2" t="s">
        <v>139</v>
      </c>
      <c r="B78" s="2" t="s">
        <v>140</v>
      </c>
      <c r="C78" s="4">
        <v>0</v>
      </c>
    </row>
    <row r="79" spans="1:3" outlineLevel="2" x14ac:dyDescent="0.3">
      <c r="A79" s="2" t="s">
        <v>141</v>
      </c>
      <c r="B79" s="2" t="s">
        <v>142</v>
      </c>
      <c r="C79" s="4">
        <v>0</v>
      </c>
    </row>
    <row r="80" spans="1:3" outlineLevel="2" x14ac:dyDescent="0.3">
      <c r="A80" s="2" t="s">
        <v>143</v>
      </c>
      <c r="B80" s="2" t="s">
        <v>144</v>
      </c>
      <c r="C80" s="4">
        <v>0</v>
      </c>
    </row>
    <row r="81" spans="1:3" outlineLevel="2" x14ac:dyDescent="0.3">
      <c r="A81" s="2" t="s">
        <v>145</v>
      </c>
      <c r="B81" s="2" t="s">
        <v>146</v>
      </c>
      <c r="C81" s="4">
        <v>500</v>
      </c>
    </row>
    <row r="82" spans="1:3" outlineLevel="2" x14ac:dyDescent="0.3">
      <c r="A82" s="2" t="s">
        <v>147</v>
      </c>
      <c r="B82" s="2" t="s">
        <v>62</v>
      </c>
      <c r="C82" s="4">
        <v>630</v>
      </c>
    </row>
    <row r="83" spans="1:3" outlineLevel="2" x14ac:dyDescent="0.3">
      <c r="A83" s="2" t="s">
        <v>148</v>
      </c>
      <c r="B83" s="2" t="s">
        <v>86</v>
      </c>
      <c r="C83" s="4">
        <v>0</v>
      </c>
    </row>
    <row r="84" spans="1:3" outlineLevel="2" x14ac:dyDescent="0.3">
      <c r="A84" s="2" t="s">
        <v>149</v>
      </c>
      <c r="B84" s="2" t="s">
        <v>150</v>
      </c>
      <c r="C84" s="4">
        <v>750</v>
      </c>
    </row>
    <row r="85" spans="1:3" outlineLevel="2" x14ac:dyDescent="0.3">
      <c r="A85" s="2" t="s">
        <v>151</v>
      </c>
      <c r="B85" s="2" t="s">
        <v>152</v>
      </c>
      <c r="C85" s="4">
        <v>100</v>
      </c>
    </row>
    <row r="86" spans="1:3" outlineLevel="2" x14ac:dyDescent="0.3">
      <c r="A86" s="2" t="s">
        <v>153</v>
      </c>
      <c r="B86" s="2" t="s">
        <v>154</v>
      </c>
      <c r="C86" s="4">
        <v>100</v>
      </c>
    </row>
    <row r="87" spans="1:3" outlineLevel="2" x14ac:dyDescent="0.3">
      <c r="A87" s="2" t="s">
        <v>155</v>
      </c>
      <c r="B87" s="2" t="s">
        <v>156</v>
      </c>
      <c r="C87" s="4">
        <v>0</v>
      </c>
    </row>
    <row r="88" spans="1:3" outlineLevel="2" x14ac:dyDescent="0.3">
      <c r="A88" s="2" t="s">
        <v>157</v>
      </c>
      <c r="B88" s="2" t="s">
        <v>158</v>
      </c>
      <c r="C88" s="4">
        <v>200</v>
      </c>
    </row>
    <row r="89" spans="1:3" outlineLevel="2" x14ac:dyDescent="0.3">
      <c r="A89" s="2" t="s">
        <v>159</v>
      </c>
      <c r="B89" s="2" t="s">
        <v>160</v>
      </c>
      <c r="C89" s="4">
        <v>645</v>
      </c>
    </row>
    <row r="90" spans="1:3" outlineLevel="2" x14ac:dyDescent="0.3">
      <c r="A90" s="2" t="s">
        <v>161</v>
      </c>
      <c r="B90" s="2" t="s">
        <v>162</v>
      </c>
      <c r="C90" s="4">
        <v>0</v>
      </c>
    </row>
    <row r="91" spans="1:3" outlineLevel="2" x14ac:dyDescent="0.3">
      <c r="A91" s="2" t="s">
        <v>163</v>
      </c>
      <c r="B91" s="2" t="s">
        <v>164</v>
      </c>
      <c r="C91" s="4">
        <v>750</v>
      </c>
    </row>
    <row r="92" spans="1:3" outlineLevel="2" x14ac:dyDescent="0.3">
      <c r="A92" s="2" t="s">
        <v>165</v>
      </c>
      <c r="B92" s="2" t="s">
        <v>166</v>
      </c>
      <c r="C92" s="4">
        <v>500</v>
      </c>
    </row>
    <row r="93" spans="1:3" outlineLevel="2" x14ac:dyDescent="0.3">
      <c r="A93" s="2" t="s">
        <v>167</v>
      </c>
      <c r="B93" s="2" t="s">
        <v>168</v>
      </c>
      <c r="C93" s="4">
        <v>75</v>
      </c>
    </row>
    <row r="94" spans="1:3" outlineLevel="2" x14ac:dyDescent="0.3">
      <c r="A94" s="2" t="s">
        <v>169</v>
      </c>
      <c r="B94" s="2" t="s">
        <v>170</v>
      </c>
      <c r="C94" s="4">
        <v>0</v>
      </c>
    </row>
    <row r="95" spans="1:3" outlineLevel="2" x14ac:dyDescent="0.3">
      <c r="A95" s="2" t="s">
        <v>171</v>
      </c>
      <c r="B95" s="2" t="s">
        <v>172</v>
      </c>
      <c r="C95" s="4">
        <v>300</v>
      </c>
    </row>
    <row r="96" spans="1:3" outlineLevel="2" x14ac:dyDescent="0.3">
      <c r="A96" s="2"/>
      <c r="B96" s="2" t="s">
        <v>173</v>
      </c>
      <c r="C96" s="4">
        <v>14360</v>
      </c>
    </row>
    <row r="97" spans="1:3" outlineLevel="2" x14ac:dyDescent="0.3">
      <c r="A97" s="8" t="s">
        <v>58</v>
      </c>
      <c r="B97" s="8"/>
      <c r="C97" s="6">
        <f>SUM(C36:C96)</f>
        <v>88391</v>
      </c>
    </row>
    <row r="98" spans="1:3" outlineLevel="2" x14ac:dyDescent="0.3">
      <c r="A98" s="9" t="s">
        <v>174</v>
      </c>
      <c r="B98" s="9"/>
      <c r="C98" s="6">
        <f>C97-C33</f>
        <v>0</v>
      </c>
    </row>
    <row r="99" spans="1:3" outlineLevel="2" x14ac:dyDescent="0.3">
      <c r="A99" s="2" t="s">
        <v>175</v>
      </c>
      <c r="B99" s="2"/>
      <c r="C99" s="3"/>
    </row>
    <row r="100" spans="1:3" x14ac:dyDescent="0.3">
      <c r="A100" s="2" t="s">
        <v>1</v>
      </c>
      <c r="B100" s="2" t="s">
        <v>2</v>
      </c>
      <c r="C100" s="3" t="s">
        <v>3</v>
      </c>
    </row>
    <row r="101" spans="1:3" outlineLevel="2" x14ac:dyDescent="0.3">
      <c r="A101" s="2" t="s">
        <v>176</v>
      </c>
      <c r="B101" s="2" t="s">
        <v>177</v>
      </c>
      <c r="C101" s="4">
        <v>0</v>
      </c>
    </row>
    <row r="102" spans="1:3" outlineLevel="2" x14ac:dyDescent="0.3">
      <c r="A102" s="2" t="s">
        <v>178</v>
      </c>
      <c r="B102" s="2" t="s">
        <v>179</v>
      </c>
      <c r="C102" s="4">
        <v>0</v>
      </c>
    </row>
    <row r="103" spans="1:3" outlineLevel="2" x14ac:dyDescent="0.3">
      <c r="A103" s="8" t="s">
        <v>175</v>
      </c>
      <c r="B103" s="8"/>
      <c r="C103" s="4">
        <f t="shared" ref="C103" si="0">SUM(C100:C102)</f>
        <v>0</v>
      </c>
    </row>
    <row r="104" spans="1:3" outlineLevel="2" x14ac:dyDescent="0.3">
      <c r="A104" s="2" t="s">
        <v>180</v>
      </c>
      <c r="B104" s="2"/>
      <c r="C104" s="3"/>
    </row>
    <row r="105" spans="1:3" x14ac:dyDescent="0.3">
      <c r="A105" s="2" t="s">
        <v>1</v>
      </c>
      <c r="B105" s="2" t="s">
        <v>2</v>
      </c>
      <c r="C105" s="3" t="s">
        <v>3</v>
      </c>
    </row>
    <row r="106" spans="1:3" x14ac:dyDescent="0.3">
      <c r="A106" s="2" t="s">
        <v>181</v>
      </c>
      <c r="B106" s="2" t="s">
        <v>182</v>
      </c>
      <c r="C106" s="4">
        <v>1500</v>
      </c>
    </row>
    <row r="107" spans="1:3" outlineLevel="2" x14ac:dyDescent="0.3">
      <c r="A107" s="2" t="s">
        <v>183</v>
      </c>
      <c r="B107" s="2" t="s">
        <v>184</v>
      </c>
      <c r="C107" s="4">
        <v>50</v>
      </c>
    </row>
    <row r="108" spans="1:3" outlineLevel="2" x14ac:dyDescent="0.3">
      <c r="A108" s="2" t="s">
        <v>185</v>
      </c>
      <c r="B108" s="2" t="s">
        <v>186</v>
      </c>
      <c r="C108" s="4">
        <v>0</v>
      </c>
    </row>
    <row r="109" spans="1:3" outlineLevel="2" x14ac:dyDescent="0.3">
      <c r="A109" s="2" t="s">
        <v>187</v>
      </c>
      <c r="B109" s="2" t="s">
        <v>188</v>
      </c>
      <c r="C109" s="4">
        <v>0</v>
      </c>
    </row>
    <row r="110" spans="1:3" outlineLevel="2" x14ac:dyDescent="0.3">
      <c r="A110" s="2" t="s">
        <v>189</v>
      </c>
      <c r="B110" s="2" t="s">
        <v>190</v>
      </c>
      <c r="C110" s="4">
        <v>0</v>
      </c>
    </row>
    <row r="111" spans="1:3" outlineLevel="2" x14ac:dyDescent="0.3">
      <c r="A111" s="8" t="s">
        <v>180</v>
      </c>
      <c r="B111" s="8"/>
      <c r="C111" s="6">
        <v>1550</v>
      </c>
    </row>
    <row r="112" spans="1:3" outlineLevel="2" x14ac:dyDescent="0.3">
      <c r="A112" s="9" t="s">
        <v>191</v>
      </c>
      <c r="B112" s="9"/>
      <c r="C112" s="4">
        <v>-1550</v>
      </c>
    </row>
    <row r="113" spans="1:3" outlineLevel="2" x14ac:dyDescent="0.3">
      <c r="A113" s="2" t="s">
        <v>192</v>
      </c>
      <c r="B113" s="2"/>
      <c r="C113" s="3"/>
    </row>
    <row r="114" spans="1:3" x14ac:dyDescent="0.3">
      <c r="A114" s="2" t="s">
        <v>1</v>
      </c>
      <c r="B114" s="2" t="s">
        <v>2</v>
      </c>
      <c r="C114" s="3" t="s">
        <v>3</v>
      </c>
    </row>
    <row r="115" spans="1:3" outlineLevel="2" x14ac:dyDescent="0.3">
      <c r="A115" s="2" t="s">
        <v>193</v>
      </c>
      <c r="B115" s="2" t="s">
        <v>194</v>
      </c>
      <c r="C115" s="4">
        <v>8000</v>
      </c>
    </row>
    <row r="116" spans="1:3" outlineLevel="2" x14ac:dyDescent="0.3">
      <c r="A116" s="2" t="s">
        <v>195</v>
      </c>
      <c r="B116" s="2" t="s">
        <v>196</v>
      </c>
      <c r="C116" s="4">
        <v>3750</v>
      </c>
    </row>
    <row r="117" spans="1:3" outlineLevel="2" x14ac:dyDescent="0.3">
      <c r="A117" s="2" t="s">
        <v>197</v>
      </c>
      <c r="B117" s="2" t="s">
        <v>41</v>
      </c>
      <c r="C117" s="4">
        <v>60</v>
      </c>
    </row>
    <row r="118" spans="1:3" outlineLevel="2" x14ac:dyDescent="0.3">
      <c r="A118" s="8" t="s">
        <v>192</v>
      </c>
      <c r="B118" s="8"/>
      <c r="C118" s="5">
        <f t="shared" ref="C118" si="1">SUM(C115:C117)</f>
        <v>11810</v>
      </c>
    </row>
    <row r="119" spans="1:3" outlineLevel="2" x14ac:dyDescent="0.3">
      <c r="A119" s="8" t="s">
        <v>198</v>
      </c>
      <c r="B119" s="2"/>
      <c r="C119" s="3"/>
    </row>
    <row r="120" spans="1:3" x14ac:dyDescent="0.3">
      <c r="A120" s="2" t="s">
        <v>1</v>
      </c>
      <c r="B120" s="2" t="s">
        <v>2</v>
      </c>
      <c r="C120" s="3" t="s">
        <v>3</v>
      </c>
    </row>
    <row r="121" spans="1:3" outlineLevel="2" x14ac:dyDescent="0.3">
      <c r="A121" s="2" t="s">
        <v>199</v>
      </c>
      <c r="B121" s="2" t="s">
        <v>200</v>
      </c>
      <c r="C121" s="4">
        <v>100</v>
      </c>
    </row>
    <row r="122" spans="1:3" outlineLevel="2" x14ac:dyDescent="0.3">
      <c r="A122" s="2" t="s">
        <v>201</v>
      </c>
      <c r="B122" s="2" t="s">
        <v>86</v>
      </c>
      <c r="C122" s="4">
        <v>0</v>
      </c>
    </row>
    <row r="123" spans="1:3" outlineLevel="2" x14ac:dyDescent="0.3">
      <c r="A123" s="2" t="s">
        <v>202</v>
      </c>
      <c r="B123" s="2" t="s">
        <v>203</v>
      </c>
      <c r="C123" s="4">
        <v>4000</v>
      </c>
    </row>
    <row r="124" spans="1:3" outlineLevel="2" x14ac:dyDescent="0.3">
      <c r="A124" s="2" t="s">
        <v>204</v>
      </c>
      <c r="B124" s="2" t="s">
        <v>205</v>
      </c>
      <c r="C124" s="4">
        <v>2500</v>
      </c>
    </row>
    <row r="125" spans="1:3" outlineLevel="2" x14ac:dyDescent="0.3">
      <c r="A125" s="2" t="s">
        <v>206</v>
      </c>
      <c r="B125" s="2" t="s">
        <v>86</v>
      </c>
      <c r="C125" s="4">
        <v>0</v>
      </c>
    </row>
    <row r="126" spans="1:3" outlineLevel="2" x14ac:dyDescent="0.3">
      <c r="A126" s="8" t="s">
        <v>198</v>
      </c>
      <c r="B126" s="8"/>
      <c r="C126" s="6">
        <f>SUM(C121:C125)</f>
        <v>6600</v>
      </c>
    </row>
    <row r="127" spans="1:3" outlineLevel="2" x14ac:dyDescent="0.3">
      <c r="A127" s="9" t="s">
        <v>207</v>
      </c>
      <c r="B127" s="9"/>
      <c r="C127" s="6">
        <f>C118-C126</f>
        <v>5210</v>
      </c>
    </row>
    <row r="128" spans="1:3" outlineLevel="2" x14ac:dyDescent="0.3">
      <c r="A128" s="2" t="s">
        <v>208</v>
      </c>
      <c r="B128" s="2"/>
      <c r="C128" s="3"/>
    </row>
    <row r="129" spans="1:3" x14ac:dyDescent="0.3">
      <c r="A129" s="2" t="s">
        <v>1</v>
      </c>
      <c r="B129" s="2" t="s">
        <v>2</v>
      </c>
      <c r="C129" s="3" t="s">
        <v>3</v>
      </c>
    </row>
    <row r="130" spans="1:3" outlineLevel="2" x14ac:dyDescent="0.3">
      <c r="A130" s="2" t="s">
        <v>209</v>
      </c>
      <c r="B130" s="2" t="s">
        <v>210</v>
      </c>
      <c r="C130" s="4">
        <v>8000</v>
      </c>
    </row>
    <row r="131" spans="1:3" outlineLevel="2" x14ac:dyDescent="0.3">
      <c r="A131" s="2" t="s">
        <v>211</v>
      </c>
      <c r="B131" s="2" t="s">
        <v>212</v>
      </c>
      <c r="C131" s="4">
        <v>45000</v>
      </c>
    </row>
    <row r="132" spans="1:3" outlineLevel="2" x14ac:dyDescent="0.3">
      <c r="A132" s="2" t="s">
        <v>213</v>
      </c>
      <c r="B132" s="2" t="s">
        <v>214</v>
      </c>
      <c r="C132" s="4">
        <v>1900</v>
      </c>
    </row>
    <row r="133" spans="1:3" outlineLevel="2" x14ac:dyDescent="0.3">
      <c r="A133" s="2" t="s">
        <v>215</v>
      </c>
      <c r="B133" s="2" t="s">
        <v>41</v>
      </c>
      <c r="C133" s="4">
        <v>100</v>
      </c>
    </row>
    <row r="134" spans="1:3" outlineLevel="2" x14ac:dyDescent="0.3">
      <c r="A134" s="2" t="s">
        <v>216</v>
      </c>
      <c r="B134" s="2" t="s">
        <v>217</v>
      </c>
      <c r="C134" s="4">
        <v>0</v>
      </c>
    </row>
    <row r="135" spans="1:3" outlineLevel="2" x14ac:dyDescent="0.3">
      <c r="A135" s="2" t="s">
        <v>218</v>
      </c>
      <c r="B135" s="2" t="s">
        <v>219</v>
      </c>
      <c r="C135" s="4">
        <v>325</v>
      </c>
    </row>
    <row r="136" spans="1:3" outlineLevel="2" x14ac:dyDescent="0.3">
      <c r="A136" s="2" t="s">
        <v>220</v>
      </c>
      <c r="B136" s="2" t="s">
        <v>221</v>
      </c>
      <c r="C136" s="4">
        <v>0</v>
      </c>
    </row>
    <row r="137" spans="1:3" outlineLevel="2" x14ac:dyDescent="0.3">
      <c r="A137" s="8" t="s">
        <v>208</v>
      </c>
      <c r="B137" s="8"/>
      <c r="C137" s="6">
        <f>SUM(C130:C136)</f>
        <v>55325</v>
      </c>
    </row>
    <row r="138" spans="1:3" outlineLevel="2" x14ac:dyDescent="0.3">
      <c r="A138" s="2" t="s">
        <v>222</v>
      </c>
      <c r="B138" s="2"/>
      <c r="C138" s="3"/>
    </row>
    <row r="139" spans="1:3" s="12" customFormat="1" ht="13.8" x14ac:dyDescent="0.25">
      <c r="A139" s="10" t="s">
        <v>1</v>
      </c>
      <c r="B139" s="10" t="s">
        <v>2</v>
      </c>
      <c r="C139" s="11" t="s">
        <v>3</v>
      </c>
    </row>
    <row r="140" spans="1:3" outlineLevel="2" x14ac:dyDescent="0.3">
      <c r="A140" s="2" t="s">
        <v>223</v>
      </c>
      <c r="B140" s="2" t="s">
        <v>65</v>
      </c>
      <c r="C140" s="4">
        <v>15000</v>
      </c>
    </row>
    <row r="141" spans="1:3" outlineLevel="2" x14ac:dyDescent="0.3">
      <c r="A141" s="2" t="s">
        <v>224</v>
      </c>
      <c r="B141" s="2" t="s">
        <v>225</v>
      </c>
      <c r="C141" s="4">
        <v>750</v>
      </c>
    </row>
    <row r="142" spans="1:3" outlineLevel="2" x14ac:dyDescent="0.3">
      <c r="A142" s="2" t="s">
        <v>226</v>
      </c>
      <c r="B142" s="2" t="s">
        <v>70</v>
      </c>
      <c r="C142" s="4">
        <v>1000</v>
      </c>
    </row>
    <row r="143" spans="1:3" outlineLevel="2" x14ac:dyDescent="0.3">
      <c r="A143" s="2" t="s">
        <v>227</v>
      </c>
      <c r="B143" s="2" t="s">
        <v>72</v>
      </c>
      <c r="C143" s="4">
        <v>250</v>
      </c>
    </row>
    <row r="144" spans="1:3" outlineLevel="2" x14ac:dyDescent="0.3">
      <c r="A144" s="2" t="s">
        <v>228</v>
      </c>
      <c r="B144" s="2" t="s">
        <v>74</v>
      </c>
      <c r="C144" s="4">
        <v>10</v>
      </c>
    </row>
    <row r="145" spans="1:3" outlineLevel="2" x14ac:dyDescent="0.3">
      <c r="A145" s="2" t="s">
        <v>229</v>
      </c>
      <c r="B145" s="2" t="s">
        <v>76</v>
      </c>
      <c r="C145" s="4">
        <v>750</v>
      </c>
    </row>
    <row r="146" spans="1:3" outlineLevel="2" x14ac:dyDescent="0.3">
      <c r="A146" s="2" t="s">
        <v>230</v>
      </c>
      <c r="B146" s="2" t="s">
        <v>231</v>
      </c>
      <c r="C146" s="4">
        <v>1200</v>
      </c>
    </row>
    <row r="147" spans="1:3" outlineLevel="2" x14ac:dyDescent="0.3">
      <c r="A147" s="2" t="s">
        <v>232</v>
      </c>
      <c r="B147" s="2" t="s">
        <v>233</v>
      </c>
      <c r="C147" s="4">
        <v>213</v>
      </c>
    </row>
    <row r="148" spans="1:3" outlineLevel="2" x14ac:dyDescent="0.3">
      <c r="A148" s="2" t="s">
        <v>234</v>
      </c>
      <c r="B148" s="2" t="s">
        <v>235</v>
      </c>
      <c r="C148" s="4">
        <v>500</v>
      </c>
    </row>
    <row r="149" spans="1:3" outlineLevel="2" x14ac:dyDescent="0.3">
      <c r="A149" s="2" t="s">
        <v>236</v>
      </c>
      <c r="B149" s="2" t="s">
        <v>237</v>
      </c>
      <c r="C149" s="4">
        <v>6482</v>
      </c>
    </row>
    <row r="150" spans="1:3" outlineLevel="2" x14ac:dyDescent="0.3">
      <c r="A150" s="2" t="s">
        <v>238</v>
      </c>
      <c r="B150" s="2" t="s">
        <v>188</v>
      </c>
      <c r="C150" s="4">
        <v>0</v>
      </c>
    </row>
    <row r="151" spans="1:3" outlineLevel="2" x14ac:dyDescent="0.3">
      <c r="A151" s="2" t="s">
        <v>239</v>
      </c>
      <c r="B151" s="2" t="s">
        <v>62</v>
      </c>
      <c r="C151" s="4">
        <v>2500</v>
      </c>
    </row>
    <row r="152" spans="1:3" outlineLevel="2" x14ac:dyDescent="0.3">
      <c r="A152" s="2" t="s">
        <v>240</v>
      </c>
      <c r="B152" s="2" t="s">
        <v>241</v>
      </c>
      <c r="C152" s="4">
        <v>1400</v>
      </c>
    </row>
    <row r="153" spans="1:3" outlineLevel="2" x14ac:dyDescent="0.3">
      <c r="A153" s="2" t="s">
        <v>242</v>
      </c>
      <c r="B153" s="2" t="s">
        <v>63</v>
      </c>
      <c r="C153" s="4">
        <v>450</v>
      </c>
    </row>
    <row r="154" spans="1:3" outlineLevel="2" x14ac:dyDescent="0.3">
      <c r="A154" s="2" t="s">
        <v>243</v>
      </c>
      <c r="B154" s="2" t="s">
        <v>244</v>
      </c>
      <c r="C154" s="4">
        <v>2000</v>
      </c>
    </row>
    <row r="155" spans="1:3" outlineLevel="2" x14ac:dyDescent="0.3">
      <c r="A155" s="2" t="s">
        <v>245</v>
      </c>
      <c r="B155" s="2" t="s">
        <v>86</v>
      </c>
      <c r="C155" s="4">
        <v>700</v>
      </c>
    </row>
    <row r="156" spans="1:3" outlineLevel="2" x14ac:dyDescent="0.3">
      <c r="A156" s="2" t="s">
        <v>246</v>
      </c>
      <c r="B156" s="2" t="s">
        <v>247</v>
      </c>
      <c r="C156" s="4">
        <v>5600</v>
      </c>
    </row>
    <row r="157" spans="1:3" outlineLevel="2" x14ac:dyDescent="0.3">
      <c r="A157" s="2" t="s">
        <v>248</v>
      </c>
      <c r="B157" s="2" t="s">
        <v>249</v>
      </c>
      <c r="C157" s="4">
        <v>6500</v>
      </c>
    </row>
    <row r="158" spans="1:3" outlineLevel="2" x14ac:dyDescent="0.3">
      <c r="A158" s="2" t="s">
        <v>250</v>
      </c>
      <c r="B158" s="2" t="s">
        <v>251</v>
      </c>
      <c r="C158" s="4">
        <v>0</v>
      </c>
    </row>
    <row r="159" spans="1:3" outlineLevel="2" x14ac:dyDescent="0.3">
      <c r="A159" s="2" t="s">
        <v>252</v>
      </c>
      <c r="B159" s="2" t="s">
        <v>253</v>
      </c>
      <c r="C159" s="4">
        <v>2520</v>
      </c>
    </row>
    <row r="160" spans="1:3" outlineLevel="2" x14ac:dyDescent="0.3">
      <c r="A160" s="2" t="s">
        <v>254</v>
      </c>
      <c r="B160" s="2" t="s">
        <v>57</v>
      </c>
      <c r="C160" s="4">
        <v>7500</v>
      </c>
    </row>
    <row r="161" spans="1:3" outlineLevel="2" x14ac:dyDescent="0.3">
      <c r="A161" s="2"/>
      <c r="B161" s="2" t="s">
        <v>173</v>
      </c>
      <c r="C161" s="4">
        <v>0</v>
      </c>
    </row>
    <row r="162" spans="1:3" s="12" customFormat="1" ht="13.8" x14ac:dyDescent="0.25">
      <c r="A162" s="13" t="s">
        <v>222</v>
      </c>
      <c r="B162" s="13"/>
      <c r="C162" s="14">
        <f>SUM(C140:C161)</f>
        <v>55325</v>
      </c>
    </row>
    <row r="163" spans="1:3" outlineLevel="2" x14ac:dyDescent="0.3">
      <c r="A163" s="15" t="s">
        <v>255</v>
      </c>
      <c r="B163" s="15"/>
      <c r="C163" s="16">
        <f>C162-C137</f>
        <v>0</v>
      </c>
    </row>
  </sheetData>
  <mergeCells count="1">
    <mergeCell ref="A1:C1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Simmons</dc:creator>
  <cp:lastModifiedBy>Sara Simmons</cp:lastModifiedBy>
  <cp:lastPrinted>2020-12-14T16:18:36Z</cp:lastPrinted>
  <dcterms:created xsi:type="dcterms:W3CDTF">2020-12-01T13:34:08Z</dcterms:created>
  <dcterms:modified xsi:type="dcterms:W3CDTF">2020-12-14T18:14:42Z</dcterms:modified>
</cp:coreProperties>
</file>