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renandrew\Documents\accounting\year_end\2019\"/>
    </mc:Choice>
  </mc:AlternateContent>
  <bookViews>
    <workbookView xWindow="120" yWindow="105" windowWidth="19020" windowHeight="11895"/>
  </bookViews>
  <sheets>
    <sheet name="MAR-19" sheetId="1" r:id="rId1"/>
  </sheets>
  <definedNames>
    <definedName name="_xlnm.Print_Area" localSheetId="0">'MAR-19'!$A$1:$F$24</definedName>
  </definedNames>
  <calcPr calcId="152511"/>
</workbook>
</file>

<file path=xl/calcChain.xml><?xml version="1.0" encoding="utf-8"?>
<calcChain xmlns="http://schemas.openxmlformats.org/spreadsheetml/2006/main">
  <c r="D7" i="1" l="1"/>
  <c r="D11" i="1"/>
  <c r="D20" i="1" s="1"/>
  <c r="D9" i="1" l="1"/>
  <c r="D23" i="1" s="1"/>
</calcChain>
</file>

<file path=xl/sharedStrings.xml><?xml version="1.0" encoding="utf-8"?>
<sst xmlns="http://schemas.openxmlformats.org/spreadsheetml/2006/main" count="47" uniqueCount="42">
  <si>
    <t>Description</t>
  </si>
  <si>
    <t>Fund</t>
  </si>
  <si>
    <t>Amount</t>
  </si>
  <si>
    <t>Windy Slopes Health Foundation</t>
  </si>
  <si>
    <t>WS-JA13-06</t>
  </si>
  <si>
    <t>Phlebotomy Chair</t>
  </si>
  <si>
    <t>WS-JA14-03</t>
  </si>
  <si>
    <t>WS-MY14-04</t>
  </si>
  <si>
    <t>Renovations for Home Care assessment room</t>
  </si>
  <si>
    <t>Total Outstanding Commitments</t>
  </si>
  <si>
    <t>UNDESIGNATED</t>
  </si>
  <si>
    <t>COMM CARE</t>
  </si>
  <si>
    <t>Telemotry pack</t>
  </si>
  <si>
    <t>LAB</t>
  </si>
  <si>
    <t>WS-SEPT-24-03</t>
  </si>
  <si>
    <t>C-MAC Intubation Scope</t>
  </si>
  <si>
    <t>Stubby Laryngoscope handles w/batteries &amp; charging base</t>
  </si>
  <si>
    <t>Year</t>
  </si>
  <si>
    <t>Notes</t>
  </si>
  <si>
    <t>WS-OCT-22-07</t>
  </si>
  <si>
    <t>TBD/UNDESIGNATED</t>
  </si>
  <si>
    <t>3 Blood Pressure Monitors</t>
  </si>
  <si>
    <t>LAB/UNDESIGNATED</t>
  </si>
  <si>
    <t>No estimate available</t>
  </si>
  <si>
    <t>2 Bariatric Chairs/thermometers/wall mount BP/ audioscope for Home Health Care</t>
  </si>
  <si>
    <t>Motion</t>
  </si>
  <si>
    <t>WS-DEC-17-18-02</t>
  </si>
  <si>
    <t>WS-DEC-17-18-01</t>
  </si>
  <si>
    <t>WS-NOV-26-18-03</t>
  </si>
  <si>
    <t>16 Regular chairs &amp; 2 Bariatric Chairs for emergency entrance and room</t>
  </si>
  <si>
    <t>CASINO</t>
  </si>
  <si>
    <t>Outstanding Commitments - March 31, 2019</t>
  </si>
  <si>
    <t>WS-Jan-28-19-05</t>
  </si>
  <si>
    <t>WS-Jan-28-19-03 amended</t>
  </si>
  <si>
    <t>(2) SpO2 Monitor</t>
  </si>
  <si>
    <t>WS-Jan-28-19-06</t>
  </si>
  <si>
    <t>3 bedside cardiac monitors and 1 desk monitor for the Emergency Room</t>
  </si>
  <si>
    <t>TBD</t>
  </si>
  <si>
    <t>Shell Grant - no $ estimate available</t>
  </si>
  <si>
    <t>Transubcutaneous Bilirubin (TCB) Meters – For Public Health (jaundice meter)</t>
  </si>
  <si>
    <t>Commitments recorded in Accounts Payable on Financial Statements</t>
  </si>
  <si>
    <t>Commitments not recorded in Accounts Payable - included on board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</si>
</sst>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  <numFmt numFmtId="165" formatCode="_-&quot;$&quot;* #,##0.00_-;\-&quot;$&quot;* #,##0.00_-;_-&quot;$&quot;* &quot;-&quot;??_-;_-@_-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1" fillId="0" borderId="0"/>
    <xf numFmtId="164" fontId="3" fillId="2" borderId="0">
      <alignment horizontal="right"/>
    </xf>
    <xf numFmtId="0" fontId="4" fillId="3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43" fontId="1" fillId="0" borderId="0" xfId="3" applyFont="1" applyFill="1" applyBorder="1" applyAlignment="1"/>
    <xf numFmtId="4" fontId="3" fillId="0" borderId="0" xfId="11" applyNumberFormat="1" applyFont="1" applyFill="1" applyBorder="1" applyAlignment="1"/>
    <xf numFmtId="4" fontId="1" fillId="0" borderId="0" xfId="11" applyNumberFormat="1" applyFont="1" applyFill="1" applyBorder="1" applyAlignment="1"/>
    <xf numFmtId="0" fontId="1" fillId="0" borderId="0" xfId="11" applyNumberFormat="1" applyFont="1" applyFill="1" applyBorder="1" applyAlignment="1"/>
    <xf numFmtId="0" fontId="6" fillId="0" borderId="1" xfId="0" applyFont="1" applyBorder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43" fontId="7" fillId="0" borderId="0" xfId="3" applyFont="1"/>
    <xf numFmtId="43" fontId="6" fillId="0" borderId="1" xfId="3" applyFont="1" applyBorder="1" applyAlignment="1">
      <alignment horizontal="center"/>
    </xf>
    <xf numFmtId="43" fontId="6" fillId="4" borderId="2" xfId="3" applyFont="1" applyFill="1" applyBorder="1"/>
    <xf numFmtId="0" fontId="7" fillId="0" borderId="0" xfId="0" applyFont="1" applyFill="1" applyBorder="1"/>
    <xf numFmtId="0" fontId="6" fillId="0" borderId="0" xfId="0" applyFont="1" applyBorder="1"/>
    <xf numFmtId="43" fontId="6" fillId="0" borderId="0" xfId="3" applyFont="1" applyBorder="1" applyAlignment="1">
      <alignment horizontal="center"/>
    </xf>
    <xf numFmtId="43" fontId="1" fillId="0" borderId="1" xfId="3" applyNumberFormat="1" applyFont="1" applyFill="1" applyBorder="1" applyAlignment="1"/>
    <xf numFmtId="43" fontId="6" fillId="4" borderId="3" xfId="3" applyFont="1" applyFill="1" applyBorder="1"/>
    <xf numFmtId="43" fontId="7" fillId="0" borderId="0" xfId="3" applyFont="1" applyFill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7" fillId="0" borderId="0" xfId="0" applyFont="1" applyFill="1" applyBorder="1"/>
    <xf numFmtId="43" fontId="7" fillId="0" borderId="0" xfId="3" applyFont="1" applyFill="1" applyBorder="1"/>
    <xf numFmtId="0" fontId="7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Font="1"/>
  </cellXfs>
  <cellStyles count="42"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" xfId="1"/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 2" xfId="2"/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 2 2" xfId="22"/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 3" xfId="23"/>
    <cellStyle name="Comma" xfId="3" builtinId="3"/>
    <cellStyle name="Comma 2" xfId="4"/>
    <cellStyle name="Comma 2 2" xfId="24"/>
    <cellStyle name="Comma 2 3" xfId="25"/>
    <cellStyle name="Comma 3" xfId="5"/>
    <cellStyle name="Comma 3 2" xfId="27"/>
    <cellStyle name="Comma 3 3" xfId="26"/>
    <cellStyle name="Comma 4" xfId="6"/>
    <cellStyle name="Comma 4 2" xfId="28"/>
    <cellStyle name="Comma 5" xfId="7"/>
    <cellStyle name="Comma 5 2" xfId="29"/>
    <cellStyle name="Comma 6" xfId="8"/>
    <cellStyle name="Comma 7" xfId="30"/>
    <cellStyle name="Comma 8" xfId="31"/>
    <cellStyle name="Currency 2" xfId="9"/>
    <cellStyle name="Currency 2 2" xfId="33"/>
    <cellStyle name="Currency 2 3" xfId="32"/>
    <cellStyle name="Currency 3" xfId="34"/>
    <cellStyle name="Currency 4" xfId="35"/>
    <cellStyle name="Currency 5" xfId="36"/>
    <cellStyle name="Fixed" xfId="10"/>
    <cellStyle name="Normal" xfId="0" builtinId="0"/>
    <cellStyle name="Normal 2" xfId="11"/>
    <cellStyle name="Normal 2 2" xfId="12"/>
    <cellStyle name="Normal 2 3" xfId="13"/>
    <cellStyle name="Normal 2 3 2" xfId="37"/>
    <cellStyle name="Normal 3" xfId="14"/>
    <cellStyle name="Normal 3 2" xfId="39"/>
    <cellStyle name="Normal 3 3" xfId="38"/>
    <cellStyle name="Normal 4" xfId="15"/>
    <cellStyle name="Normal 4 2" xfId="40"/>
    <cellStyle name="Normal 5" xfId="16"/>
    <cellStyle name="Normal 5 2" xfId="41"/>
    <cellStyle name="Normal 6" xfId="17"/>
    <cellStyle name="OUTPUT AMOUNTS" xfId="18"/>
    <cellStyle name="OUTPUT LINE ITEMS" xfId="19"/>
    <cellStyle name="Percent 2" xfId="20"/>
    <cellStyle name="Percent 3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5"/>
  <sheetViews>
    <sheetView tabSelected="1" zoomScaleNormal="100" workbookViewId="0">
      <selection activeCell="E36" sqref="E36"/>
    </sheetView>
  </sheetViews>
  <sheetFormatPr defaultRowHeight="12.75" x14ac:dyDescent="0.2"/>
  <cols>
    <col min="1" max="1" width="15.85546875" style="6" customWidth="1"/>
    <col min="2" max="2" width="5.140625" style="18" bestFit="1" customWidth="1"/>
    <col min="3" max="3" width="70.7109375" style="6" bestFit="1" customWidth="1"/>
    <col min="4" max="4" width="11.140625" style="9" customWidth="1"/>
    <col min="5" max="5" width="39.85546875" style="6" customWidth="1"/>
    <col min="6" max="6" width="31.5703125" style="6" bestFit="1" customWidth="1"/>
    <col min="7" max="16384" width="9.140625" style="6"/>
  </cols>
  <sheetData>
    <row r="1" spans="1:7" x14ac:dyDescent="0.2">
      <c r="A1" s="8" t="s">
        <v>3</v>
      </c>
      <c r="B1" s="20"/>
    </row>
    <row r="2" spans="1:7" x14ac:dyDescent="0.2">
      <c r="A2" s="20" t="s">
        <v>31</v>
      </c>
      <c r="B2" s="20"/>
    </row>
    <row r="4" spans="1:7" x14ac:dyDescent="0.2">
      <c r="A4" s="5" t="s">
        <v>25</v>
      </c>
      <c r="B4" s="5" t="s">
        <v>17</v>
      </c>
      <c r="C4" s="5" t="s">
        <v>0</v>
      </c>
      <c r="D4" s="10" t="s">
        <v>2</v>
      </c>
      <c r="E4" s="5" t="s">
        <v>1</v>
      </c>
      <c r="F4" s="5" t="s">
        <v>18</v>
      </c>
    </row>
    <row r="5" spans="1:7" x14ac:dyDescent="0.2">
      <c r="A5" s="13"/>
      <c r="B5" s="13"/>
      <c r="C5" s="13"/>
      <c r="D5" s="14"/>
      <c r="E5" s="13"/>
      <c r="F5" s="18"/>
    </row>
    <row r="6" spans="1:7" x14ac:dyDescent="0.2">
      <c r="A6" s="3" t="s">
        <v>4</v>
      </c>
      <c r="B6" s="18">
        <v>2013</v>
      </c>
      <c r="C6" s="3" t="s">
        <v>5</v>
      </c>
      <c r="D6" s="3">
        <v>1600</v>
      </c>
      <c r="E6" s="19" t="s">
        <v>13</v>
      </c>
      <c r="F6" s="19"/>
    </row>
    <row r="7" spans="1:7" s="7" customFormat="1" x14ac:dyDescent="0.2">
      <c r="A7" s="3" t="s">
        <v>6</v>
      </c>
      <c r="B7" s="18">
        <v>2014</v>
      </c>
      <c r="C7" s="3" t="s">
        <v>12</v>
      </c>
      <c r="D7" s="15">
        <f>3277.24-1840-815</f>
        <v>622.23999999999978</v>
      </c>
      <c r="E7" s="4" t="s">
        <v>10</v>
      </c>
      <c r="F7" s="2"/>
      <c r="G7" s="2"/>
    </row>
    <row r="8" spans="1:7" s="12" customFormat="1" x14ac:dyDescent="0.2">
      <c r="B8" s="21"/>
      <c r="F8" s="2"/>
      <c r="G8" s="2"/>
    </row>
    <row r="9" spans="1:7" s="12" customFormat="1" x14ac:dyDescent="0.2">
      <c r="A9" s="3"/>
      <c r="B9" s="3"/>
      <c r="C9" s="3"/>
      <c r="D9" s="16">
        <f>SUM(D6:D7)</f>
        <v>2222.2399999999998</v>
      </c>
      <c r="E9" s="20" t="s">
        <v>40</v>
      </c>
      <c r="F9" s="19"/>
      <c r="G9" s="2"/>
    </row>
    <row r="10" spans="1:7" s="21" customFormat="1" x14ac:dyDescent="0.2">
      <c r="A10" s="3"/>
      <c r="B10" s="3"/>
      <c r="C10" s="3"/>
      <c r="D10" s="1"/>
      <c r="E10" s="4"/>
      <c r="F10" s="19"/>
      <c r="G10" s="2"/>
    </row>
    <row r="11" spans="1:7" s="12" customFormat="1" x14ac:dyDescent="0.2">
      <c r="A11" s="18" t="s">
        <v>7</v>
      </c>
      <c r="B11" s="18">
        <v>2014</v>
      </c>
      <c r="C11" s="18" t="s">
        <v>8</v>
      </c>
      <c r="D11" s="17">
        <f>5000-911.69-994.72</f>
        <v>3093.59</v>
      </c>
      <c r="E11" s="4" t="s">
        <v>11</v>
      </c>
      <c r="F11" s="2"/>
      <c r="G11" s="2"/>
    </row>
    <row r="12" spans="1:7" s="21" customFormat="1" x14ac:dyDescent="0.2">
      <c r="A12" s="18" t="s">
        <v>14</v>
      </c>
      <c r="B12" s="18">
        <v>2018</v>
      </c>
      <c r="C12" s="18" t="s">
        <v>15</v>
      </c>
      <c r="D12" s="17">
        <v>18126.919999999998</v>
      </c>
      <c r="E12" s="4" t="s">
        <v>10</v>
      </c>
      <c r="F12" s="2"/>
      <c r="G12" s="2"/>
    </row>
    <row r="13" spans="1:7" s="21" customFormat="1" x14ac:dyDescent="0.2">
      <c r="A13" s="18" t="s">
        <v>14</v>
      </c>
      <c r="B13" s="18">
        <v>2018</v>
      </c>
      <c r="C13" s="18" t="s">
        <v>16</v>
      </c>
      <c r="D13" s="22">
        <v>1826.98</v>
      </c>
      <c r="E13" s="4" t="s">
        <v>10</v>
      </c>
      <c r="F13" s="2"/>
      <c r="G13" s="2"/>
    </row>
    <row r="14" spans="1:7" s="21" customFormat="1" x14ac:dyDescent="0.2">
      <c r="A14" s="18" t="s">
        <v>19</v>
      </c>
      <c r="B14" s="18">
        <v>2018</v>
      </c>
      <c r="C14" s="24" t="s">
        <v>24</v>
      </c>
      <c r="D14" s="22">
        <v>2020.02</v>
      </c>
      <c r="E14" s="4" t="s">
        <v>20</v>
      </c>
      <c r="F14" s="2"/>
      <c r="G14" s="2"/>
    </row>
    <row r="15" spans="1:7" s="21" customFormat="1" x14ac:dyDescent="0.2">
      <c r="A15" s="18" t="s">
        <v>27</v>
      </c>
      <c r="B15" s="18">
        <v>2018</v>
      </c>
      <c r="C15" s="18" t="s">
        <v>21</v>
      </c>
      <c r="D15" s="22">
        <v>0</v>
      </c>
      <c r="E15" s="4" t="s">
        <v>22</v>
      </c>
      <c r="F15" s="2" t="s">
        <v>23</v>
      </c>
      <c r="G15" s="2"/>
    </row>
    <row r="16" spans="1:7" s="21" customFormat="1" ht="15" x14ac:dyDescent="0.25">
      <c r="A16" s="18" t="s">
        <v>26</v>
      </c>
      <c r="B16" s="18">
        <v>2018</v>
      </c>
      <c r="C16" s="18" t="s">
        <v>29</v>
      </c>
      <c r="D16" s="22">
        <v>6716.7</v>
      </c>
      <c r="E16" s="4" t="s">
        <v>10</v>
      </c>
      <c r="F16" s="25" t="s">
        <v>33</v>
      </c>
      <c r="G16" s="2"/>
    </row>
    <row r="17" spans="1:7" s="21" customFormat="1" x14ac:dyDescent="0.2">
      <c r="A17" s="18" t="s">
        <v>28</v>
      </c>
      <c r="B17" s="18">
        <v>2018</v>
      </c>
      <c r="C17" s="18" t="s">
        <v>39</v>
      </c>
      <c r="D17" s="22">
        <v>7500</v>
      </c>
      <c r="E17" s="4" t="s">
        <v>30</v>
      </c>
      <c r="F17" s="2"/>
      <c r="G17" s="2"/>
    </row>
    <row r="18" spans="1:7" s="21" customFormat="1" x14ac:dyDescent="0.2">
      <c r="A18" s="18" t="s">
        <v>32</v>
      </c>
      <c r="B18" s="18">
        <v>2019</v>
      </c>
      <c r="C18" s="18" t="s">
        <v>34</v>
      </c>
      <c r="D18" s="22">
        <v>1200</v>
      </c>
      <c r="E18" s="4" t="s">
        <v>10</v>
      </c>
      <c r="F18" s="2"/>
      <c r="G18" s="2"/>
    </row>
    <row r="19" spans="1:7" s="21" customFormat="1" x14ac:dyDescent="0.2">
      <c r="A19" s="18" t="s">
        <v>35</v>
      </c>
      <c r="B19" s="18">
        <v>2019</v>
      </c>
      <c r="C19" s="18" t="s">
        <v>36</v>
      </c>
      <c r="D19" s="22">
        <v>0</v>
      </c>
      <c r="E19" s="4" t="s">
        <v>37</v>
      </c>
      <c r="F19" s="2" t="s">
        <v>38</v>
      </c>
      <c r="G19" s="2"/>
    </row>
    <row r="20" spans="1:7" x14ac:dyDescent="0.2">
      <c r="D20" s="16">
        <f>SUM(D11:D19)</f>
        <v>40484.21</v>
      </c>
      <c r="E20" s="20" t="s">
        <v>41</v>
      </c>
      <c r="F20" s="18"/>
    </row>
    <row r="21" spans="1:7" x14ac:dyDescent="0.2">
      <c r="F21" s="18"/>
    </row>
    <row r="22" spans="1:7" x14ac:dyDescent="0.2">
      <c r="F22" s="18"/>
    </row>
    <row r="23" spans="1:7" ht="13.5" thickBot="1" x14ac:dyDescent="0.25">
      <c r="D23" s="11">
        <f>D9+D20</f>
        <v>42706.45</v>
      </c>
      <c r="E23" s="20" t="s">
        <v>9</v>
      </c>
      <c r="F23" s="18"/>
    </row>
    <row r="24" spans="1:7" ht="13.5" thickTop="1" x14ac:dyDescent="0.2">
      <c r="C24" s="23"/>
      <c r="F24" s="18"/>
    </row>
    <row r="25" spans="1:7" x14ac:dyDescent="0.2">
      <c r="F25" s="18"/>
    </row>
  </sheetData>
  <pageMargins left="0.45" right="0.45" top="0.75" bottom="0.25" header="0.3" footer="0.3"/>
  <pageSetup scale="7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MAR-19</vt:lpstr>
      <vt:lpstr>'MAR-19'!Print_Area</vt:lpstr>
    </vt:vector>
  </TitlesOfParts>
  <Company>Peace Country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marymash</dc:creator>
  <cp:lastModifiedBy>Karen L Andrew</cp:lastModifiedBy>
  <cp:lastPrinted>2019-05-21T21:03:33Z</cp:lastPrinted>
  <dcterms:created xsi:type="dcterms:W3CDTF">2013-03-20T17:27:14Z</dcterms:created>
  <dcterms:modified xsi:type="dcterms:W3CDTF">2019-05-23T20:40:51Z</dcterms:modified>
</cp:coreProperties>
</file>