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P:\MoTrPro\"/>
    </mc:Choice>
  </mc:AlternateContent>
  <xr:revisionPtr revIDLastSave="0" documentId="13_ncr:1_{5B308292-F462-496B-A1E1-820858101F54}" xr6:coauthVersionLast="47" xr6:coauthVersionMax="47" xr10:uidLastSave="{00000000-0000-0000-0000-000000000000}"/>
  <bookViews>
    <workbookView xWindow="-120" yWindow="-120" windowWidth="29040" windowHeight="15720" xr2:uid="{B2C232B6-2BE3-40CF-B36C-36E8A85B6C69}"/>
  </bookViews>
  <sheets>
    <sheet name="Material Neede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16" i="1" l="1"/>
  <c r="D9" i="1"/>
</calcChain>
</file>

<file path=xl/sharedStrings.xml><?xml version="1.0" encoding="utf-8"?>
<sst xmlns="http://schemas.openxmlformats.org/spreadsheetml/2006/main" count="25" uniqueCount="16">
  <si>
    <t>Sheets</t>
  </si>
  <si>
    <t>SF of Material</t>
  </si>
  <si>
    <t>Needed</t>
  </si>
  <si>
    <t>Width in "</t>
  </si>
  <si>
    <t>Length in "</t>
  </si>
  <si>
    <t>Width</t>
  </si>
  <si>
    <t>Length</t>
  </si>
  <si>
    <t>Material Needed</t>
  </si>
  <si>
    <t>2" x 2" Mosaic</t>
  </si>
  <si>
    <t>3-1/2" Surface Bullnose</t>
  </si>
  <si>
    <t>5-1/2" Surface Bullnose</t>
  </si>
  <si>
    <r>
      <rPr>
        <b/>
        <sz val="10"/>
        <color rgb="FFFF0000"/>
        <rFont val="Aptos Narrow"/>
        <family val="2"/>
        <scheme val="minor"/>
      </rPr>
      <t>Length of the Tile must match the Length of the SBN.</t>
    </r>
    <r>
      <rPr>
        <sz val="10"/>
        <color rgb="FFFF0000"/>
        <rFont val="Aptos Narrow"/>
        <family val="2"/>
        <scheme val="minor"/>
      </rPr>
      <t xml:space="preserve">                       </t>
    </r>
  </si>
  <si>
    <t>Quantity of</t>
  </si>
  <si>
    <t>Worksheet</t>
  </si>
  <si>
    <t>Actual Size of Tile in Inches</t>
  </si>
  <si>
    <t>Pieces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</si>
</sst>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9"/>
      <color theme="1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603259376811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0" fillId="2" borderId="15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/>
    <xf numFmtId="0" fontId="0" fillId="2" borderId="6" xfId="0" applyFill="1" applyBorder="1" applyAlignment="1">
      <alignment vertical="center"/>
    </xf>
    <xf numFmtId="0" fontId="0" fillId="2" borderId="6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7" xfId="0" applyFill="1" applyBorder="1" applyAlignment="1">
      <alignment vertical="center"/>
    </xf>
    <xf numFmtId="0" fontId="0" fillId="2" borderId="0" xfId="0" applyFill="1"/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6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177798</xdr:colOff>
      <xdr:row>1</xdr:row>
      <xdr:rowOff>49209</xdr:rowOff>
    </xdr:from>
    <xdr:to>
      <xdr:col>2</xdr:col>
      <xdr:colOff>657659</xdr:colOff>
      <xdr:row>2</xdr:row>
      <xdr:rowOff>199029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5C3A53-B888-7C3F-FFF6-1FC4B8FDA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798" y="192084"/>
          <a:ext cx="1622861" cy="416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0674C-F8DE-4D24-B7CB-8FD19BD02DF2}">
  <dimension ref="A1:H29"/>
  <sheetViews>
    <sheetView tabSelected="1" zoomScaleNormal="100" workbookViewId="0">
      <selection activeCell="C9" sqref="C9"/>
    </sheetView>
  </sheetViews>
  <sheetFormatPr defaultRowHeight="15" x14ac:dyDescent="0.25"/>
  <cols>
    <col min="1" max="1" width="5" customWidth="1"/>
    <col min="2" max="5" width="12.140625" customWidth="1"/>
    <col min="6" max="6" width="5.140625" customWidth="1"/>
  </cols>
  <sheetData>
    <row r="1" spans="1:8" ht="11.25" customHeight="1" x14ac:dyDescent="0.25">
      <c r="A1" s="27"/>
      <c r="B1" s="27"/>
      <c r="C1" s="27"/>
      <c r="D1" s="27"/>
      <c r="E1" s="27"/>
      <c r="F1" s="27"/>
    </row>
    <row r="2" spans="1:8" ht="21" customHeight="1" x14ac:dyDescent="0.4">
      <c r="A2" s="22"/>
      <c r="B2" s="22"/>
      <c r="C2" s="22"/>
      <c r="D2" s="34" t="s">
        <v>7</v>
      </c>
      <c r="E2" s="34"/>
      <c r="F2" s="34"/>
    </row>
    <row r="3" spans="1:8" ht="21" customHeight="1" x14ac:dyDescent="0.4">
      <c r="A3" s="22"/>
      <c r="B3" s="22"/>
      <c r="C3" s="22"/>
      <c r="D3" s="34" t="s">
        <v>13</v>
      </c>
      <c r="E3" s="34"/>
      <c r="F3" s="34"/>
    </row>
    <row r="4" spans="1:8" ht="11.25" customHeight="1" thickBot="1" x14ac:dyDescent="0.3">
      <c r="A4" s="35"/>
      <c r="B4" s="35"/>
      <c r="C4" s="35"/>
      <c r="D4" s="35"/>
      <c r="E4" s="35"/>
      <c r="F4" s="35"/>
    </row>
    <row r="5" spans="1:8" ht="13.5" customHeight="1" x14ac:dyDescent="0.25">
      <c r="A5" s="23"/>
      <c r="B5" s="26"/>
      <c r="C5" s="26"/>
      <c r="D5" s="26"/>
      <c r="E5" s="26"/>
      <c r="F5" s="46"/>
    </row>
    <row r="6" spans="1:8" s="1" customFormat="1" ht="24" x14ac:dyDescent="0.4">
      <c r="A6" s="28"/>
      <c r="B6" s="39" t="s">
        <v>8</v>
      </c>
      <c r="C6" s="39"/>
      <c r="D6" s="39"/>
      <c r="E6" s="39"/>
      <c r="F6" s="30"/>
    </row>
    <row r="7" spans="1:8" s="2" customFormat="1" ht="18.75" customHeight="1" x14ac:dyDescent="0.25">
      <c r="A7" s="28"/>
      <c r="B7" s="29"/>
      <c r="C7" s="15" t="s">
        <v>12</v>
      </c>
      <c r="D7" s="14" t="s">
        <v>1</v>
      </c>
      <c r="E7" s="29"/>
      <c r="F7" s="30"/>
    </row>
    <row r="8" spans="1:8" s="2" customFormat="1" ht="14.25" customHeight="1" x14ac:dyDescent="0.25">
      <c r="A8" s="28"/>
      <c r="B8" s="29"/>
      <c r="C8" s="6" t="s">
        <v>0</v>
      </c>
      <c r="D8" s="11" t="s">
        <v>2</v>
      </c>
      <c r="E8" s="29"/>
      <c r="F8" s="30"/>
    </row>
    <row r="9" spans="1:8" s="3" customFormat="1" ht="15.75" x14ac:dyDescent="0.25">
      <c r="A9" s="28"/>
      <c r="B9" s="29"/>
      <c r="C9" s="10"/>
      <c r="D9" s="9">
        <f>+C9*1.35</f>
        <v>0</v>
      </c>
      <c r="E9" s="29"/>
      <c r="F9" s="30"/>
    </row>
    <row r="10" spans="1:8" ht="15.75" thickBot="1" x14ac:dyDescent="0.3">
      <c r="A10" s="25"/>
      <c r="B10" s="35"/>
      <c r="C10" s="35"/>
      <c r="D10" s="35"/>
      <c r="E10" s="35"/>
      <c r="F10" s="36"/>
    </row>
    <row r="11" spans="1:8" ht="15.75" thickBot="1" x14ac:dyDescent="0.3">
      <c r="A11" s="37"/>
      <c r="B11" s="37"/>
      <c r="C11" s="37"/>
      <c r="D11" s="37"/>
      <c r="E11" s="37"/>
      <c r="F11" s="37"/>
    </row>
    <row r="12" spans="1:8" ht="12" customHeight="1" x14ac:dyDescent="0.25">
      <c r="A12" s="23"/>
      <c r="B12" s="26"/>
      <c r="C12" s="26"/>
      <c r="D12" s="26"/>
      <c r="E12" s="26"/>
      <c r="F12" s="46"/>
    </row>
    <row r="13" spans="1:8" s="1" customFormat="1" ht="24.75" x14ac:dyDescent="0.4">
      <c r="A13" s="24"/>
      <c r="B13" s="34" t="s">
        <v>9</v>
      </c>
      <c r="C13" s="34"/>
      <c r="D13" s="34"/>
      <c r="E13" s="34"/>
      <c r="F13" s="38"/>
    </row>
    <row r="14" spans="1:8" s="5" customFormat="1" ht="18.75" customHeight="1" x14ac:dyDescent="0.25">
      <c r="A14" s="24"/>
      <c r="B14" s="27"/>
      <c r="C14" s="27"/>
      <c r="D14" s="15" t="s">
        <v>12</v>
      </c>
      <c r="E14" s="14" t="s">
        <v>1</v>
      </c>
      <c r="F14" s="38"/>
    </row>
    <row r="15" spans="1:8" s="2" customFormat="1" x14ac:dyDescent="0.25">
      <c r="A15" s="24"/>
      <c r="B15" s="6" t="s">
        <v>3</v>
      </c>
      <c r="C15" s="6" t="s">
        <v>4</v>
      </c>
      <c r="D15" s="6" t="s">
        <v>15</v>
      </c>
      <c r="E15" s="11" t="s">
        <v>2</v>
      </c>
      <c r="F15" s="38"/>
      <c r="H15" s="4"/>
    </row>
    <row r="16" spans="1:8" s="3" customFormat="1" ht="15.75" x14ac:dyDescent="0.25">
      <c r="A16" s="24"/>
      <c r="B16" s="7">
        <v>3.5</v>
      </c>
      <c r="C16" s="10"/>
      <c r="D16" s="10"/>
      <c r="E16" s="8">
        <f>+(B16*C16)/144*D16*1.3</f>
        <v>0</v>
      </c>
      <c r="F16" s="38"/>
    </row>
    <row r="17" spans="1:6" ht="15.75" thickBot="1" x14ac:dyDescent="0.3">
      <c r="A17" s="25"/>
      <c r="B17" s="27"/>
      <c r="C17" s="27"/>
      <c r="D17" s="27"/>
      <c r="E17" s="27"/>
      <c r="F17" s="36"/>
    </row>
    <row r="18" spans="1:6" ht="12" customHeight="1" x14ac:dyDescent="0.25">
      <c r="A18" s="19"/>
      <c r="B18" s="20"/>
      <c r="C18" s="20"/>
      <c r="D18" s="20"/>
      <c r="E18" s="20"/>
      <c r="F18" s="16"/>
    </row>
    <row r="19" spans="1:6" s="1" customFormat="1" ht="24.75" x14ac:dyDescent="0.4">
      <c r="A19" s="17"/>
      <c r="B19" s="34" t="s">
        <v>10</v>
      </c>
      <c r="C19" s="34"/>
      <c r="D19" s="34"/>
      <c r="E19" s="34"/>
      <c r="F19" s="21"/>
    </row>
    <row r="20" spans="1:6" s="1" customFormat="1" ht="7.5" customHeight="1" x14ac:dyDescent="0.25">
      <c r="A20" s="28"/>
      <c r="B20" s="29"/>
      <c r="C20" s="29"/>
      <c r="D20" s="29"/>
      <c r="E20" s="29"/>
      <c r="F20" s="30"/>
    </row>
    <row r="21" spans="1:6" x14ac:dyDescent="0.25">
      <c r="A21" s="18"/>
      <c r="B21" s="31" t="s">
        <v>14</v>
      </c>
      <c r="C21" s="32"/>
      <c r="D21" s="32"/>
      <c r="E21" s="33"/>
      <c r="F21" s="38"/>
    </row>
    <row r="22" spans="1:6" s="1" customFormat="1" x14ac:dyDescent="0.25">
      <c r="A22" s="17"/>
      <c r="B22" s="12" t="s">
        <v>5</v>
      </c>
      <c r="C22" s="47"/>
      <c r="D22" s="13" t="s">
        <v>6</v>
      </c>
      <c r="E22" s="47">
        <v>0.01</v>
      </c>
      <c r="F22" s="38"/>
    </row>
    <row r="23" spans="1:6" s="1" customFormat="1" ht="15" customHeight="1" x14ac:dyDescent="0.25">
      <c r="A23" s="17"/>
      <c r="B23" s="43" t="s">
        <v>11</v>
      </c>
      <c r="C23" s="44"/>
      <c r="D23" s="44"/>
      <c r="E23" s="45"/>
      <c r="F23" s="38"/>
    </row>
    <row r="24" spans="1:6" s="1" customFormat="1" ht="3.75" customHeight="1" x14ac:dyDescent="0.25">
      <c r="A24" s="17"/>
      <c r="B24" s="40"/>
      <c r="C24" s="41"/>
      <c r="D24" s="41"/>
      <c r="E24" s="42"/>
      <c r="F24" s="38"/>
    </row>
    <row r="25" spans="1:6" s="5" customFormat="1" ht="23.25" customHeight="1" x14ac:dyDescent="0.25">
      <c r="A25" s="24"/>
      <c r="B25" s="48"/>
      <c r="C25" s="48"/>
      <c r="D25" s="15" t="s">
        <v>12</v>
      </c>
      <c r="E25" s="14" t="s">
        <v>1</v>
      </c>
      <c r="F25" s="38"/>
    </row>
    <row r="26" spans="1:6" s="2" customFormat="1" x14ac:dyDescent="0.25">
      <c r="A26" s="28"/>
      <c r="B26" s="6" t="s">
        <v>3</v>
      </c>
      <c r="C26" s="6" t="s">
        <v>4</v>
      </c>
      <c r="D26" s="6" t="s">
        <v>15</v>
      </c>
      <c r="E26" s="11" t="s">
        <v>2</v>
      </c>
      <c r="F26" s="38"/>
    </row>
    <row r="27" spans="1:6" s="3" customFormat="1" ht="15.75" x14ac:dyDescent="0.25">
      <c r="A27" s="28"/>
      <c r="B27" s="7">
        <v>5.5</v>
      </c>
      <c r="C27" s="10"/>
      <c r="D27" s="10"/>
      <c r="E27" s="8">
        <f>1.1*(C27/E22)*IF(AND(C22&gt;=6,C22&lt;11.625),+D27*((C22*E22)/144),IF(AND(C22&gt;=11.625,C22&lt;17.6),+D27/2*((C22*E22)/144),IF(AND(C22&gt;=17.6,C22&lt;23.25),+D27/3*((C22*E22)/144),IF(AND(C22&gt;=23.25,C22&lt;29.26),+D27/4*((C22*E22)/144),IF(AND(C22&gt;=29.26,C22&lt;34.76),+D27/5*((C22*E22)/144),IF(AND(C22&gt;=34.76,C22&lt;40.77),+D27/6*((C22*E22)/144),IF(AND(C22&gt;=40.77,C22&lt;46.35),+D27/7*((C22*E22)/144),IF(AND(C22&gt;=46.35,C22&lt;52.36),+D27/8*((C22*E22)/144),IF(AND(C22&gt;=52.36,C22&lt;57.94),+D27/9*((C22*E22)/144),IF(AND(C22&gt;=57.94,C22&lt;63.94),+D27/10*((C22*E22)/144),IF(AND(C22&gt;=63.94,C22&lt;69.52),+D27/11*((C22*E22)/144),IF(AND(C22&gt;=69.52,C22&lt;75.53),+D27/12*((C22*E22)/144),0))))))))))))</f>
        <v>0</v>
      </c>
      <c r="F27" s="38"/>
    </row>
    <row r="28" spans="1:6" ht="15.75" thickBot="1" x14ac:dyDescent="0.3">
      <c r="A28" s="25"/>
      <c r="B28" s="35"/>
      <c r="C28" s="35"/>
      <c r="D28" s="35"/>
      <c r="E28" s="35"/>
      <c r="F28" s="36"/>
    </row>
    <row r="29" spans="1:6" ht="18.75" customHeight="1" x14ac:dyDescent="0.25">
      <c r="A29" s="26"/>
      <c r="B29" s="26"/>
      <c r="C29" s="26"/>
      <c r="D29" s="26"/>
      <c r="E29" s="26"/>
      <c r="F29" s="26"/>
    </row>
  </sheetData>
  <sheetProtection algorithmName="SHA-512" hashValue="dDRTWYxLxhUgoRGHSrU4yM+Hf9rg39CH1J1UirIbb7eIN4qvXveq9apHjPRo4qKO3DjKMFCNDC0QixgfkhEPvA==" saltValue="pQLr2ocFeSJflqTlCKXhAg==" spinCount="100000" sheet="1" objects="1" scenarios="1" selectLockedCells="1"/>
  <mergeCells count="28">
    <mergeCell ref="D3:F3"/>
    <mergeCell ref="D2:F2"/>
    <mergeCell ref="A5:F5"/>
    <mergeCell ref="A4:F4"/>
    <mergeCell ref="A1:F1"/>
    <mergeCell ref="F6:F9"/>
    <mergeCell ref="A6:A9"/>
    <mergeCell ref="B7:B9"/>
    <mergeCell ref="B13:E13"/>
    <mergeCell ref="B6:E6"/>
    <mergeCell ref="E7:E9"/>
    <mergeCell ref="F12:F17"/>
    <mergeCell ref="B14:C14"/>
    <mergeCell ref="A10:F10"/>
    <mergeCell ref="A11:F11"/>
    <mergeCell ref="F21:F28"/>
    <mergeCell ref="A28:E28"/>
    <mergeCell ref="A26:A27"/>
    <mergeCell ref="B24:E24"/>
    <mergeCell ref="B23:E23"/>
    <mergeCell ref="A25:C25"/>
    <mergeCell ref="A12:A17"/>
    <mergeCell ref="B12:E12"/>
    <mergeCell ref="A20:F20"/>
    <mergeCell ref="A29:F29"/>
    <mergeCell ref="B21:E21"/>
    <mergeCell ref="B19:E19"/>
    <mergeCell ref="B17:E17"/>
  </mergeCells>
  <pageMargins left="2" right="1.7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Material Needed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Material Needed for SBN and Mosaic</dc:title>
  <dc:creator>Kevin Raasch</dc:creator>
  <cp:lastModifiedBy>Cindy Foudy</cp:lastModifiedBy>
  <cp:lastPrinted>2025-04-21T21:19:29Z</cp:lastPrinted>
  <dcterms:created xsi:type="dcterms:W3CDTF">2025-04-09T00:14:56Z</dcterms:created>
  <dcterms:modified xsi:type="dcterms:W3CDTF">2025-05-16T16:26:32Z</dcterms:modified>
</cp:coreProperties>
</file>