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date1904="1" autoCompressPictures="0"/>
  <bookViews>
    <workbookView xWindow="240" yWindow="240" windowWidth="25360" windowHeight="15820" tabRatio="500"/>
  </bookViews>
  <sheets>
    <sheet name="Baby" sheetId="7" r:id="rId1"/>
    <sheet name="Older" sheetId="8" r:id="rId2"/>
    <sheet name="AW20 pricelist" sheetId="3" r:id="rId3"/>
    <sheet name="Codes" sheetId="4" r:id="rId4"/>
  </sheets>
  <definedNames>
    <definedName name="_xlnm._FilterDatabase" localSheetId="2" hidden="1">'AW20 pricelist'!#REF!</definedName>
    <definedName name="CurrencyList">Codes!$C$13:$C$15</definedName>
    <definedName name="_xlnm.Extract" localSheetId="2">'AW20 pricelist'!$Q:$Q</definedName>
    <definedName name="_xlnm.Print_Area" localSheetId="0">Baby!$B$1:$O$77</definedName>
    <definedName name="_xlnm.Print_Area" localSheetId="1">Older!$B$1:$N$66</definedName>
    <definedName name="TaxCodeList">Codes!$A$13:$A$16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D131" i="3" l="1"/>
  <c r="I131" i="4"/>
  <c r="P131" i="4"/>
  <c r="D130" i="3"/>
  <c r="I130" i="4"/>
  <c r="P130" i="4"/>
  <c r="D129" i="3"/>
  <c r="I129" i="4"/>
  <c r="P129" i="4"/>
  <c r="D128" i="3"/>
  <c r="I128" i="4"/>
  <c r="P128" i="4"/>
  <c r="D127" i="3"/>
  <c r="I127" i="4"/>
  <c r="P127" i="4"/>
  <c r="D124" i="3"/>
  <c r="I124" i="4"/>
  <c r="O124" i="4"/>
  <c r="N124" i="4"/>
  <c r="M124" i="4"/>
  <c r="L124" i="4"/>
  <c r="K124" i="4"/>
  <c r="J124" i="4"/>
  <c r="D123" i="3"/>
  <c r="I123" i="4"/>
  <c r="O123" i="4"/>
  <c r="N123" i="4"/>
  <c r="M123" i="4"/>
  <c r="L123" i="4"/>
  <c r="K123" i="4"/>
  <c r="J123" i="4"/>
  <c r="D122" i="3"/>
  <c r="I122" i="4"/>
  <c r="O122" i="4"/>
  <c r="N122" i="4"/>
  <c r="M122" i="4"/>
  <c r="L122" i="4"/>
  <c r="K122" i="4"/>
  <c r="J122" i="4"/>
  <c r="D121" i="3"/>
  <c r="I121" i="4"/>
  <c r="O121" i="4"/>
  <c r="N121" i="4"/>
  <c r="M121" i="4"/>
  <c r="L121" i="4"/>
  <c r="K121" i="4"/>
  <c r="J121" i="4"/>
  <c r="D120" i="3"/>
  <c r="I120" i="4"/>
  <c r="O120" i="4"/>
  <c r="N120" i="4"/>
  <c r="M120" i="4"/>
  <c r="L120" i="4"/>
  <c r="K120" i="4"/>
  <c r="J120" i="4"/>
  <c r="D119" i="3"/>
  <c r="I119" i="4"/>
  <c r="O119" i="4"/>
  <c r="N119" i="4"/>
  <c r="M119" i="4"/>
  <c r="L119" i="4"/>
  <c r="K119" i="4"/>
  <c r="J119" i="4"/>
  <c r="D118" i="3"/>
  <c r="I118" i="4"/>
  <c r="O118" i="4"/>
  <c r="N118" i="4"/>
  <c r="M118" i="4"/>
  <c r="L118" i="4"/>
  <c r="K118" i="4"/>
  <c r="J118" i="4"/>
  <c r="D117" i="3"/>
  <c r="I117" i="4"/>
  <c r="O117" i="4"/>
  <c r="N117" i="4"/>
  <c r="M117" i="4"/>
  <c r="L117" i="4"/>
  <c r="K117" i="4"/>
  <c r="J117" i="4"/>
  <c r="D116" i="3"/>
  <c r="I116" i="4"/>
  <c r="O116" i="4"/>
  <c r="N116" i="4"/>
  <c r="M116" i="4"/>
  <c r="L116" i="4"/>
  <c r="K116" i="4"/>
  <c r="J116" i="4"/>
  <c r="D115" i="3"/>
  <c r="I115" i="4"/>
  <c r="O115" i="4"/>
  <c r="N115" i="4"/>
  <c r="M115" i="4"/>
  <c r="L115" i="4"/>
  <c r="K115" i="4"/>
  <c r="J115" i="4"/>
  <c r="D114" i="3"/>
  <c r="I114" i="4"/>
  <c r="O114" i="4"/>
  <c r="N114" i="4"/>
  <c r="M114" i="4"/>
  <c r="L114" i="4"/>
  <c r="K114" i="4"/>
  <c r="J114" i="4"/>
  <c r="D113" i="3"/>
  <c r="I113" i="4"/>
  <c r="O113" i="4"/>
  <c r="N113" i="4"/>
  <c r="M113" i="4"/>
  <c r="L113" i="4"/>
  <c r="K113" i="4"/>
  <c r="J113" i="4"/>
  <c r="D112" i="3"/>
  <c r="I112" i="4"/>
  <c r="O112" i="4"/>
  <c r="N112" i="4"/>
  <c r="M112" i="4"/>
  <c r="L112" i="4"/>
  <c r="K112" i="4"/>
  <c r="J112" i="4"/>
  <c r="D111" i="3"/>
  <c r="I111" i="4"/>
  <c r="O111" i="4"/>
  <c r="N111" i="4"/>
  <c r="M111" i="4"/>
  <c r="L111" i="4"/>
  <c r="K111" i="4"/>
  <c r="J111" i="4"/>
  <c r="D110" i="3"/>
  <c r="I110" i="4"/>
  <c r="O110" i="4"/>
  <c r="N110" i="4"/>
  <c r="M110" i="4"/>
  <c r="L110" i="4"/>
  <c r="K110" i="4"/>
  <c r="J110" i="4"/>
  <c r="D109" i="3"/>
  <c r="I109" i="4"/>
  <c r="O109" i="4"/>
  <c r="N109" i="4"/>
  <c r="M109" i="4"/>
  <c r="L109" i="4"/>
  <c r="K109" i="4"/>
  <c r="J109" i="4"/>
  <c r="D108" i="3"/>
  <c r="I108" i="4"/>
  <c r="O108" i="4"/>
  <c r="N108" i="4"/>
  <c r="M108" i="4"/>
  <c r="L108" i="4"/>
  <c r="K108" i="4"/>
  <c r="J108" i="4"/>
  <c r="D107" i="3"/>
  <c r="I107" i="4"/>
  <c r="O107" i="4"/>
  <c r="N107" i="4"/>
  <c r="M107" i="4"/>
  <c r="L107" i="4"/>
  <c r="K107" i="4"/>
  <c r="J107" i="4"/>
  <c r="D106" i="3"/>
  <c r="I106" i="4"/>
  <c r="O106" i="4"/>
  <c r="N106" i="4"/>
  <c r="M106" i="4"/>
  <c r="L106" i="4"/>
  <c r="K106" i="4"/>
  <c r="J106" i="4"/>
  <c r="D105" i="3"/>
  <c r="I105" i="4"/>
  <c r="O105" i="4"/>
  <c r="N105" i="4"/>
  <c r="M105" i="4"/>
  <c r="L105" i="4"/>
  <c r="K105" i="4"/>
  <c r="J105" i="4"/>
  <c r="D104" i="3"/>
  <c r="I104" i="4"/>
  <c r="O104" i="4"/>
  <c r="N104" i="4"/>
  <c r="M104" i="4"/>
  <c r="L104" i="4"/>
  <c r="K104" i="4"/>
  <c r="J104" i="4"/>
  <c r="D103" i="3"/>
  <c r="I103" i="4"/>
  <c r="O103" i="4"/>
  <c r="N103" i="4"/>
  <c r="M103" i="4"/>
  <c r="L103" i="4"/>
  <c r="K103" i="4"/>
  <c r="J103" i="4"/>
  <c r="D102" i="3"/>
  <c r="I102" i="4"/>
  <c r="O102" i="4"/>
  <c r="N102" i="4"/>
  <c r="M102" i="4"/>
  <c r="L102" i="4"/>
  <c r="K102" i="4"/>
  <c r="J102" i="4"/>
  <c r="D101" i="3"/>
  <c r="I101" i="4"/>
  <c r="O101" i="4"/>
  <c r="N101" i="4"/>
  <c r="M101" i="4"/>
  <c r="L101" i="4"/>
  <c r="K101" i="4"/>
  <c r="J101" i="4"/>
  <c r="D100" i="3"/>
  <c r="I100" i="4"/>
  <c r="O100" i="4"/>
  <c r="N100" i="4"/>
  <c r="M100" i="4"/>
  <c r="L100" i="4"/>
  <c r="K100" i="4"/>
  <c r="J100" i="4"/>
  <c r="D99" i="3"/>
  <c r="I99" i="4"/>
  <c r="O99" i="4"/>
  <c r="N99" i="4"/>
  <c r="M99" i="4"/>
  <c r="L99" i="4"/>
  <c r="K99" i="4"/>
  <c r="J99" i="4"/>
  <c r="D98" i="3"/>
  <c r="I98" i="4"/>
  <c r="O98" i="4"/>
  <c r="N98" i="4"/>
  <c r="M98" i="4"/>
  <c r="L98" i="4"/>
  <c r="K98" i="4"/>
  <c r="J98" i="4"/>
  <c r="D97" i="3"/>
  <c r="I97" i="4"/>
  <c r="O97" i="4"/>
  <c r="N97" i="4"/>
  <c r="M97" i="4"/>
  <c r="L97" i="4"/>
  <c r="K97" i="4"/>
  <c r="J97" i="4"/>
  <c r="D96" i="3"/>
  <c r="I96" i="4"/>
  <c r="O96" i="4"/>
  <c r="N96" i="4"/>
  <c r="M96" i="4"/>
  <c r="L96" i="4"/>
  <c r="K96" i="4"/>
  <c r="J96" i="4"/>
  <c r="D95" i="3"/>
  <c r="I95" i="4"/>
  <c r="O95" i="4"/>
  <c r="N95" i="4"/>
  <c r="M95" i="4"/>
  <c r="L95" i="4"/>
  <c r="K95" i="4"/>
  <c r="J95" i="4"/>
  <c r="D94" i="3"/>
  <c r="I94" i="4"/>
  <c r="O94" i="4"/>
  <c r="N94" i="4"/>
  <c r="M94" i="4"/>
  <c r="L94" i="4"/>
  <c r="K94" i="4"/>
  <c r="J94" i="4"/>
  <c r="D93" i="3"/>
  <c r="I93" i="4"/>
  <c r="O93" i="4"/>
  <c r="N93" i="4"/>
  <c r="M93" i="4"/>
  <c r="L93" i="4"/>
  <c r="K93" i="4"/>
  <c r="J93" i="4"/>
  <c r="D92" i="3"/>
  <c r="I92" i="4"/>
  <c r="O92" i="4"/>
  <c r="N92" i="4"/>
  <c r="M92" i="4"/>
  <c r="L92" i="4"/>
  <c r="K92" i="4"/>
  <c r="J92" i="4"/>
  <c r="D91" i="3"/>
  <c r="I91" i="4"/>
  <c r="O91" i="4"/>
  <c r="N91" i="4"/>
  <c r="M91" i="4"/>
  <c r="L91" i="4"/>
  <c r="K91" i="4"/>
  <c r="J91" i="4"/>
  <c r="D90" i="3"/>
  <c r="I90" i="4"/>
  <c r="O90" i="4"/>
  <c r="N90" i="4"/>
  <c r="M90" i="4"/>
  <c r="L90" i="4"/>
  <c r="K90" i="4"/>
  <c r="J90" i="4"/>
  <c r="D89" i="3"/>
  <c r="I89" i="4"/>
  <c r="O89" i="4"/>
  <c r="N89" i="4"/>
  <c r="M89" i="4"/>
  <c r="L89" i="4"/>
  <c r="K89" i="4"/>
  <c r="J89" i="4"/>
  <c r="D88" i="3"/>
  <c r="I88" i="4"/>
  <c r="O88" i="4"/>
  <c r="N88" i="4"/>
  <c r="M88" i="4"/>
  <c r="L88" i="4"/>
  <c r="K88" i="4"/>
  <c r="J88" i="4"/>
  <c r="D87" i="3"/>
  <c r="I87" i="4"/>
  <c r="O87" i="4"/>
  <c r="N87" i="4"/>
  <c r="M87" i="4"/>
  <c r="L87" i="4"/>
  <c r="K87" i="4"/>
  <c r="J87" i="4"/>
  <c r="D86" i="3"/>
  <c r="I86" i="4"/>
  <c r="O86" i="4"/>
  <c r="N86" i="4"/>
  <c r="M86" i="4"/>
  <c r="L86" i="4"/>
  <c r="K86" i="4"/>
  <c r="J86" i="4"/>
  <c r="D85" i="3"/>
  <c r="I85" i="4"/>
  <c r="O85" i="4"/>
  <c r="N85" i="4"/>
  <c r="M85" i="4"/>
  <c r="L85" i="4"/>
  <c r="K85" i="4"/>
  <c r="J85" i="4"/>
  <c r="D84" i="3"/>
  <c r="I84" i="4"/>
  <c r="O84" i="4"/>
  <c r="N84" i="4"/>
  <c r="M84" i="4"/>
  <c r="L84" i="4"/>
  <c r="K84" i="4"/>
  <c r="J84" i="4"/>
  <c r="D83" i="3"/>
  <c r="I83" i="4"/>
  <c r="O83" i="4"/>
  <c r="N83" i="4"/>
  <c r="M83" i="4"/>
  <c r="L83" i="4"/>
  <c r="K83" i="4"/>
  <c r="J83" i="4"/>
  <c r="D82" i="3"/>
  <c r="I82" i="4"/>
  <c r="O82" i="4"/>
  <c r="N82" i="4"/>
  <c r="M82" i="4"/>
  <c r="L82" i="4"/>
  <c r="K82" i="4"/>
  <c r="J82" i="4"/>
  <c r="D81" i="3"/>
  <c r="I81" i="4"/>
  <c r="O81" i="4"/>
  <c r="N81" i="4"/>
  <c r="M81" i="4"/>
  <c r="L81" i="4"/>
  <c r="K81" i="4"/>
  <c r="J81" i="4"/>
  <c r="D80" i="3"/>
  <c r="I80" i="4"/>
  <c r="O80" i="4"/>
  <c r="N80" i="4"/>
  <c r="M80" i="4"/>
  <c r="L80" i="4"/>
  <c r="K80" i="4"/>
  <c r="J80" i="4"/>
  <c r="D79" i="3"/>
  <c r="I79" i="4"/>
  <c r="O79" i="4"/>
  <c r="N79" i="4"/>
  <c r="M79" i="4"/>
  <c r="L79" i="4"/>
  <c r="K79" i="4"/>
  <c r="J79" i="4"/>
  <c r="D78" i="3"/>
  <c r="I78" i="4"/>
  <c r="O78" i="4"/>
  <c r="N78" i="4"/>
  <c r="M78" i="4"/>
  <c r="L78" i="4"/>
  <c r="K78" i="4"/>
  <c r="J78" i="4"/>
  <c r="D77" i="3"/>
  <c r="I77" i="4"/>
  <c r="O77" i="4"/>
  <c r="N77" i="4"/>
  <c r="M77" i="4"/>
  <c r="L77" i="4"/>
  <c r="K77" i="4"/>
  <c r="J77" i="4"/>
  <c r="D76" i="3"/>
  <c r="I76" i="4"/>
  <c r="O76" i="4"/>
  <c r="N76" i="4"/>
  <c r="M76" i="4"/>
  <c r="L76" i="4"/>
  <c r="K76" i="4"/>
  <c r="J76" i="4"/>
  <c r="D75" i="3"/>
  <c r="I75" i="4"/>
  <c r="O75" i="4"/>
  <c r="N75" i="4"/>
  <c r="M75" i="4"/>
  <c r="L75" i="4"/>
  <c r="K75" i="4"/>
  <c r="J75" i="4"/>
  <c r="D74" i="3"/>
  <c r="I74" i="4"/>
  <c r="O74" i="4"/>
  <c r="N74" i="4"/>
  <c r="M74" i="4"/>
  <c r="L74" i="4"/>
  <c r="K74" i="4"/>
  <c r="J74" i="4"/>
  <c r="D73" i="3"/>
  <c r="I73" i="4"/>
  <c r="O73" i="4"/>
  <c r="N73" i="4"/>
  <c r="M73" i="4"/>
  <c r="L73" i="4"/>
  <c r="K73" i="4"/>
  <c r="J73" i="4"/>
  <c r="D72" i="3"/>
  <c r="I72" i="4"/>
  <c r="O72" i="4"/>
  <c r="N72" i="4"/>
  <c r="M72" i="4"/>
  <c r="L72" i="4"/>
  <c r="K72" i="4"/>
  <c r="J72" i="4"/>
  <c r="D71" i="3"/>
  <c r="I71" i="4"/>
  <c r="O71" i="4"/>
  <c r="N71" i="4"/>
  <c r="M71" i="4"/>
  <c r="L71" i="4"/>
  <c r="K71" i="4"/>
  <c r="J71" i="4"/>
  <c r="D70" i="3"/>
  <c r="I70" i="4"/>
  <c r="O70" i="4"/>
  <c r="N70" i="4"/>
  <c r="M70" i="4"/>
  <c r="L70" i="4"/>
  <c r="K70" i="4"/>
  <c r="J70" i="4"/>
  <c r="I143" i="4"/>
  <c r="I142" i="4"/>
  <c r="I141" i="4"/>
  <c r="I140" i="4"/>
  <c r="I139" i="4"/>
  <c r="I138" i="4"/>
  <c r="D137" i="3"/>
  <c r="I137" i="4"/>
  <c r="D136" i="3"/>
  <c r="I136" i="4"/>
  <c r="D135" i="3"/>
  <c r="I135" i="4"/>
  <c r="D134" i="3"/>
  <c r="I134" i="4"/>
  <c r="D133" i="3"/>
  <c r="I133" i="4"/>
  <c r="D132" i="3"/>
  <c r="I132" i="4"/>
  <c r="D126" i="3"/>
  <c r="I126" i="4"/>
  <c r="D125" i="3"/>
  <c r="I125" i="4"/>
  <c r="D69" i="3"/>
  <c r="I69" i="4"/>
  <c r="D68" i="3"/>
  <c r="I68" i="4"/>
  <c r="I67" i="4"/>
  <c r="D66" i="3"/>
  <c r="I66" i="4"/>
  <c r="D65" i="3"/>
  <c r="I65" i="4"/>
  <c r="D64" i="3"/>
  <c r="I64" i="4"/>
  <c r="D63" i="3"/>
  <c r="I63" i="4"/>
  <c r="D62" i="3"/>
  <c r="I62" i="4"/>
  <c r="D61" i="3"/>
  <c r="I61" i="4"/>
  <c r="D60" i="3"/>
  <c r="I60" i="4"/>
  <c r="D59" i="3"/>
  <c r="I59" i="4"/>
  <c r="D58" i="3"/>
  <c r="I58" i="4"/>
  <c r="D57" i="3"/>
  <c r="I57" i="4"/>
  <c r="D56" i="3"/>
  <c r="I56" i="4"/>
  <c r="D55" i="3"/>
  <c r="I55" i="4"/>
  <c r="D54" i="3"/>
  <c r="I54" i="4"/>
  <c r="D53" i="3"/>
  <c r="I53" i="4"/>
  <c r="D52" i="3"/>
  <c r="I52" i="4"/>
  <c r="D51" i="3"/>
  <c r="I51" i="4"/>
  <c r="D50" i="3"/>
  <c r="I50" i="4"/>
  <c r="D49" i="3"/>
  <c r="I49" i="4"/>
  <c r="D48" i="3"/>
  <c r="I48" i="4"/>
  <c r="D47" i="3"/>
  <c r="I47" i="4"/>
  <c r="D46" i="3"/>
  <c r="I46" i="4"/>
  <c r="D45" i="3"/>
  <c r="I45" i="4"/>
  <c r="D44" i="3"/>
  <c r="I44" i="4"/>
  <c r="D43" i="3"/>
  <c r="I43" i="4"/>
  <c r="D42" i="3"/>
  <c r="I42" i="4"/>
  <c r="D41" i="3"/>
  <c r="I41" i="4"/>
  <c r="D40" i="3"/>
  <c r="I40" i="4"/>
  <c r="D39" i="3"/>
  <c r="I39" i="4"/>
  <c r="D38" i="3"/>
  <c r="I38" i="4"/>
  <c r="D37" i="3"/>
  <c r="I37" i="4"/>
  <c r="D36" i="3"/>
  <c r="I36" i="4"/>
  <c r="D35" i="3"/>
  <c r="I35" i="4"/>
  <c r="D34" i="3"/>
  <c r="I34" i="4"/>
  <c r="D33" i="3"/>
  <c r="I33" i="4"/>
  <c r="D32" i="3"/>
  <c r="I32" i="4"/>
  <c r="D31" i="3"/>
  <c r="I31" i="4"/>
  <c r="D30" i="3"/>
  <c r="I30" i="4"/>
  <c r="D29" i="3"/>
  <c r="I29" i="4"/>
  <c r="D28" i="3"/>
  <c r="I28" i="4"/>
  <c r="D27" i="3"/>
  <c r="I27" i="4"/>
  <c r="D26" i="3"/>
  <c r="I26" i="4"/>
  <c r="D25" i="3"/>
  <c r="I25" i="4"/>
  <c r="D24" i="3"/>
  <c r="I24" i="4"/>
  <c r="D23" i="3"/>
  <c r="I23" i="4"/>
  <c r="D22" i="3"/>
  <c r="I22" i="4"/>
  <c r="D21" i="3"/>
  <c r="I21" i="4"/>
  <c r="D20" i="3"/>
  <c r="I20" i="4"/>
  <c r="D19" i="3"/>
  <c r="I19" i="4"/>
  <c r="D18" i="3"/>
  <c r="I18" i="4"/>
  <c r="D17" i="3"/>
  <c r="I17" i="4"/>
  <c r="P137" i="3"/>
  <c r="P136" i="3"/>
  <c r="P135" i="3"/>
  <c r="P134" i="3"/>
  <c r="P133" i="3"/>
  <c r="P132" i="3"/>
  <c r="P131" i="3"/>
  <c r="P130" i="3"/>
  <c r="P129" i="3"/>
  <c r="P128" i="3"/>
  <c r="P127" i="3"/>
  <c r="O137" i="3"/>
  <c r="N137" i="3"/>
  <c r="M137" i="3"/>
  <c r="L137" i="3"/>
  <c r="K137" i="3"/>
  <c r="J137" i="3"/>
  <c r="G137" i="3"/>
  <c r="H137" i="3"/>
  <c r="E137" i="3"/>
  <c r="C137" i="3"/>
  <c r="O136" i="3"/>
  <c r="N136" i="3"/>
  <c r="M136" i="3"/>
  <c r="L136" i="3"/>
  <c r="K136" i="3"/>
  <c r="J136" i="3"/>
  <c r="G136" i="3"/>
  <c r="H136" i="3"/>
  <c r="E136" i="3"/>
  <c r="C136" i="3"/>
  <c r="O135" i="3"/>
  <c r="N135" i="3"/>
  <c r="M135" i="3"/>
  <c r="L135" i="3"/>
  <c r="K135" i="3"/>
  <c r="J135" i="3"/>
  <c r="G135" i="3"/>
  <c r="H135" i="3"/>
  <c r="E135" i="3"/>
  <c r="C135" i="3"/>
  <c r="O134" i="3"/>
  <c r="N134" i="3"/>
  <c r="M134" i="3"/>
  <c r="L134" i="3"/>
  <c r="K134" i="3"/>
  <c r="J134" i="3"/>
  <c r="G134" i="3"/>
  <c r="H134" i="3"/>
  <c r="E134" i="3"/>
  <c r="C134" i="3"/>
  <c r="O133" i="3"/>
  <c r="N133" i="3"/>
  <c r="M133" i="3"/>
  <c r="L133" i="3"/>
  <c r="K133" i="3"/>
  <c r="J133" i="3"/>
  <c r="G133" i="3"/>
  <c r="H133" i="3"/>
  <c r="E133" i="3"/>
  <c r="C133" i="3"/>
  <c r="O132" i="3"/>
  <c r="N132" i="3"/>
  <c r="M132" i="3"/>
  <c r="L132" i="3"/>
  <c r="K132" i="3"/>
  <c r="J132" i="3"/>
  <c r="G132" i="3"/>
  <c r="H132" i="3"/>
  <c r="E132" i="3"/>
  <c r="C132" i="3"/>
  <c r="O131" i="3"/>
  <c r="N131" i="3"/>
  <c r="M131" i="3"/>
  <c r="L131" i="3"/>
  <c r="K131" i="3"/>
  <c r="J131" i="3"/>
  <c r="G131" i="3"/>
  <c r="H131" i="3"/>
  <c r="E131" i="3"/>
  <c r="C131" i="3"/>
  <c r="O130" i="3"/>
  <c r="N130" i="3"/>
  <c r="M130" i="3"/>
  <c r="L130" i="3"/>
  <c r="K130" i="3"/>
  <c r="J130" i="3"/>
  <c r="G130" i="3"/>
  <c r="H130" i="3"/>
  <c r="E130" i="3"/>
  <c r="C130" i="3"/>
  <c r="O129" i="3"/>
  <c r="N129" i="3"/>
  <c r="M129" i="3"/>
  <c r="L129" i="3"/>
  <c r="K129" i="3"/>
  <c r="J129" i="3"/>
  <c r="G129" i="3"/>
  <c r="H129" i="3"/>
  <c r="E129" i="3"/>
  <c r="C129" i="3"/>
  <c r="O128" i="3"/>
  <c r="N128" i="3"/>
  <c r="M128" i="3"/>
  <c r="L128" i="3"/>
  <c r="K128" i="3"/>
  <c r="J128" i="3"/>
  <c r="G128" i="3"/>
  <c r="H128" i="3"/>
  <c r="E128" i="3"/>
  <c r="C128" i="3"/>
  <c r="O127" i="3"/>
  <c r="N127" i="3"/>
  <c r="M127" i="3"/>
  <c r="L127" i="3"/>
  <c r="K127" i="3"/>
  <c r="J127" i="3"/>
  <c r="G127" i="3"/>
  <c r="H127" i="3"/>
  <c r="E127" i="3"/>
  <c r="C127" i="3"/>
  <c r="O126" i="3"/>
  <c r="N126" i="3"/>
  <c r="M126" i="3"/>
  <c r="L126" i="3"/>
  <c r="K126" i="3"/>
  <c r="J126" i="3"/>
  <c r="G126" i="3"/>
  <c r="H126" i="3"/>
  <c r="E126" i="3"/>
  <c r="C126" i="3"/>
  <c r="O125" i="3"/>
  <c r="N125" i="3"/>
  <c r="M125" i="3"/>
  <c r="L125" i="3"/>
  <c r="K125" i="3"/>
  <c r="J125" i="3"/>
  <c r="G125" i="3"/>
  <c r="H125" i="3"/>
  <c r="E125" i="3"/>
  <c r="C125" i="3"/>
  <c r="O124" i="3"/>
  <c r="N124" i="3"/>
  <c r="M124" i="3"/>
  <c r="L124" i="3"/>
  <c r="K124" i="3"/>
  <c r="J124" i="3"/>
  <c r="G124" i="3"/>
  <c r="H124" i="3"/>
  <c r="E124" i="3"/>
  <c r="C124" i="3"/>
  <c r="O123" i="3"/>
  <c r="N123" i="3"/>
  <c r="M123" i="3"/>
  <c r="L123" i="3"/>
  <c r="K123" i="3"/>
  <c r="J123" i="3"/>
  <c r="G123" i="3"/>
  <c r="H123" i="3"/>
  <c r="E123" i="3"/>
  <c r="C123" i="3"/>
  <c r="O122" i="3"/>
  <c r="N122" i="3"/>
  <c r="M122" i="3"/>
  <c r="L122" i="3"/>
  <c r="K122" i="3"/>
  <c r="J122" i="3"/>
  <c r="G122" i="3"/>
  <c r="H122" i="3"/>
  <c r="E122" i="3"/>
  <c r="C122" i="3"/>
  <c r="O121" i="3"/>
  <c r="N121" i="3"/>
  <c r="M121" i="3"/>
  <c r="L121" i="3"/>
  <c r="K121" i="3"/>
  <c r="J121" i="3"/>
  <c r="G121" i="3"/>
  <c r="H121" i="3"/>
  <c r="E121" i="3"/>
  <c r="C121" i="3"/>
  <c r="O120" i="3"/>
  <c r="N120" i="3"/>
  <c r="M120" i="3"/>
  <c r="L120" i="3"/>
  <c r="K120" i="3"/>
  <c r="J120" i="3"/>
  <c r="G120" i="3"/>
  <c r="H120" i="3"/>
  <c r="E120" i="3"/>
  <c r="C120" i="3"/>
  <c r="O119" i="3"/>
  <c r="N119" i="3"/>
  <c r="M119" i="3"/>
  <c r="L119" i="3"/>
  <c r="K119" i="3"/>
  <c r="J119" i="3"/>
  <c r="G119" i="3"/>
  <c r="H119" i="3"/>
  <c r="E119" i="3"/>
  <c r="C119" i="3"/>
  <c r="O118" i="3"/>
  <c r="N118" i="3"/>
  <c r="M118" i="3"/>
  <c r="L118" i="3"/>
  <c r="K118" i="3"/>
  <c r="J118" i="3"/>
  <c r="G118" i="3"/>
  <c r="H118" i="3"/>
  <c r="E118" i="3"/>
  <c r="C118" i="3"/>
  <c r="O117" i="3"/>
  <c r="N117" i="3"/>
  <c r="M117" i="3"/>
  <c r="L117" i="3"/>
  <c r="K117" i="3"/>
  <c r="J117" i="3"/>
  <c r="G117" i="3"/>
  <c r="H117" i="3"/>
  <c r="E117" i="3"/>
  <c r="C117" i="3"/>
  <c r="O116" i="3"/>
  <c r="N116" i="3"/>
  <c r="M116" i="3"/>
  <c r="L116" i="3"/>
  <c r="K116" i="3"/>
  <c r="J116" i="3"/>
  <c r="G116" i="3"/>
  <c r="H116" i="3"/>
  <c r="E116" i="3"/>
  <c r="C116" i="3"/>
  <c r="O115" i="3"/>
  <c r="N115" i="3"/>
  <c r="M115" i="3"/>
  <c r="L115" i="3"/>
  <c r="K115" i="3"/>
  <c r="J115" i="3"/>
  <c r="G115" i="3"/>
  <c r="H115" i="3"/>
  <c r="E115" i="3"/>
  <c r="C115" i="3"/>
  <c r="O114" i="3"/>
  <c r="N114" i="3"/>
  <c r="M114" i="3"/>
  <c r="L114" i="3"/>
  <c r="K114" i="3"/>
  <c r="J114" i="3"/>
  <c r="G114" i="3"/>
  <c r="H114" i="3"/>
  <c r="E114" i="3"/>
  <c r="C114" i="3"/>
  <c r="O113" i="3"/>
  <c r="N113" i="3"/>
  <c r="M113" i="3"/>
  <c r="L113" i="3"/>
  <c r="K113" i="3"/>
  <c r="J113" i="3"/>
  <c r="G113" i="3"/>
  <c r="H113" i="3"/>
  <c r="E113" i="3"/>
  <c r="C113" i="3"/>
  <c r="O112" i="3"/>
  <c r="N112" i="3"/>
  <c r="M112" i="3"/>
  <c r="L112" i="3"/>
  <c r="K112" i="3"/>
  <c r="J112" i="3"/>
  <c r="G112" i="3"/>
  <c r="H112" i="3"/>
  <c r="E112" i="3"/>
  <c r="C112" i="3"/>
  <c r="O111" i="3"/>
  <c r="N111" i="3"/>
  <c r="M111" i="3"/>
  <c r="L111" i="3"/>
  <c r="K111" i="3"/>
  <c r="J111" i="3"/>
  <c r="G111" i="3"/>
  <c r="H111" i="3"/>
  <c r="E111" i="3"/>
  <c r="C111" i="3"/>
  <c r="O110" i="3"/>
  <c r="N110" i="3"/>
  <c r="M110" i="3"/>
  <c r="L110" i="3"/>
  <c r="K110" i="3"/>
  <c r="J110" i="3"/>
  <c r="G110" i="3"/>
  <c r="H110" i="3"/>
  <c r="E110" i="3"/>
  <c r="C110" i="3"/>
  <c r="O109" i="3"/>
  <c r="N109" i="3"/>
  <c r="M109" i="3"/>
  <c r="L109" i="3"/>
  <c r="K109" i="3"/>
  <c r="J109" i="3"/>
  <c r="G109" i="3"/>
  <c r="H109" i="3"/>
  <c r="E109" i="3"/>
  <c r="C109" i="3"/>
  <c r="O108" i="3"/>
  <c r="N108" i="3"/>
  <c r="M108" i="3"/>
  <c r="L108" i="3"/>
  <c r="K108" i="3"/>
  <c r="J108" i="3"/>
  <c r="G108" i="3"/>
  <c r="H108" i="3"/>
  <c r="E108" i="3"/>
  <c r="C108" i="3"/>
  <c r="O107" i="3"/>
  <c r="N107" i="3"/>
  <c r="M107" i="3"/>
  <c r="L107" i="3"/>
  <c r="K107" i="3"/>
  <c r="J107" i="3"/>
  <c r="G107" i="3"/>
  <c r="H107" i="3"/>
  <c r="E107" i="3"/>
  <c r="C107" i="3"/>
  <c r="O106" i="3"/>
  <c r="N106" i="3"/>
  <c r="M106" i="3"/>
  <c r="L106" i="3"/>
  <c r="K106" i="3"/>
  <c r="J106" i="3"/>
  <c r="G106" i="3"/>
  <c r="H106" i="3"/>
  <c r="E106" i="3"/>
  <c r="C106" i="3"/>
  <c r="O105" i="3"/>
  <c r="N105" i="3"/>
  <c r="M105" i="3"/>
  <c r="L105" i="3"/>
  <c r="K105" i="3"/>
  <c r="J105" i="3"/>
  <c r="G105" i="3"/>
  <c r="H105" i="3"/>
  <c r="E105" i="3"/>
  <c r="C105" i="3"/>
  <c r="O104" i="3"/>
  <c r="N104" i="3"/>
  <c r="M104" i="3"/>
  <c r="L104" i="3"/>
  <c r="K104" i="3"/>
  <c r="J104" i="3"/>
  <c r="G104" i="3"/>
  <c r="H104" i="3"/>
  <c r="E104" i="3"/>
  <c r="C104" i="3"/>
  <c r="O103" i="3"/>
  <c r="N103" i="3"/>
  <c r="M103" i="3"/>
  <c r="L103" i="3"/>
  <c r="K103" i="3"/>
  <c r="J103" i="3"/>
  <c r="G103" i="3"/>
  <c r="H103" i="3"/>
  <c r="E103" i="3"/>
  <c r="C103" i="3"/>
  <c r="O102" i="3"/>
  <c r="N102" i="3"/>
  <c r="M102" i="3"/>
  <c r="L102" i="3"/>
  <c r="K102" i="3"/>
  <c r="J102" i="3"/>
  <c r="G102" i="3"/>
  <c r="H102" i="3"/>
  <c r="E102" i="3"/>
  <c r="C102" i="3"/>
  <c r="O101" i="3"/>
  <c r="N101" i="3"/>
  <c r="M101" i="3"/>
  <c r="L101" i="3"/>
  <c r="K101" i="3"/>
  <c r="J101" i="3"/>
  <c r="G101" i="3"/>
  <c r="H101" i="3"/>
  <c r="E101" i="3"/>
  <c r="C101" i="3"/>
  <c r="O100" i="3"/>
  <c r="N100" i="3"/>
  <c r="M100" i="3"/>
  <c r="L100" i="3"/>
  <c r="K100" i="3"/>
  <c r="J100" i="3"/>
  <c r="G100" i="3"/>
  <c r="H100" i="3"/>
  <c r="E100" i="3"/>
  <c r="C100" i="3"/>
  <c r="O99" i="3"/>
  <c r="N99" i="3"/>
  <c r="M99" i="3"/>
  <c r="L99" i="3"/>
  <c r="K99" i="3"/>
  <c r="J99" i="3"/>
  <c r="G99" i="3"/>
  <c r="H99" i="3"/>
  <c r="E99" i="3"/>
  <c r="C99" i="3"/>
  <c r="O98" i="3"/>
  <c r="N98" i="3"/>
  <c r="M98" i="3"/>
  <c r="L98" i="3"/>
  <c r="K98" i="3"/>
  <c r="J98" i="3"/>
  <c r="G98" i="3"/>
  <c r="H98" i="3"/>
  <c r="E98" i="3"/>
  <c r="C98" i="3"/>
  <c r="O97" i="3"/>
  <c r="N97" i="3"/>
  <c r="M97" i="3"/>
  <c r="L97" i="3"/>
  <c r="K97" i="3"/>
  <c r="J97" i="3"/>
  <c r="G97" i="3"/>
  <c r="H97" i="3"/>
  <c r="E97" i="3"/>
  <c r="C97" i="3"/>
  <c r="O96" i="3"/>
  <c r="N96" i="3"/>
  <c r="M96" i="3"/>
  <c r="L96" i="3"/>
  <c r="K96" i="3"/>
  <c r="J96" i="3"/>
  <c r="G96" i="3"/>
  <c r="H96" i="3"/>
  <c r="E96" i="3"/>
  <c r="C96" i="3"/>
  <c r="O95" i="3"/>
  <c r="N95" i="3"/>
  <c r="M95" i="3"/>
  <c r="L95" i="3"/>
  <c r="K95" i="3"/>
  <c r="J95" i="3"/>
  <c r="G95" i="3"/>
  <c r="H95" i="3"/>
  <c r="E95" i="3"/>
  <c r="C95" i="3"/>
  <c r="O94" i="3"/>
  <c r="N94" i="3"/>
  <c r="M94" i="3"/>
  <c r="L94" i="3"/>
  <c r="K94" i="3"/>
  <c r="J94" i="3"/>
  <c r="G94" i="3"/>
  <c r="H94" i="3"/>
  <c r="E94" i="3"/>
  <c r="C94" i="3"/>
  <c r="O93" i="3"/>
  <c r="N93" i="3"/>
  <c r="M93" i="3"/>
  <c r="L93" i="3"/>
  <c r="K93" i="3"/>
  <c r="J93" i="3"/>
  <c r="G93" i="3"/>
  <c r="H93" i="3"/>
  <c r="E93" i="3"/>
  <c r="C93" i="3"/>
  <c r="O92" i="3"/>
  <c r="N92" i="3"/>
  <c r="M92" i="3"/>
  <c r="L92" i="3"/>
  <c r="K92" i="3"/>
  <c r="J92" i="3"/>
  <c r="G92" i="3"/>
  <c r="H92" i="3"/>
  <c r="E92" i="3"/>
  <c r="C92" i="3"/>
  <c r="O91" i="3"/>
  <c r="N91" i="3"/>
  <c r="M91" i="3"/>
  <c r="L91" i="3"/>
  <c r="K91" i="3"/>
  <c r="J91" i="3"/>
  <c r="G91" i="3"/>
  <c r="H91" i="3"/>
  <c r="E91" i="3"/>
  <c r="C91" i="3"/>
  <c r="O90" i="3"/>
  <c r="N90" i="3"/>
  <c r="M90" i="3"/>
  <c r="L90" i="3"/>
  <c r="K90" i="3"/>
  <c r="J90" i="3"/>
  <c r="G90" i="3"/>
  <c r="H90" i="3"/>
  <c r="E90" i="3"/>
  <c r="C90" i="3"/>
  <c r="O89" i="3"/>
  <c r="N89" i="3"/>
  <c r="M89" i="3"/>
  <c r="L89" i="3"/>
  <c r="K89" i="3"/>
  <c r="J89" i="3"/>
  <c r="G89" i="3"/>
  <c r="H89" i="3"/>
  <c r="E89" i="3"/>
  <c r="C89" i="3"/>
  <c r="O88" i="3"/>
  <c r="N88" i="3"/>
  <c r="M88" i="3"/>
  <c r="L88" i="3"/>
  <c r="K88" i="3"/>
  <c r="J88" i="3"/>
  <c r="G88" i="3"/>
  <c r="H88" i="3"/>
  <c r="E88" i="3"/>
  <c r="C88" i="3"/>
  <c r="O87" i="3"/>
  <c r="N87" i="3"/>
  <c r="M87" i="3"/>
  <c r="L87" i="3"/>
  <c r="K87" i="3"/>
  <c r="J87" i="3"/>
  <c r="G87" i="3"/>
  <c r="H87" i="3"/>
  <c r="E87" i="3"/>
  <c r="C87" i="3"/>
  <c r="O86" i="3"/>
  <c r="N86" i="3"/>
  <c r="M86" i="3"/>
  <c r="L86" i="3"/>
  <c r="K86" i="3"/>
  <c r="J86" i="3"/>
  <c r="G86" i="3"/>
  <c r="H86" i="3"/>
  <c r="E86" i="3"/>
  <c r="C86" i="3"/>
  <c r="O85" i="3"/>
  <c r="N85" i="3"/>
  <c r="M85" i="3"/>
  <c r="L85" i="3"/>
  <c r="K85" i="3"/>
  <c r="J85" i="3"/>
  <c r="G85" i="3"/>
  <c r="H85" i="3"/>
  <c r="E85" i="3"/>
  <c r="C85" i="3"/>
  <c r="O84" i="3"/>
  <c r="N84" i="3"/>
  <c r="M84" i="3"/>
  <c r="L84" i="3"/>
  <c r="K84" i="3"/>
  <c r="J84" i="3"/>
  <c r="G84" i="3"/>
  <c r="H84" i="3"/>
  <c r="E84" i="3"/>
  <c r="C84" i="3"/>
  <c r="O83" i="3"/>
  <c r="N83" i="3"/>
  <c r="M83" i="3"/>
  <c r="L83" i="3"/>
  <c r="K83" i="3"/>
  <c r="J83" i="3"/>
  <c r="G83" i="3"/>
  <c r="H83" i="3"/>
  <c r="E83" i="3"/>
  <c r="C83" i="3"/>
  <c r="O82" i="3"/>
  <c r="N82" i="3"/>
  <c r="M82" i="3"/>
  <c r="L82" i="3"/>
  <c r="K82" i="3"/>
  <c r="J82" i="3"/>
  <c r="G82" i="3"/>
  <c r="H82" i="3"/>
  <c r="E82" i="3"/>
  <c r="C82" i="3"/>
  <c r="O81" i="3"/>
  <c r="N81" i="3"/>
  <c r="M81" i="3"/>
  <c r="L81" i="3"/>
  <c r="K81" i="3"/>
  <c r="J81" i="3"/>
  <c r="G81" i="3"/>
  <c r="H81" i="3"/>
  <c r="E81" i="3"/>
  <c r="C81" i="3"/>
  <c r="O80" i="3"/>
  <c r="N80" i="3"/>
  <c r="M80" i="3"/>
  <c r="L80" i="3"/>
  <c r="K80" i="3"/>
  <c r="J80" i="3"/>
  <c r="G80" i="3"/>
  <c r="H80" i="3"/>
  <c r="E80" i="3"/>
  <c r="C80" i="3"/>
  <c r="O79" i="3"/>
  <c r="N79" i="3"/>
  <c r="M79" i="3"/>
  <c r="L79" i="3"/>
  <c r="K79" i="3"/>
  <c r="J79" i="3"/>
  <c r="G79" i="3"/>
  <c r="H79" i="3"/>
  <c r="E79" i="3"/>
  <c r="C79" i="3"/>
  <c r="O78" i="3"/>
  <c r="N78" i="3"/>
  <c r="M78" i="3"/>
  <c r="L78" i="3"/>
  <c r="K78" i="3"/>
  <c r="J78" i="3"/>
  <c r="G78" i="3"/>
  <c r="H78" i="3"/>
  <c r="E78" i="3"/>
  <c r="C78" i="3"/>
  <c r="O77" i="3"/>
  <c r="N77" i="3"/>
  <c r="M77" i="3"/>
  <c r="L77" i="3"/>
  <c r="K77" i="3"/>
  <c r="J77" i="3"/>
  <c r="G77" i="3"/>
  <c r="H77" i="3"/>
  <c r="E77" i="3"/>
  <c r="C77" i="3"/>
  <c r="O76" i="3"/>
  <c r="N76" i="3"/>
  <c r="M76" i="3"/>
  <c r="L76" i="3"/>
  <c r="K76" i="3"/>
  <c r="J76" i="3"/>
  <c r="G76" i="3"/>
  <c r="H76" i="3"/>
  <c r="E76" i="3"/>
  <c r="C76" i="3"/>
  <c r="O75" i="3"/>
  <c r="N75" i="3"/>
  <c r="M75" i="3"/>
  <c r="L75" i="3"/>
  <c r="K75" i="3"/>
  <c r="J75" i="3"/>
  <c r="G75" i="3"/>
  <c r="H75" i="3"/>
  <c r="E75" i="3"/>
  <c r="C75" i="3"/>
  <c r="O74" i="3"/>
  <c r="N74" i="3"/>
  <c r="M74" i="3"/>
  <c r="L74" i="3"/>
  <c r="K74" i="3"/>
  <c r="J74" i="3"/>
  <c r="G74" i="3"/>
  <c r="H74" i="3"/>
  <c r="E74" i="3"/>
  <c r="C74" i="3"/>
  <c r="O73" i="3"/>
  <c r="N73" i="3"/>
  <c r="M73" i="3"/>
  <c r="L73" i="3"/>
  <c r="K73" i="3"/>
  <c r="J73" i="3"/>
  <c r="G73" i="3"/>
  <c r="H73" i="3"/>
  <c r="E73" i="3"/>
  <c r="C73" i="3"/>
  <c r="O72" i="3"/>
  <c r="N72" i="3"/>
  <c r="M72" i="3"/>
  <c r="L72" i="3"/>
  <c r="K72" i="3"/>
  <c r="J72" i="3"/>
  <c r="G72" i="3"/>
  <c r="H72" i="3"/>
  <c r="E72" i="3"/>
  <c r="C72" i="3"/>
  <c r="O71" i="3"/>
  <c r="N71" i="3"/>
  <c r="M71" i="3"/>
  <c r="L71" i="3"/>
  <c r="K71" i="3"/>
  <c r="J71" i="3"/>
  <c r="G71" i="3"/>
  <c r="H71" i="3"/>
  <c r="E71" i="3"/>
  <c r="C71" i="3"/>
  <c r="O70" i="3"/>
  <c r="N70" i="3"/>
  <c r="M70" i="3"/>
  <c r="L70" i="3"/>
  <c r="K70" i="3"/>
  <c r="J70" i="3"/>
  <c r="G70" i="3"/>
  <c r="H70" i="3"/>
  <c r="E70" i="3"/>
  <c r="C70" i="3"/>
  <c r="O69" i="3"/>
  <c r="N69" i="3"/>
  <c r="M69" i="3"/>
  <c r="L69" i="3"/>
  <c r="K69" i="3"/>
  <c r="J69" i="3"/>
  <c r="G69" i="3"/>
  <c r="H69" i="3"/>
  <c r="E69" i="3"/>
  <c r="C69" i="3"/>
  <c r="O68" i="3"/>
  <c r="N68" i="3"/>
  <c r="M68" i="3"/>
  <c r="L68" i="3"/>
  <c r="K68" i="3"/>
  <c r="J68" i="3"/>
  <c r="G68" i="3"/>
  <c r="H68" i="3"/>
  <c r="E68" i="3"/>
  <c r="C68" i="3"/>
  <c r="O66" i="3"/>
  <c r="N66" i="3"/>
  <c r="M66" i="3"/>
  <c r="L66" i="3"/>
  <c r="K66" i="3"/>
  <c r="J66" i="3"/>
  <c r="G66" i="3"/>
  <c r="H66" i="3"/>
  <c r="E66" i="3"/>
  <c r="C66" i="3"/>
  <c r="O65" i="3"/>
  <c r="N65" i="3"/>
  <c r="M65" i="3"/>
  <c r="L65" i="3"/>
  <c r="K65" i="3"/>
  <c r="J65" i="3"/>
  <c r="G65" i="3"/>
  <c r="H65" i="3"/>
  <c r="E65" i="3"/>
  <c r="C65" i="3"/>
  <c r="O64" i="3"/>
  <c r="N64" i="3"/>
  <c r="M64" i="3"/>
  <c r="L64" i="3"/>
  <c r="K64" i="3"/>
  <c r="J64" i="3"/>
  <c r="G64" i="3"/>
  <c r="H64" i="3"/>
  <c r="E64" i="3"/>
  <c r="C64" i="3"/>
  <c r="O63" i="3"/>
  <c r="N63" i="3"/>
  <c r="M63" i="3"/>
  <c r="L63" i="3"/>
  <c r="K63" i="3"/>
  <c r="J63" i="3"/>
  <c r="G63" i="3"/>
  <c r="H63" i="3"/>
  <c r="E63" i="3"/>
  <c r="C63" i="3"/>
  <c r="O62" i="3"/>
  <c r="N62" i="3"/>
  <c r="M62" i="3"/>
  <c r="L62" i="3"/>
  <c r="K62" i="3"/>
  <c r="J62" i="3"/>
  <c r="G62" i="3"/>
  <c r="H62" i="3"/>
  <c r="E62" i="3"/>
  <c r="C62" i="3"/>
  <c r="O61" i="3"/>
  <c r="N61" i="3"/>
  <c r="M61" i="3"/>
  <c r="L61" i="3"/>
  <c r="K61" i="3"/>
  <c r="J61" i="3"/>
  <c r="G61" i="3"/>
  <c r="H61" i="3"/>
  <c r="E61" i="3"/>
  <c r="C61" i="3"/>
  <c r="O60" i="3"/>
  <c r="N60" i="3"/>
  <c r="M60" i="3"/>
  <c r="L60" i="3"/>
  <c r="K60" i="3"/>
  <c r="J60" i="3"/>
  <c r="G60" i="3"/>
  <c r="H60" i="3"/>
  <c r="E60" i="3"/>
  <c r="C60" i="3"/>
  <c r="O59" i="3"/>
  <c r="N59" i="3"/>
  <c r="M59" i="3"/>
  <c r="L59" i="3"/>
  <c r="K59" i="3"/>
  <c r="J59" i="3"/>
  <c r="G59" i="3"/>
  <c r="H59" i="3"/>
  <c r="E59" i="3"/>
  <c r="C59" i="3"/>
  <c r="O58" i="3"/>
  <c r="N58" i="3"/>
  <c r="M58" i="3"/>
  <c r="L58" i="3"/>
  <c r="K58" i="3"/>
  <c r="J58" i="3"/>
  <c r="G58" i="3"/>
  <c r="H58" i="3"/>
  <c r="E58" i="3"/>
  <c r="C58" i="3"/>
  <c r="O57" i="3"/>
  <c r="N57" i="3"/>
  <c r="M57" i="3"/>
  <c r="L57" i="3"/>
  <c r="K57" i="3"/>
  <c r="J57" i="3"/>
  <c r="G57" i="3"/>
  <c r="H57" i="3"/>
  <c r="E57" i="3"/>
  <c r="C57" i="3"/>
  <c r="O56" i="3"/>
  <c r="N56" i="3"/>
  <c r="M56" i="3"/>
  <c r="L56" i="3"/>
  <c r="K56" i="3"/>
  <c r="J56" i="3"/>
  <c r="G56" i="3"/>
  <c r="H56" i="3"/>
  <c r="E56" i="3"/>
  <c r="C56" i="3"/>
  <c r="O55" i="3"/>
  <c r="N55" i="3"/>
  <c r="M55" i="3"/>
  <c r="L55" i="3"/>
  <c r="K55" i="3"/>
  <c r="J55" i="3"/>
  <c r="G55" i="3"/>
  <c r="H55" i="3"/>
  <c r="E55" i="3"/>
  <c r="C55" i="3"/>
  <c r="O54" i="3"/>
  <c r="N54" i="3"/>
  <c r="M54" i="3"/>
  <c r="L54" i="3"/>
  <c r="K54" i="3"/>
  <c r="J54" i="3"/>
  <c r="G54" i="3"/>
  <c r="H54" i="3"/>
  <c r="E54" i="3"/>
  <c r="C54" i="3"/>
  <c r="O53" i="3"/>
  <c r="N53" i="3"/>
  <c r="M53" i="3"/>
  <c r="L53" i="3"/>
  <c r="K53" i="3"/>
  <c r="J53" i="3"/>
  <c r="G53" i="3"/>
  <c r="H53" i="3"/>
  <c r="E53" i="3"/>
  <c r="C53" i="3"/>
  <c r="O52" i="3"/>
  <c r="N52" i="3"/>
  <c r="M52" i="3"/>
  <c r="L52" i="3"/>
  <c r="K52" i="3"/>
  <c r="J52" i="3"/>
  <c r="G52" i="3"/>
  <c r="H52" i="3"/>
  <c r="E52" i="3"/>
  <c r="C52" i="3"/>
  <c r="O51" i="3"/>
  <c r="N51" i="3"/>
  <c r="M51" i="3"/>
  <c r="L51" i="3"/>
  <c r="K51" i="3"/>
  <c r="J51" i="3"/>
  <c r="G51" i="3"/>
  <c r="H51" i="3"/>
  <c r="E51" i="3"/>
  <c r="C51" i="3"/>
  <c r="O50" i="3"/>
  <c r="N50" i="3"/>
  <c r="M50" i="3"/>
  <c r="L50" i="3"/>
  <c r="K50" i="3"/>
  <c r="J50" i="3"/>
  <c r="G50" i="3"/>
  <c r="H50" i="3"/>
  <c r="E50" i="3"/>
  <c r="C50" i="3"/>
  <c r="O49" i="3"/>
  <c r="N49" i="3"/>
  <c r="M49" i="3"/>
  <c r="L49" i="3"/>
  <c r="K49" i="3"/>
  <c r="J49" i="3"/>
  <c r="G49" i="3"/>
  <c r="H49" i="3"/>
  <c r="E49" i="3"/>
  <c r="C49" i="3"/>
  <c r="O48" i="3"/>
  <c r="N48" i="3"/>
  <c r="M48" i="3"/>
  <c r="L48" i="3"/>
  <c r="K48" i="3"/>
  <c r="J48" i="3"/>
  <c r="G48" i="3"/>
  <c r="H48" i="3"/>
  <c r="E48" i="3"/>
  <c r="C48" i="3"/>
  <c r="O47" i="3"/>
  <c r="N47" i="3"/>
  <c r="M47" i="3"/>
  <c r="L47" i="3"/>
  <c r="K47" i="3"/>
  <c r="J47" i="3"/>
  <c r="G47" i="3"/>
  <c r="H47" i="3"/>
  <c r="E47" i="3"/>
  <c r="C47" i="3"/>
  <c r="O46" i="3"/>
  <c r="N46" i="3"/>
  <c r="M46" i="3"/>
  <c r="L46" i="3"/>
  <c r="K46" i="3"/>
  <c r="J46" i="3"/>
  <c r="G46" i="3"/>
  <c r="H46" i="3"/>
  <c r="E46" i="3"/>
  <c r="C46" i="3"/>
  <c r="O45" i="3"/>
  <c r="N45" i="3"/>
  <c r="M45" i="3"/>
  <c r="L45" i="3"/>
  <c r="K45" i="3"/>
  <c r="J45" i="3"/>
  <c r="G45" i="3"/>
  <c r="H45" i="3"/>
  <c r="E45" i="3"/>
  <c r="C45" i="3"/>
  <c r="O44" i="3"/>
  <c r="N44" i="3"/>
  <c r="M44" i="3"/>
  <c r="L44" i="3"/>
  <c r="K44" i="3"/>
  <c r="J44" i="3"/>
  <c r="G44" i="3"/>
  <c r="H44" i="3"/>
  <c r="E44" i="3"/>
  <c r="C44" i="3"/>
  <c r="O43" i="3"/>
  <c r="N43" i="3"/>
  <c r="M43" i="3"/>
  <c r="L43" i="3"/>
  <c r="K43" i="3"/>
  <c r="J43" i="3"/>
  <c r="G43" i="3"/>
  <c r="H43" i="3"/>
  <c r="E43" i="3"/>
  <c r="C43" i="3"/>
  <c r="O42" i="3"/>
  <c r="N42" i="3"/>
  <c r="M42" i="3"/>
  <c r="L42" i="3"/>
  <c r="K42" i="3"/>
  <c r="J42" i="3"/>
  <c r="G42" i="3"/>
  <c r="H42" i="3"/>
  <c r="E42" i="3"/>
  <c r="C42" i="3"/>
  <c r="O41" i="3"/>
  <c r="N41" i="3"/>
  <c r="M41" i="3"/>
  <c r="L41" i="3"/>
  <c r="K41" i="3"/>
  <c r="J41" i="3"/>
  <c r="G41" i="3"/>
  <c r="H41" i="3"/>
  <c r="E41" i="3"/>
  <c r="C41" i="3"/>
  <c r="O40" i="3"/>
  <c r="N40" i="3"/>
  <c r="M40" i="3"/>
  <c r="L40" i="3"/>
  <c r="K40" i="3"/>
  <c r="J40" i="3"/>
  <c r="G40" i="3"/>
  <c r="H40" i="3"/>
  <c r="E40" i="3"/>
  <c r="C40" i="3"/>
  <c r="O39" i="3"/>
  <c r="N39" i="3"/>
  <c r="M39" i="3"/>
  <c r="L39" i="3"/>
  <c r="K39" i="3"/>
  <c r="J39" i="3"/>
  <c r="G39" i="3"/>
  <c r="H39" i="3"/>
  <c r="E39" i="3"/>
  <c r="C39" i="3"/>
  <c r="O38" i="3"/>
  <c r="N38" i="3"/>
  <c r="M38" i="3"/>
  <c r="L38" i="3"/>
  <c r="K38" i="3"/>
  <c r="J38" i="3"/>
  <c r="G38" i="3"/>
  <c r="H38" i="3"/>
  <c r="E38" i="3"/>
  <c r="C38" i="3"/>
  <c r="O37" i="3"/>
  <c r="N37" i="3"/>
  <c r="M37" i="3"/>
  <c r="L37" i="3"/>
  <c r="K37" i="3"/>
  <c r="J37" i="3"/>
  <c r="G37" i="3"/>
  <c r="H37" i="3"/>
  <c r="E37" i="3"/>
  <c r="C37" i="3"/>
  <c r="O36" i="3"/>
  <c r="N36" i="3"/>
  <c r="M36" i="3"/>
  <c r="L36" i="3"/>
  <c r="K36" i="3"/>
  <c r="J36" i="3"/>
  <c r="G36" i="3"/>
  <c r="H36" i="3"/>
  <c r="E36" i="3"/>
  <c r="C36" i="3"/>
  <c r="O35" i="3"/>
  <c r="N35" i="3"/>
  <c r="M35" i="3"/>
  <c r="L35" i="3"/>
  <c r="K35" i="3"/>
  <c r="J35" i="3"/>
  <c r="G35" i="3"/>
  <c r="H35" i="3"/>
  <c r="E35" i="3"/>
  <c r="C35" i="3"/>
  <c r="O34" i="3"/>
  <c r="N34" i="3"/>
  <c r="M34" i="3"/>
  <c r="L34" i="3"/>
  <c r="K34" i="3"/>
  <c r="J34" i="3"/>
  <c r="G34" i="3"/>
  <c r="H34" i="3"/>
  <c r="E34" i="3"/>
  <c r="C34" i="3"/>
  <c r="O33" i="3"/>
  <c r="N33" i="3"/>
  <c r="M33" i="3"/>
  <c r="L33" i="3"/>
  <c r="K33" i="3"/>
  <c r="J33" i="3"/>
  <c r="G33" i="3"/>
  <c r="H33" i="3"/>
  <c r="E33" i="3"/>
  <c r="C33" i="3"/>
  <c r="O32" i="3"/>
  <c r="N32" i="3"/>
  <c r="M32" i="3"/>
  <c r="L32" i="3"/>
  <c r="K32" i="3"/>
  <c r="J32" i="3"/>
  <c r="G32" i="3"/>
  <c r="H32" i="3"/>
  <c r="E32" i="3"/>
  <c r="C32" i="3"/>
  <c r="O31" i="3"/>
  <c r="N31" i="3"/>
  <c r="M31" i="3"/>
  <c r="L31" i="3"/>
  <c r="K31" i="3"/>
  <c r="J31" i="3"/>
  <c r="G31" i="3"/>
  <c r="H31" i="3"/>
  <c r="E31" i="3"/>
  <c r="C31" i="3"/>
  <c r="O30" i="3"/>
  <c r="N30" i="3"/>
  <c r="M30" i="3"/>
  <c r="L30" i="3"/>
  <c r="K30" i="3"/>
  <c r="J30" i="3"/>
  <c r="G30" i="3"/>
  <c r="H30" i="3"/>
  <c r="E30" i="3"/>
  <c r="C30" i="3"/>
  <c r="O29" i="3"/>
  <c r="N29" i="3"/>
  <c r="M29" i="3"/>
  <c r="L29" i="3"/>
  <c r="K29" i="3"/>
  <c r="J29" i="3"/>
  <c r="G29" i="3"/>
  <c r="H29" i="3"/>
  <c r="E29" i="3"/>
  <c r="C29" i="3"/>
  <c r="O28" i="3"/>
  <c r="N28" i="3"/>
  <c r="M28" i="3"/>
  <c r="L28" i="3"/>
  <c r="K28" i="3"/>
  <c r="J28" i="3"/>
  <c r="G28" i="3"/>
  <c r="H28" i="3"/>
  <c r="E28" i="3"/>
  <c r="C28" i="3"/>
  <c r="O27" i="3"/>
  <c r="N27" i="3"/>
  <c r="M27" i="3"/>
  <c r="L27" i="3"/>
  <c r="K27" i="3"/>
  <c r="J27" i="3"/>
  <c r="G27" i="3"/>
  <c r="H27" i="3"/>
  <c r="E27" i="3"/>
  <c r="C27" i="3"/>
  <c r="O26" i="3"/>
  <c r="N26" i="3"/>
  <c r="M26" i="3"/>
  <c r="L26" i="3"/>
  <c r="K26" i="3"/>
  <c r="J26" i="3"/>
  <c r="G26" i="3"/>
  <c r="H26" i="3"/>
  <c r="E26" i="3"/>
  <c r="C26" i="3"/>
  <c r="O25" i="3"/>
  <c r="N25" i="3"/>
  <c r="M25" i="3"/>
  <c r="L25" i="3"/>
  <c r="K25" i="3"/>
  <c r="J25" i="3"/>
  <c r="G25" i="3"/>
  <c r="H25" i="3"/>
  <c r="E25" i="3"/>
  <c r="C25" i="3"/>
  <c r="O24" i="3"/>
  <c r="N24" i="3"/>
  <c r="M24" i="3"/>
  <c r="L24" i="3"/>
  <c r="K24" i="3"/>
  <c r="J24" i="3"/>
  <c r="G24" i="3"/>
  <c r="H24" i="3"/>
  <c r="E24" i="3"/>
  <c r="C24" i="3"/>
  <c r="O23" i="3"/>
  <c r="N23" i="3"/>
  <c r="M23" i="3"/>
  <c r="L23" i="3"/>
  <c r="K23" i="3"/>
  <c r="J23" i="3"/>
  <c r="G23" i="3"/>
  <c r="H23" i="3"/>
  <c r="E23" i="3"/>
  <c r="C23" i="3"/>
  <c r="O22" i="3"/>
  <c r="N22" i="3"/>
  <c r="M22" i="3"/>
  <c r="L22" i="3"/>
  <c r="K22" i="3"/>
  <c r="J22" i="3"/>
  <c r="G22" i="3"/>
  <c r="H22" i="3"/>
  <c r="E22" i="3"/>
  <c r="C22" i="3"/>
  <c r="O21" i="3"/>
  <c r="N21" i="3"/>
  <c r="M21" i="3"/>
  <c r="L21" i="3"/>
  <c r="K21" i="3"/>
  <c r="J21" i="3"/>
  <c r="G21" i="3"/>
  <c r="H21" i="3"/>
  <c r="E21" i="3"/>
  <c r="C21" i="3"/>
  <c r="O20" i="3"/>
  <c r="N20" i="3"/>
  <c r="M20" i="3"/>
  <c r="L20" i="3"/>
  <c r="K20" i="3"/>
  <c r="J20" i="3"/>
  <c r="G20" i="3"/>
  <c r="H20" i="3"/>
  <c r="E20" i="3"/>
  <c r="C20" i="3"/>
  <c r="O19" i="3"/>
  <c r="N19" i="3"/>
  <c r="M19" i="3"/>
  <c r="L19" i="3"/>
  <c r="K19" i="3"/>
  <c r="J19" i="3"/>
  <c r="G19" i="3"/>
  <c r="H19" i="3"/>
  <c r="E19" i="3"/>
  <c r="C19" i="3"/>
  <c r="O18" i="3"/>
  <c r="N18" i="3"/>
  <c r="M18" i="3"/>
  <c r="L18" i="3"/>
  <c r="K18" i="3"/>
  <c r="J18" i="3"/>
  <c r="G18" i="3"/>
  <c r="H18" i="3"/>
  <c r="E18" i="3"/>
  <c r="C18" i="3"/>
  <c r="O17" i="4"/>
  <c r="N17" i="4"/>
  <c r="M17" i="4"/>
  <c r="L17" i="4"/>
  <c r="K17" i="4"/>
  <c r="J17" i="4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9" i="8"/>
  <c r="G60" i="8"/>
  <c r="F63" i="8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O130" i="4"/>
  <c r="N130" i="4"/>
  <c r="M130" i="4"/>
  <c r="L130" i="4"/>
  <c r="K130" i="4"/>
  <c r="J130" i="4"/>
  <c r="O129" i="4"/>
  <c r="N129" i="4"/>
  <c r="M129" i="4"/>
  <c r="L129" i="4"/>
  <c r="K129" i="4"/>
  <c r="J129" i="4"/>
  <c r="O128" i="4"/>
  <c r="N128" i="4"/>
  <c r="M128" i="4"/>
  <c r="L128" i="4"/>
  <c r="K128" i="4"/>
  <c r="J128" i="4"/>
  <c r="O127" i="4"/>
  <c r="N127" i="4"/>
  <c r="M127" i="4"/>
  <c r="L127" i="4"/>
  <c r="K127" i="4"/>
  <c r="J127" i="4"/>
  <c r="O126" i="4"/>
  <c r="N126" i="4"/>
  <c r="M126" i="4"/>
  <c r="L126" i="4"/>
  <c r="K126" i="4"/>
  <c r="J126" i="4"/>
  <c r="O125" i="4"/>
  <c r="N125" i="4"/>
  <c r="M125" i="4"/>
  <c r="L125" i="4"/>
  <c r="K125" i="4"/>
  <c r="J125" i="4"/>
  <c r="J17" i="3"/>
  <c r="K17" i="3"/>
  <c r="L17" i="3"/>
  <c r="M17" i="3"/>
  <c r="N17" i="3"/>
  <c r="O17" i="3"/>
  <c r="G17" i="3"/>
  <c r="H17" i="3"/>
  <c r="E17" i="3"/>
  <c r="G71" i="7"/>
  <c r="G70" i="7"/>
  <c r="G69" i="7"/>
  <c r="G68" i="7"/>
  <c r="G67" i="7"/>
  <c r="G66" i="7"/>
  <c r="G65" i="7"/>
  <c r="G64" i="7"/>
  <c r="G63" i="7"/>
  <c r="G6" i="7"/>
  <c r="G74" i="7"/>
  <c r="F62" i="8"/>
  <c r="F65" i="8"/>
  <c r="C17" i="3"/>
  <c r="P135" i="4"/>
  <c r="P134" i="4"/>
  <c r="P133" i="4"/>
  <c r="P132" i="4"/>
  <c r="L69" i="4"/>
  <c r="K69" i="4"/>
  <c r="J69" i="4"/>
  <c r="L68" i="4"/>
  <c r="K68" i="4"/>
  <c r="J68" i="4"/>
  <c r="O67" i="4"/>
  <c r="N67" i="4"/>
  <c r="M67" i="4"/>
  <c r="L67" i="4"/>
  <c r="K67" i="4"/>
  <c r="J67" i="4"/>
  <c r="O66" i="4"/>
  <c r="N66" i="4"/>
  <c r="M66" i="4"/>
  <c r="L66" i="4"/>
  <c r="K66" i="4"/>
  <c r="J66" i="4"/>
  <c r="O65" i="4"/>
  <c r="N65" i="4"/>
  <c r="M65" i="4"/>
  <c r="L65" i="4"/>
  <c r="K65" i="4"/>
  <c r="J65" i="4"/>
  <c r="O64" i="4"/>
  <c r="N64" i="4"/>
  <c r="M64" i="4"/>
  <c r="L64" i="4"/>
  <c r="K64" i="4"/>
  <c r="J64" i="4"/>
  <c r="O63" i="4"/>
  <c r="N63" i="4"/>
  <c r="M63" i="4"/>
  <c r="L63" i="4"/>
  <c r="K63" i="4"/>
  <c r="J63" i="4"/>
  <c r="O62" i="4"/>
  <c r="N62" i="4"/>
  <c r="M62" i="4"/>
  <c r="L62" i="4"/>
  <c r="K62" i="4"/>
  <c r="J62" i="4"/>
  <c r="O61" i="4"/>
  <c r="N61" i="4"/>
  <c r="M61" i="4"/>
  <c r="L61" i="4"/>
  <c r="K61" i="4"/>
  <c r="J61" i="4"/>
  <c r="O60" i="4"/>
  <c r="N60" i="4"/>
  <c r="M60" i="4"/>
  <c r="L60" i="4"/>
  <c r="K60" i="4"/>
  <c r="J60" i="4"/>
  <c r="O59" i="4"/>
  <c r="N59" i="4"/>
  <c r="M59" i="4"/>
  <c r="L59" i="4"/>
  <c r="K59" i="4"/>
  <c r="J59" i="4"/>
  <c r="O58" i="4"/>
  <c r="N58" i="4"/>
  <c r="M58" i="4"/>
  <c r="L58" i="4"/>
  <c r="K58" i="4"/>
  <c r="J58" i="4"/>
  <c r="O57" i="4"/>
  <c r="N57" i="4"/>
  <c r="M57" i="4"/>
  <c r="L57" i="4"/>
  <c r="K57" i="4"/>
  <c r="J57" i="4"/>
  <c r="O56" i="4"/>
  <c r="N56" i="4"/>
  <c r="M56" i="4"/>
  <c r="L56" i="4"/>
  <c r="K56" i="4"/>
  <c r="J56" i="4"/>
  <c r="O55" i="4"/>
  <c r="N55" i="4"/>
  <c r="M55" i="4"/>
  <c r="L55" i="4"/>
  <c r="K55" i="4"/>
  <c r="J55" i="4"/>
  <c r="O54" i="4"/>
  <c r="N54" i="4"/>
  <c r="M54" i="4"/>
  <c r="L54" i="4"/>
  <c r="K54" i="4"/>
  <c r="J54" i="4"/>
  <c r="O53" i="4"/>
  <c r="N53" i="4"/>
  <c r="M53" i="4"/>
  <c r="L53" i="4"/>
  <c r="K53" i="4"/>
  <c r="J53" i="4"/>
  <c r="O52" i="4"/>
  <c r="N52" i="4"/>
  <c r="M52" i="4"/>
  <c r="L52" i="4"/>
  <c r="K52" i="4"/>
  <c r="J52" i="4"/>
  <c r="O51" i="4"/>
  <c r="N51" i="4"/>
  <c r="M51" i="4"/>
  <c r="L51" i="4"/>
  <c r="K51" i="4"/>
  <c r="J51" i="4"/>
  <c r="O50" i="4"/>
  <c r="N50" i="4"/>
  <c r="M50" i="4"/>
  <c r="L50" i="4"/>
  <c r="K50" i="4"/>
  <c r="J50" i="4"/>
  <c r="O49" i="4"/>
  <c r="N49" i="4"/>
  <c r="M49" i="4"/>
  <c r="L49" i="4"/>
  <c r="K49" i="4"/>
  <c r="J49" i="4"/>
  <c r="O48" i="4"/>
  <c r="N48" i="4"/>
  <c r="M48" i="4"/>
  <c r="L48" i="4"/>
  <c r="K48" i="4"/>
  <c r="J48" i="4"/>
  <c r="O47" i="4"/>
  <c r="N47" i="4"/>
  <c r="M47" i="4"/>
  <c r="L47" i="4"/>
  <c r="K47" i="4"/>
  <c r="J47" i="4"/>
  <c r="O46" i="4"/>
  <c r="N46" i="4"/>
  <c r="M46" i="4"/>
  <c r="L46" i="4"/>
  <c r="K46" i="4"/>
  <c r="J46" i="4"/>
  <c r="O45" i="4"/>
  <c r="N45" i="4"/>
  <c r="M45" i="4"/>
  <c r="L45" i="4"/>
  <c r="K45" i="4"/>
  <c r="J45" i="4"/>
  <c r="O44" i="4"/>
  <c r="N44" i="4"/>
  <c r="M44" i="4"/>
  <c r="L44" i="4"/>
  <c r="K44" i="4"/>
  <c r="J44" i="4"/>
  <c r="O43" i="4"/>
  <c r="N43" i="4"/>
  <c r="M43" i="4"/>
  <c r="L43" i="4"/>
  <c r="K43" i="4"/>
  <c r="J43" i="4"/>
  <c r="O42" i="4"/>
  <c r="N42" i="4"/>
  <c r="M42" i="4"/>
  <c r="L42" i="4"/>
  <c r="K42" i="4"/>
  <c r="J42" i="4"/>
  <c r="O41" i="4"/>
  <c r="N41" i="4"/>
  <c r="M41" i="4"/>
  <c r="L41" i="4"/>
  <c r="K41" i="4"/>
  <c r="J41" i="4"/>
  <c r="O40" i="4"/>
  <c r="N40" i="4"/>
  <c r="M40" i="4"/>
  <c r="L40" i="4"/>
  <c r="K40" i="4"/>
  <c r="J40" i="4"/>
  <c r="O39" i="4"/>
  <c r="N39" i="4"/>
  <c r="M39" i="4"/>
  <c r="L39" i="4"/>
  <c r="K39" i="4"/>
  <c r="J39" i="4"/>
  <c r="O38" i="4"/>
  <c r="N38" i="4"/>
  <c r="M38" i="4"/>
  <c r="L38" i="4"/>
  <c r="K38" i="4"/>
  <c r="J38" i="4"/>
  <c r="O37" i="4"/>
  <c r="N37" i="4"/>
  <c r="M37" i="4"/>
  <c r="L37" i="4"/>
  <c r="K37" i="4"/>
  <c r="J37" i="4"/>
  <c r="O36" i="4"/>
  <c r="N36" i="4"/>
  <c r="M36" i="4"/>
  <c r="L36" i="4"/>
  <c r="K36" i="4"/>
  <c r="J36" i="4"/>
  <c r="O35" i="4"/>
  <c r="N35" i="4"/>
  <c r="M35" i="4"/>
  <c r="L35" i="4"/>
  <c r="K35" i="4"/>
  <c r="J35" i="4"/>
  <c r="O34" i="4"/>
  <c r="N34" i="4"/>
  <c r="M34" i="4"/>
  <c r="L34" i="4"/>
  <c r="K34" i="4"/>
  <c r="J34" i="4"/>
  <c r="O33" i="4"/>
  <c r="N33" i="4"/>
  <c r="M33" i="4"/>
  <c r="L33" i="4"/>
  <c r="K33" i="4"/>
  <c r="J33" i="4"/>
  <c r="O32" i="4"/>
  <c r="N32" i="4"/>
  <c r="M32" i="4"/>
  <c r="L32" i="4"/>
  <c r="K32" i="4"/>
  <c r="J32" i="4"/>
  <c r="O31" i="4"/>
  <c r="N31" i="4"/>
  <c r="M31" i="4"/>
  <c r="L31" i="4"/>
  <c r="K31" i="4"/>
  <c r="J31" i="4"/>
  <c r="O30" i="4"/>
  <c r="N30" i="4"/>
  <c r="M30" i="4"/>
  <c r="L30" i="4"/>
  <c r="K30" i="4"/>
  <c r="J30" i="4"/>
  <c r="O29" i="4"/>
  <c r="N29" i="4"/>
  <c r="M29" i="4"/>
  <c r="L29" i="4"/>
  <c r="K29" i="4"/>
  <c r="J29" i="4"/>
  <c r="O28" i="4"/>
  <c r="N28" i="4"/>
  <c r="M28" i="4"/>
  <c r="L28" i="4"/>
  <c r="K28" i="4"/>
  <c r="J28" i="4"/>
  <c r="O27" i="4"/>
  <c r="N27" i="4"/>
  <c r="M27" i="4"/>
  <c r="L27" i="4"/>
  <c r="K27" i="4"/>
  <c r="J27" i="4"/>
  <c r="O26" i="4"/>
  <c r="N26" i="4"/>
  <c r="M26" i="4"/>
  <c r="L26" i="4"/>
  <c r="K26" i="4"/>
  <c r="J26" i="4"/>
  <c r="O25" i="4"/>
  <c r="N25" i="4"/>
  <c r="M25" i="4"/>
  <c r="L25" i="4"/>
  <c r="K25" i="4"/>
  <c r="J25" i="4"/>
  <c r="O24" i="4"/>
  <c r="N24" i="4"/>
  <c r="M24" i="4"/>
  <c r="L24" i="4"/>
  <c r="K24" i="4"/>
  <c r="J24" i="4"/>
  <c r="O23" i="4"/>
  <c r="N23" i="4"/>
  <c r="M23" i="4"/>
  <c r="L23" i="4"/>
  <c r="K23" i="4"/>
  <c r="J23" i="4"/>
  <c r="O22" i="4"/>
  <c r="N22" i="4"/>
  <c r="M22" i="4"/>
  <c r="L22" i="4"/>
  <c r="K22" i="4"/>
  <c r="J22" i="4"/>
  <c r="O21" i="4"/>
  <c r="N21" i="4"/>
  <c r="M21" i="4"/>
  <c r="L21" i="4"/>
  <c r="K21" i="4"/>
  <c r="J21" i="4"/>
  <c r="O20" i="4"/>
  <c r="N20" i="4"/>
  <c r="M20" i="4"/>
  <c r="L20" i="4"/>
  <c r="K20" i="4"/>
  <c r="J20" i="4"/>
  <c r="O19" i="4"/>
  <c r="N19" i="4"/>
  <c r="M19" i="4"/>
  <c r="L19" i="4"/>
  <c r="K19" i="4"/>
  <c r="J19" i="4"/>
  <c r="O18" i="4"/>
  <c r="N18" i="4"/>
  <c r="M18" i="4"/>
  <c r="L18" i="4"/>
  <c r="K18" i="4"/>
  <c r="J18" i="4"/>
</calcChain>
</file>

<file path=xl/sharedStrings.xml><?xml version="1.0" encoding="utf-8"?>
<sst xmlns="http://schemas.openxmlformats.org/spreadsheetml/2006/main" count="934" uniqueCount="374">
  <si>
    <t>Email</t>
  </si>
  <si>
    <t>Code</t>
    <phoneticPr fontId="10" type="noConversion"/>
  </si>
  <si>
    <t>Price</t>
    <phoneticPr fontId="10" type="noConversion"/>
  </si>
  <si>
    <t>T3</t>
  </si>
  <si>
    <t>Currency</t>
  </si>
  <si>
    <t>GBP</t>
  </si>
  <si>
    <t>Delivery Address Line 4</t>
  </si>
  <si>
    <t>Delivery Post Code</t>
  </si>
  <si>
    <t>Currency Code</t>
  </si>
  <si>
    <t>Currency Exchange Rate</t>
  </si>
  <si>
    <t>Sizes</t>
  </si>
  <si>
    <t>email address</t>
  </si>
  <si>
    <t xml:space="preserve">Mobile </t>
  </si>
  <si>
    <t>USD</t>
  </si>
  <si>
    <t>EUR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</si>
  <si>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</si>
  <si>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</si>
  <si>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</si>
  <si>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</si>
  <si>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</si>
  <si>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</si>
  <si>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</si>
  <si>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Boys</t>
  </si>
  <si>
    <t>sex</t>
  </si>
  <si>
    <t>Description</t>
  </si>
  <si>
    <t>Size</t>
  </si>
  <si>
    <t>Girls</t>
  </si>
  <si>
    <t>2/3,3/4,4/5,5/6,6/7,7/8 Years</t>
  </si>
  <si>
    <t>Telephone Number</t>
    <phoneticPr fontId="10" type="noConversion"/>
  </si>
  <si>
    <t>Name of Buyer</t>
    <phoneticPr fontId="10" type="noConversion"/>
  </si>
  <si>
    <t>Name of Shop</t>
    <phoneticPr fontId="10" type="noConversion"/>
  </si>
  <si>
    <t>Delivery address</t>
    <phoneticPr fontId="10" type="noConversion"/>
  </si>
  <si>
    <t>Post code</t>
    <phoneticPr fontId="10" type="noConversion"/>
  </si>
  <si>
    <t>T0</t>
    <phoneticPr fontId="10" type="noConversion"/>
  </si>
  <si>
    <t>Delivery Address Line 2</t>
  </si>
  <si>
    <t>Delivery Address Line 1</t>
  </si>
  <si>
    <t>Delivery Address Line 3</t>
  </si>
  <si>
    <t>Customer Name</t>
  </si>
  <si>
    <t>Address</t>
  </si>
  <si>
    <t xml:space="preserve">Email </t>
  </si>
  <si>
    <t>Notes/PO</t>
  </si>
  <si>
    <t>Wholesale(Unit Price exclude VAT)</t>
  </si>
  <si>
    <t>Tax Code</t>
  </si>
  <si>
    <t>Tax Codes</t>
  </si>
  <si>
    <t>T0</t>
  </si>
  <si>
    <t>T1</t>
  </si>
  <si>
    <t>T2</t>
  </si>
  <si>
    <t>Subtotal</t>
  </si>
  <si>
    <t>03</t>
  </si>
  <si>
    <t>04</t>
  </si>
  <si>
    <t>05</t>
  </si>
  <si>
    <t>06</t>
  </si>
  <si>
    <t>07</t>
  </si>
  <si>
    <t>08</t>
  </si>
  <si>
    <t>Sage Product codes</t>
  </si>
  <si>
    <t>3-4</t>
  </si>
  <si>
    <t>4-5</t>
  </si>
  <si>
    <t>5-6</t>
  </si>
  <si>
    <t>6-7</t>
  </si>
  <si>
    <t>7-8</t>
  </si>
  <si>
    <t>12</t>
  </si>
  <si>
    <t>18</t>
  </si>
  <si>
    <t>24</t>
  </si>
  <si>
    <t>0-6m</t>
  </si>
  <si>
    <t>0-3m</t>
  </si>
  <si>
    <t>3-6m</t>
  </si>
  <si>
    <t>6-12m</t>
  </si>
  <si>
    <t>12-18m</t>
  </si>
  <si>
    <t>18-24m</t>
  </si>
  <si>
    <t>9-18m</t>
  </si>
  <si>
    <t>0-9m</t>
  </si>
  <si>
    <t>a</t>
  </si>
  <si>
    <t>USA</t>
  </si>
  <si>
    <t>Total Baby</t>
  </si>
  <si>
    <t>Total Older</t>
  </si>
  <si>
    <t>Baby Boy</t>
  </si>
  <si>
    <t>0-12</t>
  </si>
  <si>
    <t>Baby Girl</t>
  </si>
  <si>
    <t>0-2</t>
  </si>
  <si>
    <t>Older Boys</t>
  </si>
  <si>
    <t>Older Girls</t>
  </si>
  <si>
    <t>HLSOB312</t>
  </si>
  <si>
    <t>HLSOB313</t>
  </si>
  <si>
    <t>HLSOB314</t>
  </si>
  <si>
    <t>HLSOB315</t>
  </si>
  <si>
    <t>HLSOB316</t>
  </si>
  <si>
    <t>HLSOB317</t>
  </si>
  <si>
    <t>HLSOB318</t>
  </si>
  <si>
    <t>HLSOB319</t>
  </si>
  <si>
    <t>HLSOB320</t>
  </si>
  <si>
    <t>HLSOB321</t>
  </si>
  <si>
    <t>HLSOB322</t>
  </si>
  <si>
    <t>HLSOB323</t>
  </si>
  <si>
    <t>HLSOB324</t>
  </si>
  <si>
    <t>HLSOB325</t>
  </si>
  <si>
    <t>HLSOB326</t>
  </si>
  <si>
    <t>HLSOB327</t>
  </si>
  <si>
    <t>HLSOB328</t>
  </si>
  <si>
    <t>HLSOB329</t>
  </si>
  <si>
    <t>HLSOB400</t>
  </si>
  <si>
    <t>HLSOG300</t>
  </si>
  <si>
    <t>HLSOG301</t>
  </si>
  <si>
    <t>HLSOG302</t>
  </si>
  <si>
    <t>HLSOG303</t>
  </si>
  <si>
    <t>HLSOG304</t>
  </si>
  <si>
    <t>HLSOG305</t>
  </si>
  <si>
    <t>HLSOG306</t>
  </si>
  <si>
    <t>HLSOG307</t>
  </si>
  <si>
    <t>HLSOG308</t>
  </si>
  <si>
    <t>HLSOG309</t>
  </si>
  <si>
    <t>HLSOG310</t>
  </si>
  <si>
    <t>HLSOG312</t>
  </si>
  <si>
    <t>HLSOG313</t>
  </si>
  <si>
    <t>HLSOG314</t>
  </si>
  <si>
    <t>HLSOG315</t>
  </si>
  <si>
    <t>HLSOG316</t>
  </si>
  <si>
    <t>HLSOG317</t>
  </si>
  <si>
    <t>HLSOG318</t>
  </si>
  <si>
    <t>HLSOG319</t>
  </si>
  <si>
    <t>HLSOG321</t>
  </si>
  <si>
    <t>HLSOG323</t>
  </si>
  <si>
    <t>HLSOG327</t>
  </si>
  <si>
    <t>HLSOG328</t>
  </si>
  <si>
    <t>HLSOG329</t>
  </si>
  <si>
    <t>HLSOG330</t>
  </si>
  <si>
    <t>HLSOG340</t>
  </si>
  <si>
    <t>HLSOG341</t>
  </si>
  <si>
    <t>HLSOG401</t>
  </si>
  <si>
    <t>HLSOG402</t>
  </si>
  <si>
    <t>HLSOG500</t>
  </si>
  <si>
    <t>HLSOG512</t>
  </si>
  <si>
    <t>SS20 Order form</t>
  </si>
  <si>
    <t>Delivery Mid February 2020</t>
  </si>
  <si>
    <t>LSU01</t>
  </si>
  <si>
    <t>LSB01</t>
  </si>
  <si>
    <t>LSG01</t>
  </si>
  <si>
    <t>LS890</t>
  </si>
  <si>
    <t>LS821</t>
  </si>
  <si>
    <t>LS911</t>
  </si>
  <si>
    <t>Ls910</t>
  </si>
  <si>
    <t>LS66</t>
  </si>
  <si>
    <t>LS65</t>
  </si>
  <si>
    <t>One Size</t>
  </si>
  <si>
    <t/>
  </si>
  <si>
    <t>Chunky Unisex Knitted Blanket</t>
  </si>
  <si>
    <t>Baby Boys Knitted Blanket</t>
  </si>
  <si>
    <t>Baby Girls Knitted Blanket</t>
  </si>
  <si>
    <t>Forest Friends Unisex Knitted Blanket</t>
  </si>
  <si>
    <t>Love Hearts Knitted Blanket</t>
  </si>
  <si>
    <t>Denim Marl Cable Knit Blanket</t>
  </si>
  <si>
    <t>Cable Knit Sparkle Blanket</t>
  </si>
  <si>
    <t>Unisex Grey Marl Cable Knitted Blanket</t>
  </si>
  <si>
    <t>Unisex Chunky Stripe Knitted Blanket</t>
  </si>
  <si>
    <t>Total</t>
  </si>
  <si>
    <t>Delivery Mid August 2020</t>
  </si>
  <si>
    <t>15/08/2020</t>
  </si>
  <si>
    <t>JLSBB800</t>
  </si>
  <si>
    <t>Reversible Applique Trouse Set- Character Pocket</t>
  </si>
  <si>
    <t>AW20</t>
  </si>
  <si>
    <t>JLSBB801</t>
  </si>
  <si>
    <t>Check Shirt/Cord Trouser Set</t>
  </si>
  <si>
    <t>JLSBB803</t>
  </si>
  <si>
    <t>Dino Bottom Dungaree Set</t>
  </si>
  <si>
    <t>JLSBB804</t>
  </si>
  <si>
    <t>Reversible Shirt/Bear Pocket Trouser Set</t>
  </si>
  <si>
    <t>JLSBB805</t>
  </si>
  <si>
    <t>Friends Jersey Play Set</t>
  </si>
  <si>
    <t>JLSBB806</t>
  </si>
  <si>
    <t>Friends 3 Pc Gift Set</t>
  </si>
  <si>
    <t>JLSBB807</t>
  </si>
  <si>
    <t>Dino Applique Playsuit</t>
  </si>
  <si>
    <t>JLSBB808</t>
  </si>
  <si>
    <t>Friends Applique Playsuit</t>
  </si>
  <si>
    <t>JLSBB810</t>
  </si>
  <si>
    <t>Dino Fun Playset</t>
  </si>
  <si>
    <t>JLSBB811</t>
  </si>
  <si>
    <t>Reversible Lion Set</t>
  </si>
  <si>
    <t>JLSBB813</t>
  </si>
  <si>
    <t>Lion Print Playsuit</t>
  </si>
  <si>
    <t>JLSBB814</t>
  </si>
  <si>
    <t>Badger Applique Trouser Set</t>
  </si>
  <si>
    <t>JLSBB815</t>
  </si>
  <si>
    <t>Dino Spike Jacket- Reversible</t>
  </si>
  <si>
    <t>JLSBB816</t>
  </si>
  <si>
    <t>Cord Bear Jacket - Reversible</t>
  </si>
  <si>
    <t>JLSBB817</t>
  </si>
  <si>
    <t>Happily Sweatshirt/Legging Set</t>
  </si>
  <si>
    <t>JLSBB818</t>
  </si>
  <si>
    <t>Stripe Layering Top</t>
  </si>
  <si>
    <t>JLSBB819</t>
  </si>
  <si>
    <t>Stripe Pocket Layering Top</t>
  </si>
  <si>
    <t>JLSBB820</t>
  </si>
  <si>
    <t>Bear Head Sweatshirt/Leggings Set</t>
  </si>
  <si>
    <t>JLSBB822</t>
  </si>
  <si>
    <t>Bear Head Outersuit</t>
  </si>
  <si>
    <t>JLSBB823</t>
  </si>
  <si>
    <t>Bear Head Dungarees</t>
  </si>
  <si>
    <t>JLSBB824</t>
  </si>
  <si>
    <t>Make Your Mark Dungarees</t>
  </si>
  <si>
    <t>JLSBB825</t>
  </si>
  <si>
    <t>Make Your Mark Outersuit</t>
  </si>
  <si>
    <t>JLSBB826</t>
  </si>
  <si>
    <t>3Pc Sweat Set</t>
  </si>
  <si>
    <t>JLSBB827</t>
  </si>
  <si>
    <t>Surpise Check Set</t>
  </si>
  <si>
    <t>JLSBB829</t>
  </si>
  <si>
    <t>Bear Head Romper</t>
  </si>
  <si>
    <t>JLSBG801</t>
  </si>
  <si>
    <t>Reversible Fox Pini</t>
  </si>
  <si>
    <t>JLSBG802</t>
  </si>
  <si>
    <t>Applique Hem Cord Dress</t>
  </si>
  <si>
    <t>JLSBG804</t>
  </si>
  <si>
    <t>Little Deer Dress / Leggings Set</t>
  </si>
  <si>
    <t>JLSBG805</t>
  </si>
  <si>
    <t>Hello Dress/Leggings Set</t>
  </si>
  <si>
    <t>JLSBG806</t>
  </si>
  <si>
    <t xml:space="preserve">Little Deer Leggings </t>
  </si>
  <si>
    <t>JLSBG807</t>
  </si>
  <si>
    <t>Fabric Mix Dress- Deer/Stripe</t>
  </si>
  <si>
    <t>JLSBG808</t>
  </si>
  <si>
    <t>Woodland Embroidery Bloomer Set</t>
  </si>
  <si>
    <t>JLSBG809</t>
  </si>
  <si>
    <t>Woodland Embroidery Chambray Dress</t>
  </si>
  <si>
    <t>JLSBG811</t>
  </si>
  <si>
    <t>Nostalgic Check Collar Dress</t>
  </si>
  <si>
    <t>JLSBG812</t>
  </si>
  <si>
    <t>Frill Neck Layering Top</t>
  </si>
  <si>
    <t>JLSBG813</t>
  </si>
  <si>
    <t>Frill Neck Jersey Dress</t>
  </si>
  <si>
    <t>JLSBG814</t>
  </si>
  <si>
    <t>Woven Stripe Dungaree</t>
  </si>
  <si>
    <t>JLSBG816</t>
  </si>
  <si>
    <t>JLSBG817</t>
  </si>
  <si>
    <t>Reversible Fox Jacket</t>
  </si>
  <si>
    <t>JLSBG818</t>
  </si>
  <si>
    <t>Fairytale Sweatshirt Set</t>
  </si>
  <si>
    <t>JLSBG819</t>
  </si>
  <si>
    <t>Reversible Bear Pini Dress</t>
  </si>
  <si>
    <t>JLSBG820</t>
  </si>
  <si>
    <t>Animals Woven Dungaree</t>
  </si>
  <si>
    <t>JLSBG821</t>
  </si>
  <si>
    <t>Fabric Mix Dress- Animals/Stripe</t>
  </si>
  <si>
    <t>JLSBG822</t>
  </si>
  <si>
    <t>Baby Girls Gift Set</t>
  </si>
  <si>
    <t>JLSBG823</t>
  </si>
  <si>
    <t>Ditsy Printed Dress And Leggings Set</t>
  </si>
  <si>
    <t>JLSBG825</t>
  </si>
  <si>
    <t>Little Deer Embroidered Playsuit</t>
  </si>
  <si>
    <t>JLSBG826</t>
  </si>
  <si>
    <t>Skating Mouse Playsuit</t>
  </si>
  <si>
    <t>JLSBG827</t>
  </si>
  <si>
    <t>Character Leggings</t>
  </si>
  <si>
    <t>JLSBG828</t>
  </si>
  <si>
    <t>Stripe Applique Robin Dress</t>
  </si>
  <si>
    <t>JLSBG829</t>
  </si>
  <si>
    <t>Stripe Tight</t>
  </si>
  <si>
    <t>JLSBG830</t>
  </si>
  <si>
    <t>Navy Character Tight</t>
  </si>
  <si>
    <t>JLSBG831</t>
  </si>
  <si>
    <t>Pink Cable Tights</t>
  </si>
  <si>
    <t>JLSBG832</t>
  </si>
  <si>
    <t>Cat Character Dress And Leggings Set</t>
  </si>
  <si>
    <t>JLSBG833</t>
  </si>
  <si>
    <t>Jersey Dot Bubble Romper</t>
  </si>
  <si>
    <t>JLSBG834</t>
  </si>
  <si>
    <t>Jersey Dot Playsuit</t>
  </si>
  <si>
    <t>JLSOB800</t>
  </si>
  <si>
    <t>JLSOB801</t>
  </si>
  <si>
    <t>JLSOB802</t>
  </si>
  <si>
    <t>JLSOB803</t>
  </si>
  <si>
    <t>JLSOB804</t>
  </si>
  <si>
    <t>JLSOB805</t>
  </si>
  <si>
    <t>JLSOB806</t>
  </si>
  <si>
    <t>JLSOB807</t>
  </si>
  <si>
    <t>JLSOB808</t>
  </si>
  <si>
    <t>JLSOB810</t>
  </si>
  <si>
    <t>JLSOB813</t>
  </si>
  <si>
    <t>JLSOB814</t>
  </si>
  <si>
    <t>JLSOB815</t>
  </si>
  <si>
    <t>JLSOB817</t>
  </si>
  <si>
    <t>JLSOB818</t>
  </si>
  <si>
    <t>JLSOB819</t>
  </si>
  <si>
    <t>JLSOB820</t>
  </si>
  <si>
    <t>JLSOB821</t>
  </si>
  <si>
    <t>JLSOB822</t>
  </si>
  <si>
    <t>JLSOB823</t>
  </si>
  <si>
    <t>JLSOB824</t>
  </si>
  <si>
    <t>JLSOG741</t>
  </si>
  <si>
    <t>4-6 Years</t>
  </si>
  <si>
    <t>6-8 Years</t>
  </si>
  <si>
    <t>JLSOG742</t>
  </si>
  <si>
    <t>JLSOG800</t>
  </si>
  <si>
    <t>JLSOG803</t>
  </si>
  <si>
    <t>JLSOG804</t>
  </si>
  <si>
    <t>JLSOG805</t>
  </si>
  <si>
    <t>JLSOG806</t>
  </si>
  <si>
    <t>JLSOG807</t>
  </si>
  <si>
    <t>JLSOG808</t>
  </si>
  <si>
    <t>JLSOG809</t>
  </si>
  <si>
    <t>JLSOG810</t>
  </si>
  <si>
    <t>JLSOG811</t>
  </si>
  <si>
    <t>JLSOG812</t>
  </si>
  <si>
    <t>JLSOG814</t>
  </si>
  <si>
    <t>JLSOG815</t>
  </si>
  <si>
    <t>JLSOG816</t>
  </si>
  <si>
    <t>JLSOG817</t>
  </si>
  <si>
    <t>JLSOG818</t>
  </si>
  <si>
    <t>JLSOG819</t>
  </si>
  <si>
    <t>JLSOG820</t>
  </si>
  <si>
    <t>JLSOG821</t>
  </si>
  <si>
    <t>JLSOG824</t>
  </si>
  <si>
    <t>JLSOG826</t>
  </si>
  <si>
    <t>JLSOG827</t>
  </si>
  <si>
    <t>JLSOG828</t>
  </si>
  <si>
    <t>JLSOG829</t>
  </si>
  <si>
    <t>JLSOG830</t>
  </si>
  <si>
    <t>JLSOG832</t>
  </si>
  <si>
    <t>JLSOG833</t>
  </si>
  <si>
    <t>JLSOG834</t>
  </si>
  <si>
    <t>JLSOG900</t>
  </si>
  <si>
    <t>Monster Pocket Joggers</t>
  </si>
  <si>
    <t>Reversible Check Shirt</t>
  </si>
  <si>
    <t>Woven Check Shirt</t>
  </si>
  <si>
    <t>Story Teller Tiger Applique Top</t>
  </si>
  <si>
    <t>Dino Sleeve Top</t>
  </si>
  <si>
    <t>Huff + Puff Wolf Top</t>
  </si>
  <si>
    <t>Dino Stripe Applique Top</t>
  </si>
  <si>
    <t>Triceratops Cut And Sew Top</t>
  </si>
  <si>
    <t>Dino Applique Joggers</t>
  </si>
  <si>
    <t>Dino Spike Hoodie</t>
  </si>
  <si>
    <t>Bear Head Sweatshirt</t>
  </si>
  <si>
    <t>Turn Up Cords- Fox</t>
  </si>
  <si>
    <t>Say What ! Sweatshirt</t>
  </si>
  <si>
    <t>Dino Baseball Top</t>
  </si>
  <si>
    <t>End Of Story Top</t>
  </si>
  <si>
    <t>Mock Layer Top- Banjo</t>
  </si>
  <si>
    <t>London Calling Top</t>
  </si>
  <si>
    <t>Exclamation Sweatshirt</t>
  </si>
  <si>
    <t>Exclamation Joggers</t>
  </si>
  <si>
    <t>Fox Socks</t>
  </si>
  <si>
    <t>Bear Sock</t>
  </si>
  <si>
    <t>Skating Scene Dress</t>
  </si>
  <si>
    <t>Applique Stripe Top- Fox Queen</t>
  </si>
  <si>
    <t>Sparkle Deer Applique Top</t>
  </si>
  <si>
    <t>Dreams Embroidered Top</t>
  </si>
  <si>
    <t>3 Birds Top</t>
  </si>
  <si>
    <t>Frill Sleeve Top</t>
  </si>
  <si>
    <t>Fabric Mix Dress- Stripe/Ditsy</t>
  </si>
  <si>
    <t>Ditsy Leggings</t>
  </si>
  <si>
    <t>Happily Ever After Sweatshirt</t>
  </si>
  <si>
    <t>Character Rabbit Dress</t>
  </si>
  <si>
    <t>Floral Embroidered Stripe Dress</t>
  </si>
  <si>
    <t>Fox Applique Check Pini Dress</t>
  </si>
  <si>
    <t>Fabric Mix Twirly Dress- Check</t>
  </si>
  <si>
    <t>Character Cord Pini Dress- Fox</t>
  </si>
  <si>
    <t>Embroidered Hem Skirt- Birdie Check</t>
  </si>
  <si>
    <t>Character Cord Pini Dress- Deer</t>
  </si>
  <si>
    <t>Flower Neck Tiered Dress</t>
  </si>
  <si>
    <t>Stripe Tiered Dress</t>
  </si>
  <si>
    <t>Emboidered Yoke Chambray Dress</t>
  </si>
  <si>
    <t>Chambray Mouse Skirt</t>
  </si>
  <si>
    <t>Animals Woven Dress</t>
  </si>
  <si>
    <t>Animals Woven Skirt</t>
  </si>
  <si>
    <t>Fabric Mix Dress- Stripe/Animals</t>
  </si>
  <si>
    <t>Stripe Tights</t>
  </si>
  <si>
    <t>Heart Knee Tights</t>
  </si>
  <si>
    <t>Frill Detail Playsuit</t>
  </si>
  <si>
    <t xml:space="preserve">Frill Insert Dotty Dres </t>
  </si>
  <si>
    <t>Dotty Legging</t>
  </si>
  <si>
    <t>Stripe Frill Insert Top</t>
  </si>
  <si>
    <t>Turn Up Cords-Navy</t>
  </si>
  <si>
    <t>Zippy Monster Sweat</t>
  </si>
  <si>
    <t>2-4 Year</t>
  </si>
  <si>
    <t>Canadian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</si>
</sst>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£&quot;#,##0.0"/>
    <numFmt numFmtId="165" formatCode="[$£-809]#,##0.00;[Red]\-[$£-809]#,##0.00"/>
    <numFmt numFmtId="166" formatCode="_([$$-409]* #,##0.00_);_([$$-409]* \(#,##0.00\);_([$$-409]* &quot;-&quot;??_);_(@_)"/>
    <numFmt numFmtId="167" formatCode="_-[$£-809]* #,##0.00_-;\-[$£-809]* #,##0.00_-;_-[$£-809]* &quot;-&quot;??_-;_-@_-"/>
    <numFmt numFmtId="168" formatCode="_-[$€-2]\ * #,##0.00_-;\-[$€-2]\ * #,##0.00_-;_-[$€-2]\ * &quot;-&quot;??_-;_-@_-"/>
    <numFmt numFmtId="169" formatCode="_-[$$-409]* #,##0.00_ ;_-[$$-409]* \-#,##0.00\ ;_-[$$-409]* &quot;-&quot;??_ ;_-@_ "/>
  </numFmts>
  <fonts count="32" x14ac:knownFonts="1"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2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1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name val="Verdana"/>
      <family val="2"/>
    </font>
    <font>
      <sz val="13"/>
      <name val="Arial"/>
    </font>
    <font>
      <u/>
      <sz val="10"/>
      <name val="Arial"/>
    </font>
    <font>
      <b/>
      <u/>
      <sz val="10"/>
      <color theme="0"/>
      <name val="Arial"/>
      <family val="2"/>
    </font>
    <font>
      <sz val="10"/>
      <color rgb="FF000000"/>
      <name val="Arial"/>
    </font>
    <font>
      <sz val="10"/>
      <color theme="4" tint="-0.499984740745262"/>
      <name val="Arial"/>
      <family val="2"/>
    </font>
    <font>
      <sz val="12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</borders>
  <cellStyleXfs count="354">
    <xf numFmtId="0" fontId="0" fillId="0" borderId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5" fillId="0" borderId="0"/>
    <xf numFmtId="0" fontId="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0" fontId="3" fillId="2" borderId="0" xfId="0" quotePrefix="1" applyFont="1" applyFill="1" applyAlignment="1">
      <alignment horizontal="left"/>
    </xf>
    <xf numFmtId="0" fontId="3" fillId="3" borderId="0" xfId="0" quotePrefix="1" applyFont="1" applyFill="1" applyAlignment="1">
      <alignment horizontal="left"/>
    </xf>
    <xf numFmtId="0" fontId="3" fillId="3" borderId="0" xfId="0" applyFont="1" applyFill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4" borderId="0" xfId="0" applyNumberFormat="1" applyFont="1" applyFill="1" applyAlignment="1">
      <alignment horizontal="left"/>
    </xf>
    <xf numFmtId="1" fontId="3" fillId="4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1" fillId="5" borderId="0" xfId="0" applyFont="1" applyFill="1"/>
    <xf numFmtId="0" fontId="7" fillId="0" borderId="0" xfId="0" applyFont="1"/>
    <xf numFmtId="2" fontId="3" fillId="0" borderId="0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3" fillId="6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0" fillId="0" borderId="0" xfId="0" quotePrefix="1"/>
    <xf numFmtId="1" fontId="5" fillId="0" borderId="0" xfId="0" applyNumberFormat="1" applyFont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6" fillId="3" borderId="0" xfId="0" quotePrefix="1" applyNumberFormat="1" applyFont="1" applyFill="1" applyAlignment="1">
      <alignment horizontal="center"/>
    </xf>
    <xf numFmtId="16" fontId="6" fillId="3" borderId="0" xfId="0" quotePrefix="1" applyNumberFormat="1" applyFont="1" applyFill="1" applyAlignment="1">
      <alignment horizontal="center"/>
    </xf>
    <xf numFmtId="0" fontId="6" fillId="3" borderId="0" xfId="0" quotePrefix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1" xfId="0" applyNumberFormat="1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2" fontId="3" fillId="6" borderId="1" xfId="0" applyNumberFormat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11" fillId="0" borderId="0" xfId="2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20" fillId="0" borderId="0" xfId="0" applyFont="1" applyFill="1"/>
    <xf numFmtId="0" fontId="1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0" fillId="11" borderId="2" xfId="0" applyFill="1" applyBorder="1"/>
    <xf numFmtId="0" fontId="13" fillId="0" borderId="0" xfId="0" applyNumberFormat="1" applyFont="1" applyAlignment="1">
      <alignment horizontal="left"/>
    </xf>
    <xf numFmtId="0" fontId="14" fillId="11" borderId="3" xfId="0" applyFont="1" applyFill="1" applyBorder="1"/>
    <xf numFmtId="0" fontId="14" fillId="11" borderId="4" xfId="0" applyFont="1" applyFill="1" applyBorder="1"/>
    <xf numFmtId="0" fontId="14" fillId="11" borderId="5" xfId="0" applyFont="1" applyFill="1" applyBorder="1"/>
    <xf numFmtId="0" fontId="14" fillId="11" borderId="6" xfId="0" applyFont="1" applyFill="1" applyBorder="1"/>
    <xf numFmtId="1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3" fillId="0" borderId="0" xfId="0" quotePrefix="1" applyNumberFormat="1" applyFont="1" applyAlignment="1">
      <alignment horizontal="left"/>
    </xf>
    <xf numFmtId="1" fontId="0" fillId="0" borderId="1" xfId="0" applyNumberFormat="1" applyBorder="1"/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Fill="1"/>
    <xf numFmtId="0" fontId="3" fillId="0" borderId="0" xfId="0" applyFont="1"/>
    <xf numFmtId="165" fontId="0" fillId="0" borderId="0" xfId="0" applyNumberFormat="1"/>
    <xf numFmtId="0" fontId="3" fillId="3" borderId="0" xfId="0" applyFont="1" applyFill="1" applyAlignment="1">
      <alignment horizontal="center"/>
    </xf>
    <xf numFmtId="0" fontId="0" fillId="0" borderId="0" xfId="0" applyFont="1"/>
    <xf numFmtId="0" fontId="23" fillId="0" borderId="0" xfId="0" applyFont="1" applyBorder="1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" fontId="5" fillId="1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5" fillId="11" borderId="2" xfId="3" applyFont="1" applyFill="1" applyBorder="1" applyAlignment="1" applyProtection="1"/>
    <xf numFmtId="0" fontId="26" fillId="0" borderId="0" xfId="0" applyFont="1"/>
    <xf numFmtId="0" fontId="3" fillId="11" borderId="7" xfId="0" applyFont="1" applyFill="1" applyBorder="1"/>
    <xf numFmtId="0" fontId="3" fillId="11" borderId="8" xfId="0" applyFont="1" applyFill="1" applyBorder="1"/>
    <xf numFmtId="0" fontId="3" fillId="11" borderId="2" xfId="0" applyFont="1" applyFill="1" applyBorder="1"/>
    <xf numFmtId="166" fontId="3" fillId="0" borderId="0" xfId="0" applyNumberFormat="1" applyFont="1" applyAlignment="1">
      <alignment horizontal="left"/>
    </xf>
    <xf numFmtId="0" fontId="23" fillId="0" borderId="0" xfId="0" applyFont="1" applyFill="1"/>
    <xf numFmtId="0" fontId="3" fillId="11" borderId="3" xfId="0" applyFont="1" applyFill="1" applyBorder="1"/>
    <xf numFmtId="0" fontId="3" fillId="11" borderId="4" xfId="0" applyFont="1" applyFill="1" applyBorder="1"/>
    <xf numFmtId="0" fontId="27" fillId="11" borderId="2" xfId="3" applyFont="1" applyFill="1" applyBorder="1" applyAlignment="1" applyProtection="1"/>
    <xf numFmtId="0" fontId="3" fillId="11" borderId="5" xfId="0" applyFont="1" applyFill="1" applyBorder="1"/>
    <xf numFmtId="0" fontId="3" fillId="11" borderId="6" xfId="0" applyFont="1" applyFill="1" applyBorder="1"/>
    <xf numFmtId="1" fontId="3" fillId="0" borderId="1" xfId="0" applyNumberFormat="1" applyFont="1" applyBorder="1"/>
    <xf numFmtId="1" fontId="3" fillId="0" borderId="0" xfId="0" applyNumberFormat="1" applyFont="1"/>
    <xf numFmtId="1" fontId="4" fillId="0" borderId="0" xfId="0" applyNumberFormat="1" applyFont="1" applyAlignment="1">
      <alignment horizontal="left"/>
    </xf>
    <xf numFmtId="1" fontId="11" fillId="0" borderId="0" xfId="1" applyNumberFormat="1" applyFont="1" applyFill="1" applyAlignment="1">
      <alignment horizontal="left"/>
    </xf>
    <xf numFmtId="0" fontId="22" fillId="0" borderId="0" xfId="0" applyNumberFormat="1" applyFont="1" applyAlignment="1">
      <alignment horizontal="left"/>
    </xf>
    <xf numFmtId="1" fontId="3" fillId="3" borderId="0" xfId="0" quotePrefix="1" applyNumberFormat="1" applyFont="1" applyFill="1" applyAlignment="1">
      <alignment horizontal="left"/>
    </xf>
    <xf numFmtId="0" fontId="3" fillId="12" borderId="0" xfId="0" applyFont="1" applyFill="1" applyAlignment="1"/>
    <xf numFmtId="167" fontId="3" fillId="12" borderId="0" xfId="0" applyNumberFormat="1" applyFont="1" applyFill="1"/>
    <xf numFmtId="0" fontId="23" fillId="0" borderId="1" xfId="0" applyFont="1" applyFill="1" applyBorder="1"/>
    <xf numFmtId="0" fontId="28" fillId="0" borderId="1" xfId="0" applyFont="1" applyFill="1" applyBorder="1"/>
    <xf numFmtId="0" fontId="3" fillId="12" borderId="0" xfId="0" applyFont="1" applyFill="1" applyBorder="1" applyAlignment="1"/>
    <xf numFmtId="0" fontId="30" fillId="0" borderId="1" xfId="0" applyFont="1" applyFill="1" applyBorder="1"/>
    <xf numFmtId="0" fontId="31" fillId="0" borderId="0" xfId="0" applyFont="1"/>
    <xf numFmtId="9" fontId="31" fillId="0" borderId="0" xfId="0" applyNumberFormat="1" applyFont="1"/>
    <xf numFmtId="2" fontId="31" fillId="0" borderId="0" xfId="0" applyNumberFormat="1" applyFont="1"/>
    <xf numFmtId="10" fontId="31" fillId="0" borderId="0" xfId="0" applyNumberFormat="1" applyFont="1"/>
    <xf numFmtId="0" fontId="31" fillId="0" borderId="0" xfId="0" applyFont="1" applyFill="1"/>
    <xf numFmtId="0" fontId="13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center"/>
    </xf>
    <xf numFmtId="168" fontId="5" fillId="3" borderId="0" xfId="0" applyNumberFormat="1" applyFont="1" applyFill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169" fontId="3" fillId="12" borderId="0" xfId="0" applyNumberFormat="1" applyFont="1" applyFill="1"/>
    <xf numFmtId="169" fontId="3" fillId="0" borderId="0" xfId="0" applyNumberFormat="1" applyFont="1" applyAlignment="1">
      <alignment horizontal="left"/>
    </xf>
    <xf numFmtId="169" fontId="3" fillId="0" borderId="0" xfId="0" applyNumberFormat="1" applyFont="1" applyAlignment="1">
      <alignment horizontal="center"/>
    </xf>
    <xf numFmtId="169" fontId="3" fillId="0" borderId="0" xfId="0" applyNumberFormat="1" applyFont="1"/>
    <xf numFmtId="169" fontId="22" fillId="0" borderId="0" xfId="0" applyNumberFormat="1" applyFont="1" applyAlignment="1">
      <alignment horizontal="left"/>
    </xf>
    <xf numFmtId="169" fontId="13" fillId="0" borderId="0" xfId="0" applyNumberFormat="1" applyFont="1" applyAlignment="1">
      <alignment horizont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left"/>
    </xf>
    <xf numFmtId="0" fontId="24" fillId="0" borderId="1" xfId="0" applyFont="1" applyFill="1" applyBorder="1"/>
    <xf numFmtId="0" fontId="14" fillId="11" borderId="7" xfId="0" applyFont="1" applyFill="1" applyBorder="1"/>
    <xf numFmtId="0" fontId="14" fillId="11" borderId="9" xfId="0" applyFont="1" applyFill="1" applyBorder="1"/>
    <xf numFmtId="0" fontId="27" fillId="0" borderId="1" xfId="0" applyFont="1" applyBorder="1"/>
  </cellXfs>
  <cellStyles count="354">
    <cellStyle name="Bad" xfId="1" builtinId="27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Good" xfId="2" builtinId="26"/>
    <cellStyle name="Hyperlink" xfId="3" builtinId="8"/>
    <cellStyle name="Hyperlink 2" xfId="4"/>
    <cellStyle name="Normal" xfId="0" builtinId="0"/>
    <cellStyle name="Normal 2" xfId="5"/>
    <cellStyle name="Normal 3" xfId="6"/>
    <cellStyle name="Normal 4" xfId="29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1882780</xdr:colOff>
      <xdr:row>0</xdr:row>
      <xdr:rowOff>23091</xdr:rowOff>
    </xdr:from>
    <xdr:to>
      <xdr:col>6</xdr:col>
      <xdr:colOff>415637</xdr:colOff>
      <xdr:row>4</xdr:row>
      <xdr:rowOff>508000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871" y="23091"/>
          <a:ext cx="2181221" cy="1177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8</xdr:col>
      <xdr:colOff>152400</xdr:colOff>
      <xdr:row>5</xdr:row>
      <xdr:rowOff>127581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0" y="0"/>
          <a:ext cx="1765300" cy="953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0</xdr:rowOff>
    </xdr:from>
    <xdr:to>
      <xdr:col>3</xdr:col>
      <xdr:colOff>383886</xdr:colOff>
      <xdr:row>5</xdr:row>
      <xdr:rowOff>26138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0"/>
          <a:ext cx="1812636" cy="978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12"/>
  <sheetViews>
    <sheetView tabSelected="1" zoomScale="110" zoomScaleNormal="110" zoomScalePageLayoutView="110" workbookViewId="0">
      <pane ySplit="5" topLeftCell="A6" activePane="bottomLeft" state="frozen"/>
      <selection pane="bottomLeft" activeCell="D13" sqref="D13"/>
    </sheetView>
  </sheetViews>
  <sheetFormatPr baseColWidth="10" defaultColWidth="11" defaultRowHeight="12" x14ac:dyDescent="0"/>
  <cols>
    <col min="1" max="1" width="4.28515625" style="76" hidden="1" customWidth="1"/>
    <col min="2" max="2" width="12.42578125" style="76" customWidth="1"/>
    <col min="3" max="3" width="11" style="76" customWidth="1"/>
    <col min="4" max="4" width="40.85546875" style="76" customWidth="1"/>
    <col min="5" max="5" width="7" style="118" customWidth="1"/>
    <col min="6" max="6" width="18.85546875" style="76" hidden="1" customWidth="1"/>
    <col min="7" max="7" width="7.85546875" style="84" customWidth="1"/>
    <col min="8" max="15" width="5.42578125" style="100" customWidth="1"/>
    <col min="16" max="16384" width="11" style="76"/>
  </cols>
  <sheetData>
    <row r="1" spans="1:16" ht="14" customHeight="1">
      <c r="A1" s="76">
        <v>1</v>
      </c>
      <c r="B1" s="89" t="s">
        <v>37</v>
      </c>
      <c r="C1" s="90"/>
      <c r="D1" s="91"/>
      <c r="G1" s="93"/>
      <c r="H1" s="107"/>
      <c r="I1" s="107"/>
      <c r="J1" s="107"/>
      <c r="K1" s="108" t="s">
        <v>72</v>
      </c>
      <c r="L1" s="107"/>
      <c r="M1" s="107"/>
      <c r="N1" s="107"/>
      <c r="O1" s="107"/>
      <c r="P1" s="93"/>
    </row>
    <row r="2" spans="1:16" ht="14" customHeight="1">
      <c r="A2" s="76">
        <v>2</v>
      </c>
      <c r="B2" s="94" t="s">
        <v>38</v>
      </c>
      <c r="C2" s="95"/>
      <c r="D2" s="91"/>
      <c r="G2" s="93"/>
      <c r="H2" s="107"/>
      <c r="I2" s="107"/>
      <c r="J2" s="110" t="s">
        <v>154</v>
      </c>
      <c r="K2" s="107"/>
      <c r="L2" s="107"/>
      <c r="M2" s="107"/>
      <c r="N2" s="107"/>
      <c r="O2" s="107"/>
      <c r="P2" s="93"/>
    </row>
    <row r="3" spans="1:16" ht="14" customHeight="1">
      <c r="A3" s="76">
        <v>3</v>
      </c>
      <c r="B3" s="94"/>
      <c r="C3" s="95"/>
      <c r="D3" s="91"/>
      <c r="G3" s="93"/>
      <c r="H3" s="107"/>
      <c r="I3" s="107"/>
      <c r="J3" s="107"/>
      <c r="K3" s="107"/>
      <c r="L3" s="107"/>
      <c r="M3" s="107"/>
      <c r="N3" s="107"/>
      <c r="O3" s="107"/>
      <c r="P3" s="93"/>
    </row>
    <row r="4" spans="1:16" ht="14" customHeight="1">
      <c r="A4" s="76">
        <v>4</v>
      </c>
      <c r="B4" s="94" t="s">
        <v>39</v>
      </c>
      <c r="C4" s="95"/>
      <c r="D4" s="96"/>
      <c r="G4" s="93"/>
      <c r="H4" s="135" t="s">
        <v>373</v>
      </c>
      <c r="I4" s="132"/>
      <c r="J4" s="132"/>
      <c r="K4" s="107"/>
      <c r="L4" s="107"/>
      <c r="M4" s="107"/>
      <c r="N4" s="107"/>
      <c r="O4" s="107"/>
      <c r="P4" s="93"/>
    </row>
    <row r="5" spans="1:16" ht="41" customHeight="1">
      <c r="A5" s="76">
        <v>5</v>
      </c>
      <c r="B5" s="97" t="s">
        <v>40</v>
      </c>
      <c r="C5" s="98"/>
      <c r="D5" s="91"/>
      <c r="H5" s="99" t="s">
        <v>63</v>
      </c>
      <c r="I5" s="99" t="s">
        <v>64</v>
      </c>
      <c r="J5" s="99" t="s">
        <v>65</v>
      </c>
      <c r="K5" s="99" t="s">
        <v>66</v>
      </c>
      <c r="L5" s="99" t="s">
        <v>67</v>
      </c>
      <c r="M5" s="99" t="s">
        <v>68</v>
      </c>
      <c r="N5" s="99" t="s">
        <v>142</v>
      </c>
      <c r="O5" s="99"/>
    </row>
    <row r="6" spans="1:16" ht="14" customHeight="1">
      <c r="A6" s="76">
        <v>6</v>
      </c>
      <c r="B6" s="5" t="s">
        <v>75</v>
      </c>
      <c r="C6" s="109" t="s">
        <v>156</v>
      </c>
      <c r="D6" s="109" t="s">
        <v>157</v>
      </c>
      <c r="E6" s="123">
        <v>26</v>
      </c>
      <c r="F6" s="124"/>
      <c r="G6" s="125">
        <f t="shared" ref="G6:G37" si="0">SUM(H6:O6)*E6</f>
        <v>0</v>
      </c>
      <c r="H6" s="85"/>
      <c r="I6" s="86"/>
      <c r="J6" s="86"/>
      <c r="K6" s="86"/>
      <c r="L6" s="86"/>
      <c r="M6" s="86"/>
      <c r="N6" s="85"/>
      <c r="O6" s="85"/>
      <c r="P6" s="76" t="s">
        <v>78</v>
      </c>
    </row>
    <row r="7" spans="1:16" ht="14" customHeight="1">
      <c r="A7" s="76">
        <v>7</v>
      </c>
      <c r="B7" s="5" t="s">
        <v>75</v>
      </c>
      <c r="C7" s="109" t="s">
        <v>159</v>
      </c>
      <c r="D7" s="109" t="s">
        <v>160</v>
      </c>
      <c r="E7" s="123">
        <v>26</v>
      </c>
      <c r="F7" s="124"/>
      <c r="G7" s="125">
        <f t="shared" si="0"/>
        <v>0</v>
      </c>
      <c r="H7" s="85"/>
      <c r="I7" s="86"/>
      <c r="J7" s="86"/>
      <c r="K7" s="86"/>
      <c r="L7" s="86"/>
      <c r="M7" s="86"/>
      <c r="N7" s="85"/>
      <c r="O7" s="85"/>
      <c r="P7" s="76" t="s">
        <v>78</v>
      </c>
    </row>
    <row r="8" spans="1:16" ht="14" customHeight="1">
      <c r="A8" s="76">
        <v>8</v>
      </c>
      <c r="B8" s="5" t="s">
        <v>75</v>
      </c>
      <c r="C8" s="109" t="s">
        <v>161</v>
      </c>
      <c r="D8" s="109" t="s">
        <v>162</v>
      </c>
      <c r="E8" s="123">
        <v>24</v>
      </c>
      <c r="F8" s="124"/>
      <c r="G8" s="125">
        <f t="shared" si="0"/>
        <v>0</v>
      </c>
      <c r="H8" s="85"/>
      <c r="I8" s="86"/>
      <c r="J8" s="86"/>
      <c r="K8" s="86"/>
      <c r="L8" s="86"/>
      <c r="M8" s="86"/>
      <c r="N8" s="85"/>
      <c r="O8" s="85"/>
      <c r="P8" s="76" t="s">
        <v>78</v>
      </c>
    </row>
    <row r="9" spans="1:16" ht="14" customHeight="1">
      <c r="A9" s="76">
        <v>9</v>
      </c>
      <c r="B9" s="5" t="s">
        <v>75</v>
      </c>
      <c r="C9" s="109" t="s">
        <v>163</v>
      </c>
      <c r="D9" s="109" t="s">
        <v>164</v>
      </c>
      <c r="E9" s="123">
        <v>26</v>
      </c>
      <c r="F9" s="124"/>
      <c r="G9" s="125">
        <f t="shared" si="0"/>
        <v>0</v>
      </c>
      <c r="H9" s="85"/>
      <c r="I9" s="86"/>
      <c r="J9" s="86"/>
      <c r="K9" s="86"/>
      <c r="L9" s="86"/>
      <c r="M9" s="86"/>
      <c r="N9" s="85"/>
      <c r="O9" s="85"/>
      <c r="P9" s="76" t="s">
        <v>78</v>
      </c>
    </row>
    <row r="10" spans="1:16" ht="14" customHeight="1">
      <c r="A10" s="76">
        <v>10</v>
      </c>
      <c r="B10" s="5" t="s">
        <v>75</v>
      </c>
      <c r="C10" s="109" t="s">
        <v>165</v>
      </c>
      <c r="D10" s="109" t="s">
        <v>166</v>
      </c>
      <c r="E10" s="123">
        <v>22</v>
      </c>
      <c r="F10" s="124"/>
      <c r="G10" s="125">
        <f t="shared" si="0"/>
        <v>0</v>
      </c>
      <c r="H10" s="85"/>
      <c r="I10" s="86"/>
      <c r="J10" s="86"/>
      <c r="K10" s="86"/>
      <c r="L10" s="86"/>
      <c r="M10" s="86"/>
      <c r="N10" s="85"/>
      <c r="O10" s="85"/>
      <c r="P10" s="76" t="s">
        <v>78</v>
      </c>
    </row>
    <row r="11" spans="1:16" ht="14" customHeight="1">
      <c r="A11" s="76">
        <v>11</v>
      </c>
      <c r="B11" s="5" t="s">
        <v>75</v>
      </c>
      <c r="C11" s="109" t="s">
        <v>167</v>
      </c>
      <c r="D11" s="109" t="s">
        <v>168</v>
      </c>
      <c r="E11" s="123">
        <v>21</v>
      </c>
      <c r="F11" s="124"/>
      <c r="G11" s="125">
        <f t="shared" si="0"/>
        <v>0</v>
      </c>
      <c r="H11" s="85"/>
      <c r="I11" s="86"/>
      <c r="J11" s="86"/>
      <c r="K11" s="86"/>
      <c r="L11" s="85"/>
      <c r="M11" s="85"/>
      <c r="N11" s="85"/>
      <c r="O11" s="85"/>
      <c r="P11" s="76" t="s">
        <v>76</v>
      </c>
    </row>
    <row r="12" spans="1:16" ht="14" customHeight="1">
      <c r="A12" s="76">
        <v>12</v>
      </c>
      <c r="B12" s="5" t="s">
        <v>75</v>
      </c>
      <c r="C12" s="109" t="s">
        <v>169</v>
      </c>
      <c r="D12" s="109" t="s">
        <v>170</v>
      </c>
      <c r="E12" s="123">
        <v>18</v>
      </c>
      <c r="F12" s="124"/>
      <c r="G12" s="125">
        <f t="shared" si="0"/>
        <v>0</v>
      </c>
      <c r="H12" s="85"/>
      <c r="I12" s="86"/>
      <c r="J12" s="86"/>
      <c r="K12" s="86"/>
      <c r="L12" s="85"/>
      <c r="M12" s="85"/>
      <c r="N12" s="85"/>
      <c r="O12" s="85"/>
      <c r="P12" s="76" t="s">
        <v>76</v>
      </c>
    </row>
    <row r="13" spans="1:16" ht="14" customHeight="1">
      <c r="A13" s="76">
        <v>13</v>
      </c>
      <c r="B13" s="5" t="s">
        <v>75</v>
      </c>
      <c r="C13" s="109" t="s">
        <v>171</v>
      </c>
      <c r="D13" s="109" t="s">
        <v>172</v>
      </c>
      <c r="E13" s="123">
        <v>18</v>
      </c>
      <c r="F13" s="124"/>
      <c r="G13" s="125">
        <f t="shared" si="0"/>
        <v>0</v>
      </c>
      <c r="H13" s="85"/>
      <c r="I13" s="86"/>
      <c r="J13" s="86"/>
      <c r="K13" s="86"/>
      <c r="L13" s="85"/>
      <c r="M13" s="85"/>
      <c r="N13" s="85"/>
      <c r="O13" s="85"/>
      <c r="P13" s="76" t="s">
        <v>76</v>
      </c>
    </row>
    <row r="14" spans="1:16" ht="14" customHeight="1">
      <c r="A14" s="76">
        <v>14</v>
      </c>
      <c r="B14" s="5" t="s">
        <v>75</v>
      </c>
      <c r="C14" s="109" t="s">
        <v>173</v>
      </c>
      <c r="D14" s="109" t="s">
        <v>174</v>
      </c>
      <c r="E14" s="123">
        <v>22</v>
      </c>
      <c r="F14" s="124"/>
      <c r="G14" s="125">
        <f t="shared" si="0"/>
        <v>0</v>
      </c>
      <c r="H14" s="85"/>
      <c r="I14" s="86"/>
      <c r="J14" s="86"/>
      <c r="K14" s="86"/>
      <c r="L14" s="86"/>
      <c r="M14" s="86"/>
      <c r="N14" s="85"/>
      <c r="O14" s="85"/>
      <c r="P14" s="76" t="s">
        <v>78</v>
      </c>
    </row>
    <row r="15" spans="1:16" ht="14" customHeight="1">
      <c r="A15" s="76">
        <v>15</v>
      </c>
      <c r="B15" s="5" t="s">
        <v>75</v>
      </c>
      <c r="C15" s="109" t="s">
        <v>175</v>
      </c>
      <c r="D15" s="109" t="s">
        <v>176</v>
      </c>
      <c r="E15" s="123">
        <v>24</v>
      </c>
      <c r="F15" s="124"/>
      <c r="G15" s="125">
        <f t="shared" si="0"/>
        <v>0</v>
      </c>
      <c r="H15" s="85"/>
      <c r="I15" s="86"/>
      <c r="J15" s="86"/>
      <c r="K15" s="86"/>
      <c r="L15" s="86"/>
      <c r="M15" s="86"/>
      <c r="N15" s="85"/>
      <c r="O15" s="85"/>
      <c r="P15" s="76" t="s">
        <v>78</v>
      </c>
    </row>
    <row r="16" spans="1:16" ht="14" customHeight="1">
      <c r="A16" s="76">
        <v>16</v>
      </c>
      <c r="B16" s="5" t="s">
        <v>75</v>
      </c>
      <c r="C16" s="109" t="s">
        <v>177</v>
      </c>
      <c r="D16" s="109" t="s">
        <v>178</v>
      </c>
      <c r="E16" s="123">
        <v>18</v>
      </c>
      <c r="F16" s="124"/>
      <c r="G16" s="125">
        <f t="shared" si="0"/>
        <v>0</v>
      </c>
      <c r="H16" s="85"/>
      <c r="I16" s="86"/>
      <c r="J16" s="86"/>
      <c r="K16" s="86"/>
      <c r="L16" s="85"/>
      <c r="M16" s="85"/>
      <c r="N16" s="85"/>
      <c r="O16" s="85"/>
      <c r="P16" s="76" t="s">
        <v>76</v>
      </c>
    </row>
    <row r="17" spans="1:16" ht="14" customHeight="1">
      <c r="A17" s="76">
        <v>17</v>
      </c>
      <c r="B17" s="5" t="s">
        <v>75</v>
      </c>
      <c r="C17" s="109" t="s">
        <v>179</v>
      </c>
      <c r="D17" s="109" t="s">
        <v>180</v>
      </c>
      <c r="E17" s="123">
        <v>26</v>
      </c>
      <c r="F17" s="124"/>
      <c r="G17" s="125">
        <f t="shared" si="0"/>
        <v>0</v>
      </c>
      <c r="H17" s="85"/>
      <c r="I17" s="86"/>
      <c r="J17" s="86"/>
      <c r="K17" s="86"/>
      <c r="L17" s="86"/>
      <c r="M17" s="86"/>
      <c r="N17" s="85"/>
      <c r="O17" s="85"/>
      <c r="P17" s="76" t="s">
        <v>78</v>
      </c>
    </row>
    <row r="18" spans="1:16" ht="14" customHeight="1">
      <c r="A18" s="76">
        <v>18</v>
      </c>
      <c r="B18" s="5" t="s">
        <v>75</v>
      </c>
      <c r="C18" s="109" t="s">
        <v>181</v>
      </c>
      <c r="D18" s="109" t="s">
        <v>182</v>
      </c>
      <c r="E18" s="123">
        <v>24</v>
      </c>
      <c r="F18" s="124"/>
      <c r="G18" s="125">
        <f t="shared" si="0"/>
        <v>0</v>
      </c>
      <c r="H18" s="85"/>
      <c r="I18" s="86"/>
      <c r="J18" s="86"/>
      <c r="K18" s="86"/>
      <c r="L18" s="86"/>
      <c r="M18" s="86"/>
      <c r="N18" s="85"/>
      <c r="O18" s="85"/>
      <c r="P18" s="76" t="s">
        <v>78</v>
      </c>
    </row>
    <row r="19" spans="1:16" ht="14" customHeight="1">
      <c r="A19" s="76">
        <v>19</v>
      </c>
      <c r="B19" s="5" t="s">
        <v>75</v>
      </c>
      <c r="C19" s="109" t="s">
        <v>183</v>
      </c>
      <c r="D19" s="109" t="s">
        <v>184</v>
      </c>
      <c r="E19" s="123">
        <v>24</v>
      </c>
      <c r="F19" s="124"/>
      <c r="G19" s="125">
        <f t="shared" si="0"/>
        <v>0</v>
      </c>
      <c r="H19" s="85"/>
      <c r="I19" s="86"/>
      <c r="J19" s="86"/>
      <c r="K19" s="86"/>
      <c r="L19" s="86"/>
      <c r="M19" s="86"/>
      <c r="N19" s="85"/>
      <c r="O19" s="85"/>
      <c r="P19" s="76" t="s">
        <v>78</v>
      </c>
    </row>
    <row r="20" spans="1:16" ht="14" customHeight="1">
      <c r="A20" s="76">
        <v>20</v>
      </c>
      <c r="B20" s="5" t="s">
        <v>75</v>
      </c>
      <c r="C20" s="109" t="s">
        <v>185</v>
      </c>
      <c r="D20" s="109" t="s">
        <v>186</v>
      </c>
      <c r="E20" s="123">
        <v>24</v>
      </c>
      <c r="F20" s="124"/>
      <c r="G20" s="125">
        <f t="shared" si="0"/>
        <v>0</v>
      </c>
      <c r="H20" s="85"/>
      <c r="I20" s="86"/>
      <c r="J20" s="86"/>
      <c r="K20" s="86"/>
      <c r="L20" s="86"/>
      <c r="M20" s="86"/>
      <c r="N20" s="85"/>
      <c r="O20" s="85"/>
      <c r="P20" s="76" t="s">
        <v>78</v>
      </c>
    </row>
    <row r="21" spans="1:16" ht="14" customHeight="1">
      <c r="A21" s="76">
        <v>21</v>
      </c>
      <c r="B21" s="5" t="s">
        <v>75</v>
      </c>
      <c r="C21" s="109" t="s">
        <v>187</v>
      </c>
      <c r="D21" s="109" t="s">
        <v>188</v>
      </c>
      <c r="E21" s="123">
        <v>10</v>
      </c>
      <c r="F21" s="124"/>
      <c r="G21" s="125">
        <f t="shared" si="0"/>
        <v>0</v>
      </c>
      <c r="H21" s="85"/>
      <c r="I21" s="86"/>
      <c r="J21" s="86"/>
      <c r="K21" s="86"/>
      <c r="L21" s="86"/>
      <c r="M21" s="86"/>
      <c r="N21" s="85"/>
      <c r="O21" s="85"/>
      <c r="P21" s="76" t="s">
        <v>78</v>
      </c>
    </row>
    <row r="22" spans="1:16" ht="14" customHeight="1">
      <c r="A22" s="76">
        <v>22</v>
      </c>
      <c r="B22" s="5" t="s">
        <v>75</v>
      </c>
      <c r="C22" s="109" t="s">
        <v>189</v>
      </c>
      <c r="D22" s="109" t="s">
        <v>190</v>
      </c>
      <c r="E22" s="123">
        <v>10</v>
      </c>
      <c r="F22" s="124"/>
      <c r="G22" s="125">
        <f t="shared" si="0"/>
        <v>0</v>
      </c>
      <c r="H22" s="85"/>
      <c r="I22" s="86"/>
      <c r="J22" s="86"/>
      <c r="K22" s="86"/>
      <c r="L22" s="86"/>
      <c r="M22" s="86"/>
      <c r="N22" s="85"/>
      <c r="O22" s="85"/>
      <c r="P22" s="76" t="s">
        <v>78</v>
      </c>
    </row>
    <row r="23" spans="1:16" ht="14" customHeight="1">
      <c r="A23" s="76">
        <v>23</v>
      </c>
      <c r="B23" s="5" t="s">
        <v>75</v>
      </c>
      <c r="C23" s="109" t="s">
        <v>191</v>
      </c>
      <c r="D23" s="109" t="s">
        <v>192</v>
      </c>
      <c r="E23" s="123">
        <v>24</v>
      </c>
      <c r="F23" s="124"/>
      <c r="G23" s="125">
        <f t="shared" si="0"/>
        <v>0</v>
      </c>
      <c r="H23" s="85"/>
      <c r="I23" s="86"/>
      <c r="J23" s="86"/>
      <c r="K23" s="86"/>
      <c r="L23" s="86"/>
      <c r="M23" s="86"/>
      <c r="N23" s="85"/>
      <c r="O23" s="85"/>
      <c r="P23" s="76" t="s">
        <v>78</v>
      </c>
    </row>
    <row r="24" spans="1:16" ht="14" customHeight="1">
      <c r="A24" s="76">
        <v>24</v>
      </c>
      <c r="B24" s="5" t="s">
        <v>75</v>
      </c>
      <c r="C24" s="109" t="s">
        <v>193</v>
      </c>
      <c r="D24" s="109" t="s">
        <v>194</v>
      </c>
      <c r="E24" s="123">
        <v>24</v>
      </c>
      <c r="F24" s="124"/>
      <c r="G24" s="125">
        <f t="shared" si="0"/>
        <v>0</v>
      </c>
      <c r="H24" s="86"/>
      <c r="I24" s="85"/>
      <c r="J24" s="85"/>
      <c r="K24" s="86"/>
      <c r="L24" s="86"/>
      <c r="M24" s="85"/>
      <c r="N24" s="85"/>
      <c r="O24" s="85"/>
      <c r="P24" s="76" t="s">
        <v>78</v>
      </c>
    </row>
    <row r="25" spans="1:16" ht="14" customHeight="1">
      <c r="A25" s="76">
        <v>25</v>
      </c>
      <c r="B25" s="5" t="s">
        <v>75</v>
      </c>
      <c r="C25" s="109" t="s">
        <v>195</v>
      </c>
      <c r="D25" s="109" t="s">
        <v>196</v>
      </c>
      <c r="E25" s="123">
        <v>18</v>
      </c>
      <c r="F25" s="124"/>
      <c r="G25" s="125">
        <f t="shared" si="0"/>
        <v>0</v>
      </c>
      <c r="H25" s="85"/>
      <c r="I25" s="86"/>
      <c r="J25" s="86"/>
      <c r="K25" s="86"/>
      <c r="L25" s="86"/>
      <c r="M25" s="86"/>
      <c r="N25" s="85"/>
      <c r="O25" s="85"/>
      <c r="P25" s="76" t="s">
        <v>78</v>
      </c>
    </row>
    <row r="26" spans="1:16" ht="14" customHeight="1">
      <c r="A26" s="76">
        <v>26</v>
      </c>
      <c r="B26" s="5" t="s">
        <v>75</v>
      </c>
      <c r="C26" s="109" t="s">
        <v>197</v>
      </c>
      <c r="D26" s="109" t="s">
        <v>198</v>
      </c>
      <c r="E26" s="123">
        <v>18</v>
      </c>
      <c r="F26" s="124"/>
      <c r="G26" s="125">
        <f t="shared" si="0"/>
        <v>0</v>
      </c>
      <c r="H26" s="85"/>
      <c r="I26" s="86"/>
      <c r="J26" s="86"/>
      <c r="K26" s="86"/>
      <c r="L26" s="86"/>
      <c r="M26" s="86"/>
      <c r="N26" s="85"/>
      <c r="O26" s="85"/>
      <c r="P26" s="76" t="s">
        <v>78</v>
      </c>
    </row>
    <row r="27" spans="1:16" ht="14" customHeight="1">
      <c r="A27" s="76">
        <v>27</v>
      </c>
      <c r="B27" s="5" t="s">
        <v>75</v>
      </c>
      <c r="C27" s="109" t="s">
        <v>199</v>
      </c>
      <c r="D27" s="109" t="s">
        <v>200</v>
      </c>
      <c r="E27" s="123">
        <v>24</v>
      </c>
      <c r="F27" s="124"/>
      <c r="G27" s="125">
        <f t="shared" si="0"/>
        <v>0</v>
      </c>
      <c r="H27" s="86"/>
      <c r="I27" s="85"/>
      <c r="J27" s="85"/>
      <c r="K27" s="86"/>
      <c r="L27" s="86"/>
      <c r="M27" s="85"/>
      <c r="N27" s="85"/>
      <c r="O27" s="85"/>
      <c r="P27" s="76" t="s">
        <v>78</v>
      </c>
    </row>
    <row r="28" spans="1:16" ht="14" customHeight="1">
      <c r="A28" s="76">
        <v>28</v>
      </c>
      <c r="B28" s="5" t="s">
        <v>75</v>
      </c>
      <c r="C28" s="109" t="s">
        <v>201</v>
      </c>
      <c r="D28" s="109" t="s">
        <v>202</v>
      </c>
      <c r="E28" s="123">
        <v>26</v>
      </c>
      <c r="F28" s="124"/>
      <c r="G28" s="125">
        <f t="shared" si="0"/>
        <v>0</v>
      </c>
      <c r="H28" s="85"/>
      <c r="I28" s="86"/>
      <c r="J28" s="86"/>
      <c r="K28" s="86"/>
      <c r="L28" s="86"/>
      <c r="M28" s="86"/>
      <c r="N28" s="85"/>
      <c r="O28" s="85"/>
      <c r="P28" s="76" t="s">
        <v>78</v>
      </c>
    </row>
    <row r="29" spans="1:16" ht="14" customHeight="1">
      <c r="A29" s="76">
        <v>29</v>
      </c>
      <c r="B29" s="5" t="s">
        <v>75</v>
      </c>
      <c r="C29" s="109" t="s">
        <v>203</v>
      </c>
      <c r="D29" s="109" t="s">
        <v>204</v>
      </c>
      <c r="E29" s="123">
        <v>26</v>
      </c>
      <c r="F29" s="124"/>
      <c r="G29" s="125">
        <f t="shared" si="0"/>
        <v>0</v>
      </c>
      <c r="H29" s="85"/>
      <c r="I29" s="86"/>
      <c r="J29" s="86"/>
      <c r="K29" s="86"/>
      <c r="L29" s="86"/>
      <c r="M29" s="86"/>
      <c r="N29" s="85"/>
      <c r="O29" s="85"/>
      <c r="P29" s="76" t="s">
        <v>78</v>
      </c>
    </row>
    <row r="30" spans="1:16" ht="14" customHeight="1">
      <c r="A30" s="76">
        <v>30</v>
      </c>
      <c r="B30" s="5" t="s">
        <v>75</v>
      </c>
      <c r="C30" s="109" t="s">
        <v>205</v>
      </c>
      <c r="D30" s="109" t="s">
        <v>206</v>
      </c>
      <c r="E30" s="123">
        <v>18</v>
      </c>
      <c r="F30" s="124"/>
      <c r="G30" s="125">
        <f t="shared" si="0"/>
        <v>0</v>
      </c>
      <c r="H30" s="85"/>
      <c r="I30" s="86"/>
      <c r="J30" s="86"/>
      <c r="K30" s="86"/>
      <c r="L30" s="85"/>
      <c r="M30" s="85"/>
      <c r="N30" s="85"/>
      <c r="O30" s="85"/>
      <c r="P30" s="76" t="s">
        <v>76</v>
      </c>
    </row>
    <row r="31" spans="1:16" ht="14" customHeight="1">
      <c r="A31" s="76">
        <v>31</v>
      </c>
      <c r="B31" s="5" t="s">
        <v>77</v>
      </c>
      <c r="C31" s="109" t="s">
        <v>207</v>
      </c>
      <c r="D31" s="109" t="s">
        <v>208</v>
      </c>
      <c r="E31" s="123">
        <v>21</v>
      </c>
      <c r="F31" s="124"/>
      <c r="G31" s="125">
        <f t="shared" si="0"/>
        <v>0</v>
      </c>
      <c r="H31" s="85"/>
      <c r="I31" s="86"/>
      <c r="J31" s="86"/>
      <c r="K31" s="86"/>
      <c r="L31" s="86"/>
      <c r="M31" s="86"/>
      <c r="N31" s="85"/>
      <c r="O31" s="85"/>
      <c r="P31" s="76" t="s">
        <v>78</v>
      </c>
    </row>
    <row r="32" spans="1:16" ht="14" customHeight="1">
      <c r="A32" s="76">
        <v>32</v>
      </c>
      <c r="B32" s="5" t="s">
        <v>77</v>
      </c>
      <c r="C32" s="109" t="s">
        <v>209</v>
      </c>
      <c r="D32" s="109" t="s">
        <v>210</v>
      </c>
      <c r="E32" s="123">
        <v>21</v>
      </c>
      <c r="F32" s="124"/>
      <c r="G32" s="125">
        <f t="shared" si="0"/>
        <v>0</v>
      </c>
      <c r="H32" s="85"/>
      <c r="I32" s="86"/>
      <c r="J32" s="86"/>
      <c r="K32" s="86"/>
      <c r="L32" s="86"/>
      <c r="M32" s="86"/>
      <c r="N32" s="85"/>
      <c r="O32" s="85"/>
      <c r="P32" s="76" t="s">
        <v>78</v>
      </c>
    </row>
    <row r="33" spans="1:16" ht="14" customHeight="1">
      <c r="A33" s="76">
        <v>33</v>
      </c>
      <c r="B33" s="5" t="s">
        <v>77</v>
      </c>
      <c r="C33" s="109" t="s">
        <v>211</v>
      </c>
      <c r="D33" s="109" t="s">
        <v>212</v>
      </c>
      <c r="E33" s="123">
        <v>24</v>
      </c>
      <c r="F33" s="124"/>
      <c r="G33" s="125">
        <f t="shared" si="0"/>
        <v>0</v>
      </c>
      <c r="H33" s="85"/>
      <c r="I33" s="86"/>
      <c r="J33" s="86"/>
      <c r="K33" s="86"/>
      <c r="L33" s="86"/>
      <c r="M33" s="86"/>
      <c r="N33" s="85"/>
      <c r="O33" s="85"/>
      <c r="P33" s="76" t="s">
        <v>78</v>
      </c>
    </row>
    <row r="34" spans="1:16" ht="14" customHeight="1">
      <c r="A34" s="76">
        <v>34</v>
      </c>
      <c r="B34" s="5" t="s">
        <v>77</v>
      </c>
      <c r="C34" s="109" t="s">
        <v>213</v>
      </c>
      <c r="D34" s="109" t="s">
        <v>214</v>
      </c>
      <c r="E34" s="123">
        <v>24</v>
      </c>
      <c r="F34" s="124"/>
      <c r="G34" s="125">
        <f t="shared" si="0"/>
        <v>0</v>
      </c>
      <c r="H34" s="85"/>
      <c r="I34" s="86"/>
      <c r="J34" s="86"/>
      <c r="K34" s="86"/>
      <c r="L34" s="86"/>
      <c r="M34" s="86"/>
      <c r="N34" s="85"/>
      <c r="O34" s="85"/>
      <c r="P34" s="76" t="s">
        <v>78</v>
      </c>
    </row>
    <row r="35" spans="1:16" ht="14" customHeight="1">
      <c r="A35" s="76">
        <v>35</v>
      </c>
      <c r="B35" s="5" t="s">
        <v>77</v>
      </c>
      <c r="C35" s="109" t="s">
        <v>215</v>
      </c>
      <c r="D35" s="109" t="s">
        <v>216</v>
      </c>
      <c r="E35" s="123">
        <v>10</v>
      </c>
      <c r="F35" s="124"/>
      <c r="G35" s="125">
        <f t="shared" si="0"/>
        <v>0</v>
      </c>
      <c r="H35" s="85"/>
      <c r="I35" s="86"/>
      <c r="J35" s="86"/>
      <c r="K35" s="86"/>
      <c r="L35" s="86"/>
      <c r="M35" s="86"/>
      <c r="N35" s="85"/>
      <c r="O35" s="85"/>
      <c r="P35" s="76" t="s">
        <v>78</v>
      </c>
    </row>
    <row r="36" spans="1:16" ht="14" customHeight="1">
      <c r="A36" s="76">
        <v>36</v>
      </c>
      <c r="B36" s="5" t="s">
        <v>77</v>
      </c>
      <c r="C36" s="109" t="s">
        <v>217</v>
      </c>
      <c r="D36" s="109" t="s">
        <v>218</v>
      </c>
      <c r="E36" s="123">
        <v>17</v>
      </c>
      <c r="F36" s="124"/>
      <c r="G36" s="125">
        <f t="shared" si="0"/>
        <v>0</v>
      </c>
      <c r="H36" s="85"/>
      <c r="I36" s="86"/>
      <c r="J36" s="86"/>
      <c r="K36" s="86"/>
      <c r="L36" s="86"/>
      <c r="M36" s="86"/>
      <c r="N36" s="85"/>
      <c r="O36" s="85"/>
      <c r="P36" s="76" t="s">
        <v>78</v>
      </c>
    </row>
    <row r="37" spans="1:16" ht="14" customHeight="1">
      <c r="A37" s="76">
        <v>37</v>
      </c>
      <c r="B37" s="5" t="s">
        <v>77</v>
      </c>
      <c r="C37" s="109" t="s">
        <v>219</v>
      </c>
      <c r="D37" s="109" t="s">
        <v>220</v>
      </c>
      <c r="E37" s="123">
        <v>26</v>
      </c>
      <c r="F37" s="124"/>
      <c r="G37" s="125">
        <f t="shared" si="0"/>
        <v>0</v>
      </c>
      <c r="H37" s="85"/>
      <c r="I37" s="86"/>
      <c r="J37" s="86"/>
      <c r="K37" s="86"/>
      <c r="L37" s="86"/>
      <c r="M37" s="86"/>
      <c r="N37" s="85"/>
      <c r="O37" s="85"/>
      <c r="P37" s="76" t="s">
        <v>78</v>
      </c>
    </row>
    <row r="38" spans="1:16" ht="14" customHeight="1">
      <c r="A38" s="76">
        <v>38</v>
      </c>
      <c r="B38" s="5" t="s">
        <v>77</v>
      </c>
      <c r="C38" s="109" t="s">
        <v>221</v>
      </c>
      <c r="D38" s="109" t="s">
        <v>222</v>
      </c>
      <c r="E38" s="123">
        <v>21</v>
      </c>
      <c r="F38" s="124"/>
      <c r="G38" s="125">
        <f t="shared" ref="G38:G60" si="1">SUM(H38:O38)*E38</f>
        <v>0</v>
      </c>
      <c r="H38" s="85"/>
      <c r="I38" s="86"/>
      <c r="J38" s="86"/>
      <c r="K38" s="86"/>
      <c r="L38" s="86"/>
      <c r="M38" s="86"/>
      <c r="N38" s="85"/>
      <c r="O38" s="85"/>
      <c r="P38" s="76" t="s">
        <v>78</v>
      </c>
    </row>
    <row r="39" spans="1:16" ht="14" customHeight="1">
      <c r="A39" s="76">
        <v>39</v>
      </c>
      <c r="B39" s="5" t="s">
        <v>77</v>
      </c>
      <c r="C39" s="109" t="s">
        <v>223</v>
      </c>
      <c r="D39" s="109" t="s">
        <v>224</v>
      </c>
      <c r="E39" s="123">
        <v>21</v>
      </c>
      <c r="F39" s="124"/>
      <c r="G39" s="125">
        <f t="shared" si="1"/>
        <v>0</v>
      </c>
      <c r="H39" s="85"/>
      <c r="I39" s="86"/>
      <c r="J39" s="86"/>
      <c r="K39" s="86"/>
      <c r="L39" s="86"/>
      <c r="M39" s="86"/>
      <c r="N39" s="85"/>
      <c r="O39" s="85"/>
      <c r="P39" s="76" t="s">
        <v>78</v>
      </c>
    </row>
    <row r="40" spans="1:16" ht="14" customHeight="1">
      <c r="A40" s="76">
        <v>40</v>
      </c>
      <c r="B40" s="5" t="s">
        <v>77</v>
      </c>
      <c r="C40" s="109" t="s">
        <v>225</v>
      </c>
      <c r="D40" s="109" t="s">
        <v>226</v>
      </c>
      <c r="E40" s="123">
        <v>10</v>
      </c>
      <c r="F40" s="124"/>
      <c r="G40" s="125">
        <f t="shared" si="1"/>
        <v>0</v>
      </c>
      <c r="H40" s="85"/>
      <c r="I40" s="86"/>
      <c r="J40" s="86"/>
      <c r="K40" s="86"/>
      <c r="L40" s="86"/>
      <c r="M40" s="86"/>
      <c r="N40" s="85"/>
      <c r="O40" s="85"/>
      <c r="P40" s="76" t="s">
        <v>78</v>
      </c>
    </row>
    <row r="41" spans="1:16" ht="14" customHeight="1">
      <c r="A41" s="76">
        <v>41</v>
      </c>
      <c r="B41" s="5" t="s">
        <v>77</v>
      </c>
      <c r="C41" s="109" t="s">
        <v>227</v>
      </c>
      <c r="D41" s="109" t="s">
        <v>228</v>
      </c>
      <c r="E41" s="123">
        <v>18</v>
      </c>
      <c r="F41" s="124"/>
      <c r="G41" s="125">
        <f t="shared" si="1"/>
        <v>0</v>
      </c>
      <c r="H41" s="85"/>
      <c r="I41" s="86"/>
      <c r="J41" s="86"/>
      <c r="K41" s="86"/>
      <c r="L41" s="86"/>
      <c r="M41" s="86"/>
      <c r="N41" s="85"/>
      <c r="O41" s="85"/>
      <c r="P41" s="76" t="s">
        <v>78</v>
      </c>
    </row>
    <row r="42" spans="1:16" ht="14" customHeight="1">
      <c r="A42" s="76">
        <v>42</v>
      </c>
      <c r="B42" s="5" t="s">
        <v>77</v>
      </c>
      <c r="C42" s="109" t="s">
        <v>229</v>
      </c>
      <c r="D42" s="109" t="s">
        <v>230</v>
      </c>
      <c r="E42" s="123">
        <v>21</v>
      </c>
      <c r="F42" s="124"/>
      <c r="G42" s="125">
        <f t="shared" si="1"/>
        <v>0</v>
      </c>
      <c r="H42" s="85"/>
      <c r="I42" s="86"/>
      <c r="J42" s="86"/>
      <c r="K42" s="86"/>
      <c r="L42" s="86"/>
      <c r="M42" s="86"/>
      <c r="N42" s="85"/>
      <c r="O42" s="85"/>
      <c r="P42" s="76" t="s">
        <v>78</v>
      </c>
    </row>
    <row r="43" spans="1:16" ht="14" customHeight="1">
      <c r="A43" s="76">
        <v>43</v>
      </c>
      <c r="B43" s="5" t="s">
        <v>77</v>
      </c>
      <c r="C43" s="109" t="s">
        <v>231</v>
      </c>
      <c r="D43" s="109" t="s">
        <v>188</v>
      </c>
      <c r="E43" s="123">
        <v>10</v>
      </c>
      <c r="F43" s="124"/>
      <c r="G43" s="125">
        <f t="shared" si="1"/>
        <v>0</v>
      </c>
      <c r="H43" s="85"/>
      <c r="I43" s="86"/>
      <c r="J43" s="86"/>
      <c r="K43" s="86"/>
      <c r="L43" s="86"/>
      <c r="M43" s="86"/>
      <c r="N43" s="85"/>
      <c r="O43" s="85"/>
      <c r="P43" s="76" t="s">
        <v>78</v>
      </c>
    </row>
    <row r="44" spans="1:16" ht="14" customHeight="1">
      <c r="A44" s="76">
        <v>44</v>
      </c>
      <c r="B44" s="5" t="s">
        <v>77</v>
      </c>
      <c r="C44" s="109" t="s">
        <v>232</v>
      </c>
      <c r="D44" s="109" t="s">
        <v>233</v>
      </c>
      <c r="E44" s="123">
        <v>21</v>
      </c>
      <c r="F44" s="124"/>
      <c r="G44" s="125">
        <f t="shared" si="1"/>
        <v>0</v>
      </c>
      <c r="H44" s="85"/>
      <c r="I44" s="86"/>
      <c r="J44" s="86"/>
      <c r="K44" s="86"/>
      <c r="L44" s="86"/>
      <c r="M44" s="86"/>
      <c r="N44" s="85"/>
      <c r="O44" s="85"/>
      <c r="P44" s="76" t="s">
        <v>78</v>
      </c>
    </row>
    <row r="45" spans="1:16" ht="14" customHeight="1">
      <c r="B45" s="5" t="s">
        <v>77</v>
      </c>
      <c r="C45" s="109" t="s">
        <v>234</v>
      </c>
      <c r="D45" s="109" t="s">
        <v>235</v>
      </c>
      <c r="E45" s="123">
        <v>24</v>
      </c>
      <c r="F45" s="124"/>
      <c r="G45" s="125">
        <f t="shared" si="1"/>
        <v>0</v>
      </c>
      <c r="H45" s="85"/>
      <c r="I45" s="86"/>
      <c r="J45" s="86"/>
      <c r="K45" s="86"/>
      <c r="L45" s="86"/>
      <c r="M45" s="86"/>
      <c r="N45" s="85"/>
      <c r="O45" s="85"/>
      <c r="P45" s="76" t="s">
        <v>78</v>
      </c>
    </row>
    <row r="46" spans="1:16" ht="14" customHeight="1">
      <c r="A46" s="76">
        <v>45</v>
      </c>
      <c r="B46" s="5" t="s">
        <v>77</v>
      </c>
      <c r="C46" s="109" t="s">
        <v>236</v>
      </c>
      <c r="D46" s="109" t="s">
        <v>237</v>
      </c>
      <c r="E46" s="123">
        <v>21</v>
      </c>
      <c r="F46" s="124"/>
      <c r="G46" s="125">
        <f t="shared" si="1"/>
        <v>0</v>
      </c>
      <c r="H46" s="85"/>
      <c r="I46" s="86"/>
      <c r="J46" s="86"/>
      <c r="K46" s="86"/>
      <c r="L46" s="86"/>
      <c r="M46" s="86"/>
      <c r="N46" s="85"/>
      <c r="O46" s="85"/>
      <c r="P46" s="76" t="s">
        <v>78</v>
      </c>
    </row>
    <row r="47" spans="1:16" ht="14" customHeight="1">
      <c r="A47" s="76">
        <v>46</v>
      </c>
      <c r="B47" s="5" t="s">
        <v>77</v>
      </c>
      <c r="C47" s="109" t="s">
        <v>238</v>
      </c>
      <c r="D47" s="109" t="s">
        <v>239</v>
      </c>
      <c r="E47" s="123">
        <v>21</v>
      </c>
      <c r="F47" s="124"/>
      <c r="G47" s="125">
        <f t="shared" si="1"/>
        <v>0</v>
      </c>
      <c r="H47" s="85"/>
      <c r="I47" s="86"/>
      <c r="J47" s="86"/>
      <c r="K47" s="86"/>
      <c r="L47" s="86"/>
      <c r="M47" s="86"/>
      <c r="N47" s="85"/>
      <c r="O47" s="85"/>
      <c r="P47" s="76" t="s">
        <v>78</v>
      </c>
    </row>
    <row r="48" spans="1:16" ht="14" customHeight="1">
      <c r="A48" s="76">
        <v>47</v>
      </c>
      <c r="B48" s="5" t="s">
        <v>77</v>
      </c>
      <c r="C48" s="109" t="s">
        <v>240</v>
      </c>
      <c r="D48" s="109" t="s">
        <v>241</v>
      </c>
      <c r="E48" s="123">
        <v>18</v>
      </c>
      <c r="F48" s="124"/>
      <c r="G48" s="125">
        <f t="shared" si="1"/>
        <v>0</v>
      </c>
      <c r="H48" s="85"/>
      <c r="I48" s="86"/>
      <c r="J48" s="86"/>
      <c r="K48" s="86"/>
      <c r="L48" s="86"/>
      <c r="M48" s="86"/>
      <c r="N48" s="85"/>
      <c r="O48" s="85"/>
      <c r="P48" s="76" t="s">
        <v>78</v>
      </c>
    </row>
    <row r="49" spans="1:16" ht="14" customHeight="1">
      <c r="A49" s="76">
        <v>48</v>
      </c>
      <c r="B49" s="5" t="s">
        <v>77</v>
      </c>
      <c r="C49" s="109" t="s">
        <v>242</v>
      </c>
      <c r="D49" s="109" t="s">
        <v>243</v>
      </c>
      <c r="E49" s="123">
        <v>21</v>
      </c>
      <c r="F49" s="124"/>
      <c r="G49" s="125">
        <f t="shared" si="1"/>
        <v>0</v>
      </c>
      <c r="H49" s="85"/>
      <c r="I49" s="86"/>
      <c r="J49" s="86"/>
      <c r="K49" s="86"/>
      <c r="L49" s="85"/>
      <c r="M49" s="85"/>
      <c r="N49" s="85"/>
      <c r="O49" s="85"/>
      <c r="P49" s="76" t="s">
        <v>76</v>
      </c>
    </row>
    <row r="50" spans="1:16" ht="14" customHeight="1">
      <c r="A50" s="76">
        <v>49</v>
      </c>
      <c r="B50" s="5" t="s">
        <v>77</v>
      </c>
      <c r="C50" s="109" t="s">
        <v>244</v>
      </c>
      <c r="D50" s="109" t="s">
        <v>245</v>
      </c>
      <c r="E50" s="123">
        <v>26</v>
      </c>
      <c r="F50" s="124"/>
      <c r="G50" s="125">
        <f t="shared" si="1"/>
        <v>0</v>
      </c>
      <c r="H50" s="85"/>
      <c r="I50" s="86"/>
      <c r="J50" s="86"/>
      <c r="K50" s="86"/>
      <c r="L50" s="86"/>
      <c r="M50" s="86"/>
      <c r="N50" s="85"/>
      <c r="O50" s="85"/>
      <c r="P50" s="76" t="s">
        <v>78</v>
      </c>
    </row>
    <row r="51" spans="1:16" ht="14" customHeight="1">
      <c r="A51" s="76">
        <v>50</v>
      </c>
      <c r="B51" s="5" t="s">
        <v>77</v>
      </c>
      <c r="C51" s="109" t="s">
        <v>246</v>
      </c>
      <c r="D51" s="109" t="s">
        <v>247</v>
      </c>
      <c r="E51" s="123">
        <v>18</v>
      </c>
      <c r="F51" s="124"/>
      <c r="G51" s="125">
        <f t="shared" si="1"/>
        <v>0</v>
      </c>
      <c r="H51" s="85"/>
      <c r="I51" s="86"/>
      <c r="J51" s="86"/>
      <c r="K51" s="86"/>
      <c r="L51" s="85"/>
      <c r="M51" s="85"/>
      <c r="N51" s="85"/>
      <c r="O51" s="85"/>
      <c r="P51" s="76" t="s">
        <v>76</v>
      </c>
    </row>
    <row r="52" spans="1:16" ht="14" customHeight="1">
      <c r="A52" s="76">
        <v>51</v>
      </c>
      <c r="B52" s="5" t="s">
        <v>77</v>
      </c>
      <c r="C52" s="109" t="s">
        <v>248</v>
      </c>
      <c r="D52" s="109" t="s">
        <v>249</v>
      </c>
      <c r="E52" s="123">
        <v>18</v>
      </c>
      <c r="F52" s="124"/>
      <c r="G52" s="125">
        <f t="shared" si="1"/>
        <v>0</v>
      </c>
      <c r="H52" s="85"/>
      <c r="I52" s="86"/>
      <c r="J52" s="86"/>
      <c r="K52" s="86"/>
      <c r="L52" s="85"/>
      <c r="M52" s="85"/>
      <c r="N52" s="85"/>
      <c r="O52" s="85"/>
      <c r="P52" s="76" t="s">
        <v>76</v>
      </c>
    </row>
    <row r="53" spans="1:16" ht="14" customHeight="1">
      <c r="A53" s="76">
        <v>52</v>
      </c>
      <c r="B53" s="5" t="s">
        <v>77</v>
      </c>
      <c r="C53" s="109" t="s">
        <v>250</v>
      </c>
      <c r="D53" s="109" t="s">
        <v>251</v>
      </c>
      <c r="E53" s="123">
        <v>10</v>
      </c>
      <c r="F53" s="124"/>
      <c r="G53" s="125">
        <f t="shared" si="1"/>
        <v>0</v>
      </c>
      <c r="H53" s="85"/>
      <c r="I53" s="86"/>
      <c r="J53" s="86"/>
      <c r="K53" s="86"/>
      <c r="L53" s="86"/>
      <c r="M53" s="86"/>
      <c r="N53" s="85"/>
      <c r="O53" s="85"/>
      <c r="P53" s="76" t="s">
        <v>78</v>
      </c>
    </row>
    <row r="54" spans="1:16" ht="14" customHeight="1">
      <c r="A54" s="76">
        <v>53</v>
      </c>
      <c r="B54" s="5" t="s">
        <v>77</v>
      </c>
      <c r="C54" s="109" t="s">
        <v>252</v>
      </c>
      <c r="D54" s="109" t="s">
        <v>253</v>
      </c>
      <c r="E54" s="123">
        <v>18</v>
      </c>
      <c r="F54" s="124"/>
      <c r="G54" s="125">
        <f t="shared" si="1"/>
        <v>0</v>
      </c>
      <c r="H54" s="85"/>
      <c r="I54" s="86"/>
      <c r="J54" s="86"/>
      <c r="K54" s="86"/>
      <c r="L54" s="86"/>
      <c r="M54" s="86"/>
      <c r="N54" s="85"/>
      <c r="O54" s="85"/>
      <c r="P54" s="76" t="s">
        <v>78</v>
      </c>
    </row>
    <row r="55" spans="1:16" ht="14" customHeight="1">
      <c r="A55" s="76">
        <v>54</v>
      </c>
      <c r="B55" s="5" t="s">
        <v>77</v>
      </c>
      <c r="C55" s="109" t="s">
        <v>254</v>
      </c>
      <c r="D55" s="109" t="s">
        <v>255</v>
      </c>
      <c r="E55" s="123">
        <v>10</v>
      </c>
      <c r="F55" s="124"/>
      <c r="G55" s="125">
        <f t="shared" si="1"/>
        <v>0</v>
      </c>
      <c r="H55" s="85"/>
      <c r="I55" s="86"/>
      <c r="J55" s="86"/>
      <c r="K55" s="86"/>
      <c r="L55" s="86"/>
      <c r="M55" s="86"/>
      <c r="N55" s="85"/>
      <c r="O55" s="85"/>
      <c r="P55" s="76" t="s">
        <v>78</v>
      </c>
    </row>
    <row r="56" spans="1:16" ht="14" customHeight="1">
      <c r="A56" s="76">
        <v>55</v>
      </c>
      <c r="B56" s="5" t="s">
        <v>77</v>
      </c>
      <c r="C56" s="109" t="s">
        <v>256</v>
      </c>
      <c r="D56" s="109" t="s">
        <v>257</v>
      </c>
      <c r="E56" s="123">
        <v>10</v>
      </c>
      <c r="F56" s="124"/>
      <c r="G56" s="125">
        <f t="shared" si="1"/>
        <v>0</v>
      </c>
      <c r="H56" s="85"/>
      <c r="I56" s="86"/>
      <c r="J56" s="86"/>
      <c r="K56" s="86"/>
      <c r="L56" s="86"/>
      <c r="M56" s="86"/>
      <c r="N56" s="85"/>
      <c r="O56" s="85"/>
      <c r="P56" s="76" t="s">
        <v>78</v>
      </c>
    </row>
    <row r="57" spans="1:16" ht="14" customHeight="1">
      <c r="A57" s="76">
        <v>56</v>
      </c>
      <c r="B57" s="5" t="s">
        <v>77</v>
      </c>
      <c r="C57" s="109" t="s">
        <v>258</v>
      </c>
      <c r="D57" s="109" t="s">
        <v>259</v>
      </c>
      <c r="E57" s="123">
        <v>10</v>
      </c>
      <c r="F57" s="124"/>
      <c r="G57" s="125">
        <f t="shared" si="1"/>
        <v>0</v>
      </c>
      <c r="H57" s="85"/>
      <c r="I57" s="86"/>
      <c r="J57" s="86"/>
      <c r="K57" s="86"/>
      <c r="L57" s="86"/>
      <c r="M57" s="86"/>
      <c r="N57" s="85"/>
      <c r="O57" s="85"/>
      <c r="P57" s="76" t="s">
        <v>78</v>
      </c>
    </row>
    <row r="58" spans="1:16" ht="14" customHeight="1">
      <c r="A58" s="76">
        <v>57</v>
      </c>
      <c r="B58" s="5" t="s">
        <v>77</v>
      </c>
      <c r="C58" s="109" t="s">
        <v>260</v>
      </c>
      <c r="D58" s="109" t="s">
        <v>261</v>
      </c>
      <c r="E58" s="123">
        <v>24</v>
      </c>
      <c r="F58" s="124"/>
      <c r="G58" s="125">
        <f t="shared" si="1"/>
        <v>0</v>
      </c>
      <c r="H58" s="85"/>
      <c r="I58" s="86"/>
      <c r="J58" s="86"/>
      <c r="K58" s="86"/>
      <c r="L58" s="86"/>
      <c r="M58" s="86"/>
      <c r="N58" s="85"/>
      <c r="O58" s="85"/>
      <c r="P58" s="76" t="s">
        <v>78</v>
      </c>
    </row>
    <row r="59" spans="1:16" ht="14" customHeight="1">
      <c r="A59" s="76">
        <v>58</v>
      </c>
      <c r="B59" s="5" t="s">
        <v>77</v>
      </c>
      <c r="C59" s="109" t="s">
        <v>262</v>
      </c>
      <c r="D59" s="109" t="s">
        <v>263</v>
      </c>
      <c r="E59" s="123">
        <v>18</v>
      </c>
      <c r="F59" s="124"/>
      <c r="G59" s="125">
        <f t="shared" si="1"/>
        <v>0</v>
      </c>
      <c r="H59" s="85"/>
      <c r="I59" s="86"/>
      <c r="J59" s="86"/>
      <c r="K59" s="86"/>
      <c r="L59" s="86"/>
      <c r="M59" s="86"/>
      <c r="N59" s="85"/>
      <c r="O59" s="85"/>
      <c r="P59" s="76" t="s">
        <v>78</v>
      </c>
    </row>
    <row r="60" spans="1:16" ht="14" customHeight="1">
      <c r="B60" s="5" t="s">
        <v>77</v>
      </c>
      <c r="C60" s="109" t="s">
        <v>264</v>
      </c>
      <c r="D60" s="109" t="s">
        <v>265</v>
      </c>
      <c r="E60" s="123">
        <v>21</v>
      </c>
      <c r="F60" s="124"/>
      <c r="G60" s="125">
        <f t="shared" si="1"/>
        <v>0</v>
      </c>
      <c r="H60" s="85"/>
      <c r="I60" s="86"/>
      <c r="J60" s="86"/>
      <c r="K60" s="86"/>
      <c r="L60" s="86"/>
      <c r="M60" s="86"/>
      <c r="N60" s="85"/>
      <c r="O60" s="85"/>
      <c r="P60" s="76" t="s">
        <v>78</v>
      </c>
    </row>
    <row r="61" spans="1:16" ht="14" customHeight="1">
      <c r="B61" s="5"/>
      <c r="C61" s="109"/>
      <c r="D61" s="109"/>
      <c r="E61" s="123"/>
      <c r="F61" s="124"/>
      <c r="G61" s="125"/>
      <c r="H61" s="85"/>
      <c r="I61" s="85"/>
      <c r="J61" s="85"/>
      <c r="K61" s="85"/>
      <c r="L61" s="85"/>
      <c r="M61" s="85"/>
      <c r="N61" s="85"/>
      <c r="O61" s="85"/>
    </row>
    <row r="62" spans="1:16" ht="14" customHeight="1">
      <c r="A62" s="76">
        <v>59</v>
      </c>
      <c r="B62" s="4"/>
      <c r="C62" s="109"/>
      <c r="D62" s="109" t="s">
        <v>143</v>
      </c>
      <c r="E62" s="123"/>
      <c r="F62" s="124"/>
      <c r="G62" s="125"/>
      <c r="H62" s="85"/>
      <c r="I62" s="85"/>
      <c r="J62" s="85"/>
      <c r="K62" s="85"/>
      <c r="L62" s="85"/>
      <c r="M62" s="85"/>
      <c r="N62" s="85"/>
      <c r="O62" s="85"/>
    </row>
    <row r="63" spans="1:16" ht="14" customHeight="1">
      <c r="A63" s="76">
        <v>60</v>
      </c>
      <c r="B63" s="4"/>
      <c r="C63" s="109" t="s">
        <v>133</v>
      </c>
      <c r="D63" s="109" t="s">
        <v>144</v>
      </c>
      <c r="E63" s="123">
        <v>26</v>
      </c>
      <c r="F63" s="124"/>
      <c r="G63" s="125">
        <f t="shared" ref="G63:G71" si="2">SUM(H63:O63)*E63</f>
        <v>0</v>
      </c>
      <c r="H63" s="85"/>
      <c r="I63" s="85"/>
      <c r="J63" s="85"/>
      <c r="K63" s="85"/>
      <c r="L63" s="85"/>
      <c r="M63" s="85"/>
      <c r="N63" s="86"/>
      <c r="O63" s="85"/>
    </row>
    <row r="64" spans="1:16" ht="14" customHeight="1">
      <c r="A64" s="76">
        <v>61</v>
      </c>
      <c r="B64" s="4"/>
      <c r="C64" s="109" t="s">
        <v>134</v>
      </c>
      <c r="D64" s="109" t="s">
        <v>145</v>
      </c>
      <c r="E64" s="123">
        <v>26</v>
      </c>
      <c r="F64" s="124"/>
      <c r="G64" s="125">
        <f t="shared" si="2"/>
        <v>0</v>
      </c>
      <c r="H64" s="85"/>
      <c r="I64" s="85"/>
      <c r="J64" s="85"/>
      <c r="K64" s="85"/>
      <c r="L64" s="85"/>
      <c r="M64" s="85"/>
      <c r="N64" s="86"/>
      <c r="O64" s="85"/>
    </row>
    <row r="65" spans="1:16" ht="14" customHeight="1">
      <c r="A65" s="76">
        <v>62</v>
      </c>
      <c r="B65" s="4"/>
      <c r="C65" s="109" t="s">
        <v>135</v>
      </c>
      <c r="D65" s="109" t="s">
        <v>146</v>
      </c>
      <c r="E65" s="123">
        <v>26</v>
      </c>
      <c r="F65" s="124"/>
      <c r="G65" s="125">
        <f t="shared" si="2"/>
        <v>0</v>
      </c>
      <c r="H65" s="85"/>
      <c r="I65" s="85"/>
      <c r="J65" s="85"/>
      <c r="K65" s="85"/>
      <c r="L65" s="85"/>
      <c r="M65" s="85"/>
      <c r="N65" s="86"/>
      <c r="O65" s="85"/>
    </row>
    <row r="66" spans="1:16" ht="14" customHeight="1">
      <c r="A66" s="76">
        <v>63</v>
      </c>
      <c r="B66" s="4"/>
      <c r="C66" s="109" t="s">
        <v>136</v>
      </c>
      <c r="D66" s="109" t="s">
        <v>147</v>
      </c>
      <c r="E66" s="123">
        <v>26</v>
      </c>
      <c r="F66" s="124"/>
      <c r="G66" s="125">
        <f t="shared" si="2"/>
        <v>0</v>
      </c>
      <c r="H66" s="85"/>
      <c r="I66" s="85"/>
      <c r="J66" s="85"/>
      <c r="K66" s="85"/>
      <c r="L66" s="85"/>
      <c r="M66" s="85"/>
      <c r="N66" s="86"/>
      <c r="O66" s="85"/>
    </row>
    <row r="67" spans="1:16" ht="14" customHeight="1">
      <c r="A67" s="76">
        <v>64</v>
      </c>
      <c r="B67" s="4"/>
      <c r="C67" s="109" t="s">
        <v>137</v>
      </c>
      <c r="D67" s="109" t="s">
        <v>148</v>
      </c>
      <c r="E67" s="123">
        <v>26</v>
      </c>
      <c r="F67" s="124"/>
      <c r="G67" s="125">
        <f t="shared" si="2"/>
        <v>0</v>
      </c>
      <c r="H67" s="85"/>
      <c r="I67" s="85"/>
      <c r="J67" s="85"/>
      <c r="K67" s="85"/>
      <c r="L67" s="85"/>
      <c r="M67" s="85"/>
      <c r="N67" s="86"/>
      <c r="O67" s="85"/>
    </row>
    <row r="68" spans="1:16" ht="14" customHeight="1">
      <c r="A68" s="76">
        <v>65</v>
      </c>
      <c r="B68" s="4"/>
      <c r="C68" s="109" t="s">
        <v>138</v>
      </c>
      <c r="D68" s="109" t="s">
        <v>149</v>
      </c>
      <c r="E68" s="123">
        <v>26</v>
      </c>
      <c r="F68" s="124"/>
      <c r="G68" s="125">
        <f t="shared" si="2"/>
        <v>0</v>
      </c>
      <c r="H68" s="85"/>
      <c r="I68" s="85"/>
      <c r="J68" s="85"/>
      <c r="K68" s="85"/>
      <c r="L68" s="85"/>
      <c r="M68" s="85"/>
      <c r="N68" s="86"/>
      <c r="O68" s="85"/>
    </row>
    <row r="69" spans="1:16" ht="14" customHeight="1">
      <c r="A69" s="76">
        <v>66</v>
      </c>
      <c r="B69" s="4"/>
      <c r="C69" s="109" t="s">
        <v>139</v>
      </c>
      <c r="D69" s="109" t="s">
        <v>150</v>
      </c>
      <c r="E69" s="123">
        <v>26</v>
      </c>
      <c r="F69" s="124"/>
      <c r="G69" s="125">
        <f t="shared" si="2"/>
        <v>0</v>
      </c>
      <c r="H69" s="85"/>
      <c r="I69" s="85"/>
      <c r="J69" s="85"/>
      <c r="K69" s="85"/>
      <c r="L69" s="85"/>
      <c r="M69" s="85"/>
      <c r="N69" s="86"/>
      <c r="O69" s="85"/>
    </row>
    <row r="70" spans="1:16" ht="14" customHeight="1">
      <c r="A70" s="76">
        <v>67</v>
      </c>
      <c r="B70" s="4"/>
      <c r="C70" s="109" t="s">
        <v>140</v>
      </c>
      <c r="D70" s="109" t="s">
        <v>151</v>
      </c>
      <c r="E70" s="123">
        <v>26</v>
      </c>
      <c r="F70" s="124"/>
      <c r="G70" s="125">
        <f t="shared" si="2"/>
        <v>0</v>
      </c>
      <c r="H70" s="85"/>
      <c r="I70" s="85"/>
      <c r="J70" s="85"/>
      <c r="K70" s="85"/>
      <c r="L70" s="85"/>
      <c r="M70" s="85"/>
      <c r="N70" s="86"/>
      <c r="O70" s="85"/>
    </row>
    <row r="71" spans="1:16" ht="14" customHeight="1">
      <c r="A71" s="76">
        <v>68</v>
      </c>
      <c r="B71" s="4"/>
      <c r="C71" s="109" t="s">
        <v>141</v>
      </c>
      <c r="D71" s="109" t="s">
        <v>152</v>
      </c>
      <c r="E71" s="123">
        <v>26</v>
      </c>
      <c r="F71" s="124"/>
      <c r="G71" s="125">
        <f t="shared" si="2"/>
        <v>0</v>
      </c>
      <c r="H71" s="85"/>
      <c r="I71" s="85"/>
      <c r="J71" s="85"/>
      <c r="K71" s="85"/>
      <c r="L71" s="85"/>
      <c r="M71" s="85"/>
      <c r="N71" s="86"/>
      <c r="O71" s="85"/>
    </row>
    <row r="72" spans="1:16" ht="14" customHeight="1">
      <c r="A72" s="76">
        <v>69</v>
      </c>
      <c r="B72" s="4"/>
      <c r="C72" s="109"/>
      <c r="D72" s="109"/>
      <c r="E72" s="123"/>
      <c r="F72" s="123"/>
      <c r="G72" s="123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1:16" ht="14" customHeight="1">
      <c r="A73" s="76">
        <v>70</v>
      </c>
      <c r="B73" s="2"/>
      <c r="C73" s="105"/>
      <c r="D73" s="105"/>
      <c r="E73" s="124"/>
      <c r="F73" s="126"/>
      <c r="G73" s="126"/>
    </row>
    <row r="74" spans="1:16" ht="14" customHeight="1">
      <c r="A74" s="76">
        <v>71</v>
      </c>
      <c r="D74" s="76" t="s">
        <v>73</v>
      </c>
      <c r="E74" s="124"/>
      <c r="F74" s="126"/>
      <c r="G74" s="125">
        <f>SUM(G6:G73)</f>
        <v>0</v>
      </c>
    </row>
    <row r="75" spans="1:16" ht="14" customHeight="1">
      <c r="A75" s="76">
        <v>72</v>
      </c>
      <c r="E75" s="124"/>
      <c r="F75" s="126"/>
      <c r="G75" s="125"/>
    </row>
    <row r="76" spans="1:16" ht="14" customHeight="1">
      <c r="A76" s="76">
        <v>73</v>
      </c>
      <c r="E76" s="124"/>
      <c r="F76" s="126"/>
      <c r="G76" s="125"/>
    </row>
    <row r="77" spans="1:16" ht="14" customHeight="1">
      <c r="A77" s="76">
        <v>74</v>
      </c>
      <c r="E77" s="124"/>
      <c r="F77" s="126"/>
      <c r="G77" s="125"/>
    </row>
    <row r="78" spans="1:16" ht="14" customHeight="1">
      <c r="A78" s="76">
        <v>75</v>
      </c>
      <c r="E78" s="124"/>
      <c r="F78" s="126"/>
      <c r="G78" s="125"/>
    </row>
    <row r="79" spans="1:16" ht="14" customHeight="1">
      <c r="A79" s="76">
        <v>76</v>
      </c>
      <c r="E79" s="124"/>
      <c r="F79" s="126"/>
      <c r="G79" s="125"/>
    </row>
    <row r="80" spans="1:16" ht="14" customHeight="1">
      <c r="A80" s="76">
        <v>77</v>
      </c>
      <c r="E80" s="124"/>
      <c r="F80" s="126"/>
      <c r="G80" s="125"/>
    </row>
    <row r="81" spans="1:16" ht="14" customHeight="1">
      <c r="A81" s="76">
        <v>78</v>
      </c>
      <c r="E81" s="124"/>
      <c r="F81" s="126"/>
      <c r="G81" s="125"/>
    </row>
    <row r="82" spans="1:16" ht="14" customHeight="1">
      <c r="A82" s="76">
        <v>79</v>
      </c>
      <c r="B82" s="100"/>
      <c r="C82" s="100"/>
      <c r="D82" s="100"/>
      <c r="E82" s="124"/>
      <c r="F82" s="126"/>
      <c r="G82" s="126"/>
    </row>
    <row r="83" spans="1:16" ht="14" customHeight="1">
      <c r="A83" s="76">
        <v>80</v>
      </c>
      <c r="B83" s="100"/>
      <c r="C83" s="100"/>
      <c r="D83" s="100"/>
      <c r="E83" s="124"/>
      <c r="F83" s="126"/>
      <c r="G83" s="126"/>
    </row>
    <row r="84" spans="1:16" ht="14" customHeight="1">
      <c r="A84" s="76">
        <v>81</v>
      </c>
      <c r="B84" s="100"/>
      <c r="C84" s="100"/>
      <c r="D84" s="100"/>
      <c r="E84" s="124"/>
      <c r="F84" s="126"/>
      <c r="G84" s="126"/>
    </row>
    <row r="85" spans="1:16" ht="14" customHeight="1">
      <c r="A85" s="76">
        <v>82</v>
      </c>
      <c r="B85" s="100"/>
      <c r="C85" s="100"/>
      <c r="D85" s="100"/>
      <c r="E85" s="124"/>
      <c r="F85" s="126"/>
      <c r="G85" s="126"/>
    </row>
    <row r="86" spans="1:16" ht="14" customHeight="1">
      <c r="A86" s="76">
        <v>83</v>
      </c>
      <c r="B86" s="100"/>
      <c r="C86" s="100"/>
      <c r="D86" s="100"/>
      <c r="E86" s="124"/>
      <c r="F86" s="126"/>
      <c r="G86" s="126"/>
    </row>
    <row r="87" spans="1:16" ht="14" customHeight="1">
      <c r="A87" s="76">
        <v>84</v>
      </c>
      <c r="B87" s="100"/>
      <c r="C87" s="100"/>
      <c r="D87" s="100"/>
      <c r="E87" s="124"/>
      <c r="F87" s="126"/>
      <c r="G87" s="126"/>
    </row>
    <row r="88" spans="1:16" ht="14" customHeight="1">
      <c r="A88" s="100"/>
      <c r="B88" s="100"/>
      <c r="C88" s="100"/>
      <c r="D88" s="100"/>
      <c r="E88" s="124"/>
      <c r="F88" s="126"/>
      <c r="G88" s="126"/>
    </row>
    <row r="89" spans="1:16" ht="14" customHeight="1">
      <c r="A89" s="100"/>
      <c r="B89" s="100"/>
      <c r="C89" s="100"/>
      <c r="D89" s="100"/>
      <c r="E89" s="124"/>
      <c r="F89" s="126"/>
      <c r="G89" s="126"/>
    </row>
    <row r="90" spans="1:16" ht="14" customHeight="1">
      <c r="A90" s="100"/>
      <c r="B90" s="100"/>
      <c r="C90" s="100"/>
      <c r="D90" s="100"/>
      <c r="E90" s="124"/>
      <c r="F90" s="126"/>
      <c r="G90" s="126"/>
    </row>
    <row r="91" spans="1:16" ht="14" customHeight="1">
      <c r="A91" s="100"/>
      <c r="B91" s="100"/>
      <c r="C91" s="100"/>
      <c r="D91" s="100"/>
      <c r="E91" s="124"/>
      <c r="F91" s="126"/>
      <c r="G91" s="126"/>
    </row>
    <row r="92" spans="1:16" ht="14" customHeight="1">
      <c r="A92" s="100"/>
      <c r="B92" s="100"/>
      <c r="C92" s="100"/>
      <c r="D92" s="100"/>
      <c r="E92" s="124"/>
      <c r="F92" s="126"/>
      <c r="G92" s="126"/>
    </row>
    <row r="93" spans="1:16" ht="14" customHeight="1">
      <c r="A93" s="100"/>
      <c r="B93" s="100"/>
      <c r="C93" s="100"/>
      <c r="D93" s="100"/>
      <c r="E93" s="124"/>
      <c r="F93" s="126"/>
      <c r="G93" s="126"/>
    </row>
    <row r="94" spans="1:16" ht="14" customHeight="1">
      <c r="A94" s="100"/>
      <c r="B94" s="100"/>
      <c r="C94" s="100"/>
      <c r="D94" s="100"/>
      <c r="E94" s="124"/>
      <c r="F94" s="126"/>
      <c r="G94" s="126"/>
    </row>
    <row r="95" spans="1:16" ht="14" customHeight="1">
      <c r="A95" s="100"/>
      <c r="B95" s="100"/>
      <c r="C95" s="100"/>
      <c r="D95" s="100"/>
      <c r="E95" s="124"/>
      <c r="F95" s="126"/>
      <c r="G95" s="126"/>
    </row>
    <row r="96" spans="1:16" ht="14" customHeight="1">
      <c r="A96" s="100"/>
      <c r="B96" s="100"/>
      <c r="C96" s="100"/>
      <c r="D96" s="100"/>
      <c r="E96" s="124"/>
      <c r="F96" s="126"/>
      <c r="G96" s="126"/>
      <c r="P96" s="100"/>
    </row>
    <row r="97" spans="1:16" ht="14" customHeight="1">
      <c r="A97" s="100"/>
      <c r="B97" s="100"/>
      <c r="C97" s="100"/>
      <c r="D97" s="100"/>
      <c r="E97" s="124"/>
      <c r="F97" s="126"/>
      <c r="G97" s="126"/>
      <c r="P97" s="100"/>
    </row>
    <row r="98" spans="1:16" ht="14" customHeight="1">
      <c r="A98" s="100"/>
      <c r="B98" s="100"/>
      <c r="C98" s="100"/>
      <c r="D98" s="100"/>
      <c r="E98" s="124"/>
      <c r="F98" s="126"/>
      <c r="G98" s="126"/>
      <c r="P98" s="100"/>
    </row>
    <row r="99" spans="1:16" ht="14" customHeight="1">
      <c r="A99" s="100"/>
      <c r="B99" s="100"/>
      <c r="C99" s="100"/>
      <c r="D99" s="100"/>
      <c r="E99" s="124"/>
      <c r="F99" s="126"/>
      <c r="G99" s="126"/>
      <c r="P99" s="100"/>
    </row>
    <row r="100" spans="1:16" ht="14" customHeight="1">
      <c r="A100" s="100"/>
      <c r="B100" s="100"/>
      <c r="C100" s="100"/>
      <c r="D100" s="100"/>
      <c r="E100" s="124"/>
      <c r="F100" s="126"/>
      <c r="G100" s="126"/>
      <c r="P100" s="100"/>
    </row>
    <row r="101" spans="1:16" ht="14" customHeight="1">
      <c r="A101" s="100"/>
      <c r="B101" s="100"/>
      <c r="C101" s="100"/>
      <c r="D101" s="100"/>
      <c r="F101" s="100"/>
      <c r="G101" s="100"/>
      <c r="P101" s="100"/>
    </row>
    <row r="102" spans="1:16" ht="14" customHeight="1">
      <c r="A102" s="100"/>
      <c r="B102" s="100"/>
      <c r="C102" s="100"/>
      <c r="D102" s="100"/>
      <c r="F102" s="100"/>
      <c r="G102" s="100"/>
      <c r="P102" s="100"/>
    </row>
    <row r="103" spans="1:16" ht="14" customHeight="1">
      <c r="A103" s="100"/>
      <c r="B103" s="100"/>
      <c r="C103" s="100"/>
      <c r="D103" s="100"/>
      <c r="F103" s="100"/>
      <c r="G103" s="100"/>
      <c r="P103" s="100"/>
    </row>
    <row r="104" spans="1:16" ht="14" customHeight="1">
      <c r="A104" s="100"/>
      <c r="B104" s="100"/>
      <c r="C104" s="100"/>
      <c r="D104" s="100"/>
      <c r="F104" s="100"/>
      <c r="G104" s="100"/>
      <c r="P104" s="100"/>
    </row>
    <row r="105" spans="1:16" ht="14" customHeight="1">
      <c r="A105" s="100"/>
      <c r="B105" s="100"/>
      <c r="C105" s="100"/>
      <c r="D105" s="100"/>
      <c r="F105" s="100"/>
      <c r="G105" s="100"/>
      <c r="P105" s="100"/>
    </row>
    <row r="106" spans="1:16" ht="14" customHeight="1">
      <c r="A106" s="100"/>
      <c r="B106" s="100"/>
      <c r="C106" s="100"/>
      <c r="D106" s="100"/>
      <c r="F106" s="100"/>
      <c r="G106" s="100"/>
      <c r="P106" s="100"/>
    </row>
    <row r="107" spans="1:16" ht="14" customHeight="1">
      <c r="A107" s="100"/>
      <c r="B107" s="100"/>
      <c r="C107" s="100"/>
      <c r="D107" s="100"/>
      <c r="F107" s="100"/>
      <c r="G107" s="100"/>
      <c r="P107" s="100"/>
    </row>
    <row r="108" spans="1:16" ht="14" customHeight="1">
      <c r="A108" s="100"/>
      <c r="B108" s="100"/>
      <c r="C108" s="100"/>
      <c r="D108" s="100"/>
      <c r="F108" s="100"/>
      <c r="G108" s="100"/>
      <c r="P108" s="100"/>
    </row>
    <row r="109" spans="1:16" ht="14" customHeight="1">
      <c r="A109" s="100"/>
      <c r="B109" s="100"/>
      <c r="C109" s="100"/>
      <c r="D109" s="100"/>
      <c r="F109" s="100"/>
      <c r="G109" s="100"/>
      <c r="P109" s="100"/>
    </row>
    <row r="110" spans="1:16" ht="14" customHeight="1">
      <c r="A110" s="100"/>
      <c r="B110" s="100"/>
      <c r="C110" s="100"/>
      <c r="D110" s="100"/>
      <c r="F110" s="100"/>
      <c r="G110" s="100"/>
      <c r="P110" s="100"/>
    </row>
    <row r="111" spans="1:16" ht="14" customHeight="1">
      <c r="A111" s="100"/>
      <c r="B111" s="100"/>
      <c r="C111" s="100"/>
      <c r="D111" s="100"/>
      <c r="F111" s="100"/>
      <c r="G111" s="100"/>
      <c r="P111" s="100"/>
    </row>
    <row r="112" spans="1:16" ht="14" customHeight="1"/>
  </sheetData>
  <sortState ref="B6:P60">
    <sortCondition ref="C6:C60"/>
  </sortState>
  <phoneticPr fontId="10" type="noConversion"/>
  <pageMargins left="0.74803149606299213" right="0.74803149606299213" top="0.98425196850393704" bottom="0.98425196850393704" header="0.51181102362204722" footer="0.5118110236220472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O713"/>
  <sheetViews>
    <sheetView topLeftCell="B1" workbookViewId="0">
      <pane ySplit="7" topLeftCell="A53" activePane="bottomLeft" state="frozen"/>
      <selection activeCell="B1" sqref="B1"/>
      <selection pane="bottomLeft" activeCell="F55" sqref="F55"/>
    </sheetView>
  </sheetViews>
  <sheetFormatPr baseColWidth="10" defaultColWidth="11" defaultRowHeight="13" x14ac:dyDescent="0"/>
  <cols>
    <col min="1" max="1" width="0" hidden="1" customWidth="1"/>
    <col min="2" max="2" width="12.28515625" customWidth="1"/>
    <col min="3" max="3" width="13.85546875" customWidth="1"/>
    <col min="4" max="4" width="54.140625" style="79" customWidth="1"/>
    <col min="5" max="5" width="3.7109375" hidden="1" customWidth="1"/>
    <col min="6" max="6" width="10.7109375" style="121" customWidth="1"/>
    <col min="7" max="7" width="11" style="122" customWidth="1"/>
    <col min="8" max="8" width="2.7109375" hidden="1" customWidth="1"/>
    <col min="9" max="9" width="7.28515625" customWidth="1"/>
    <col min="10" max="10" width="8.28515625" customWidth="1"/>
    <col min="11" max="11" width="8.42578125" customWidth="1"/>
    <col min="12" max="14" width="5.85546875" customWidth="1"/>
    <col min="15" max="16" width="11" customWidth="1"/>
    <col min="17" max="22" width="11" style="56"/>
  </cols>
  <sheetData>
    <row r="1" spans="1:119">
      <c r="B1" s="133" t="s">
        <v>37</v>
      </c>
      <c r="C1" s="134"/>
      <c r="D1" s="62"/>
      <c r="E1" s="2"/>
      <c r="F1" s="118"/>
      <c r="G1" s="119"/>
      <c r="H1" s="2"/>
      <c r="I1" s="2"/>
      <c r="J1" s="2"/>
      <c r="K1" s="7"/>
      <c r="L1" s="2"/>
      <c r="M1" s="3"/>
      <c r="N1" s="2"/>
      <c r="O1" s="2"/>
      <c r="P1" s="2"/>
      <c r="R1"/>
      <c r="S1"/>
      <c r="T1"/>
      <c r="U1" s="77"/>
      <c r="V1" s="77"/>
    </row>
    <row r="2" spans="1:119" ht="13" customHeight="1">
      <c r="B2" s="64" t="s">
        <v>38</v>
      </c>
      <c r="C2" s="65"/>
      <c r="D2" s="62"/>
      <c r="E2" s="2"/>
      <c r="F2" s="118"/>
      <c r="G2" s="119"/>
      <c r="H2" s="2"/>
      <c r="I2" s="2"/>
      <c r="J2" s="2"/>
      <c r="K2" s="2"/>
      <c r="L2" s="2"/>
      <c r="N2" s="2"/>
      <c r="O2" s="2"/>
      <c r="P2" s="2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5"/>
      <c r="AI2" s="111"/>
      <c r="AJ2" s="111"/>
      <c r="AK2" s="111"/>
      <c r="AL2" s="111"/>
      <c r="AM2" s="112"/>
      <c r="AN2" s="111"/>
      <c r="AO2" s="111"/>
      <c r="AP2" s="112"/>
      <c r="AQ2" s="111"/>
      <c r="AR2" s="113"/>
      <c r="AS2" s="114"/>
    </row>
    <row r="3" spans="1:119" ht="13" customHeight="1">
      <c r="B3" s="64"/>
      <c r="C3" s="65"/>
      <c r="D3" s="62"/>
      <c r="E3" s="2"/>
      <c r="F3" s="118"/>
      <c r="G3" s="119"/>
      <c r="H3" s="2"/>
      <c r="I3" s="2"/>
      <c r="J3" s="2"/>
      <c r="K3" s="2"/>
      <c r="L3" s="2"/>
      <c r="M3" s="3"/>
      <c r="N3" s="2"/>
      <c r="O3" s="2"/>
      <c r="P3" s="2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5"/>
      <c r="AI3" s="111"/>
      <c r="AJ3" s="111"/>
      <c r="AK3" s="111"/>
      <c r="AL3" s="111"/>
      <c r="AM3" s="112"/>
      <c r="AN3" s="111"/>
      <c r="AO3" s="111"/>
      <c r="AP3" s="112"/>
      <c r="AQ3" s="111"/>
      <c r="AR3" s="113"/>
      <c r="AS3" s="114"/>
    </row>
    <row r="4" spans="1:119" ht="13" customHeight="1">
      <c r="B4" s="64" t="s">
        <v>0</v>
      </c>
      <c r="C4" s="65"/>
      <c r="D4" s="87"/>
      <c r="E4" s="2"/>
      <c r="F4" s="118"/>
      <c r="G4" s="119"/>
      <c r="H4" s="2"/>
      <c r="I4" s="2"/>
      <c r="J4" s="2"/>
      <c r="K4" s="2" t="s">
        <v>373</v>
      </c>
      <c r="L4" s="2"/>
      <c r="M4" s="3"/>
      <c r="N4" s="2"/>
      <c r="O4" s="2"/>
      <c r="P4" s="2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5"/>
      <c r="AI4" s="111"/>
      <c r="AJ4" s="111"/>
      <c r="AK4" s="111"/>
      <c r="AL4" s="111"/>
      <c r="AM4" s="112"/>
      <c r="AN4" s="111"/>
      <c r="AO4" s="111"/>
      <c r="AP4" s="112"/>
      <c r="AQ4" s="111"/>
      <c r="AR4" s="113"/>
      <c r="AS4" s="114"/>
    </row>
    <row r="5" spans="1:119" ht="13" customHeight="1">
      <c r="B5" s="66" t="s">
        <v>40</v>
      </c>
      <c r="C5" s="67"/>
      <c r="D5" s="62"/>
      <c r="E5" s="2"/>
      <c r="F5" s="118"/>
      <c r="G5" s="119"/>
      <c r="H5" s="2"/>
      <c r="I5" s="2"/>
      <c r="J5" s="2"/>
      <c r="K5" s="2"/>
      <c r="L5" s="2"/>
      <c r="M5" s="3"/>
      <c r="N5" s="2"/>
      <c r="O5" s="2"/>
      <c r="P5" s="2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5"/>
      <c r="AI5" s="111"/>
      <c r="AJ5" s="111"/>
      <c r="AK5" s="111"/>
      <c r="AL5" s="111"/>
      <c r="AM5" s="112"/>
      <c r="AN5" s="111"/>
      <c r="AO5" s="111"/>
      <c r="AP5" s="112"/>
      <c r="AQ5" s="111"/>
      <c r="AR5" s="113"/>
      <c r="AS5" s="114"/>
    </row>
    <row r="6" spans="1:119" ht="13" customHeight="1">
      <c r="B6" s="2"/>
      <c r="C6" s="2"/>
      <c r="D6" s="2"/>
      <c r="E6" s="2"/>
      <c r="F6" s="118"/>
      <c r="G6" s="119"/>
      <c r="H6" s="2"/>
      <c r="I6" s="2"/>
      <c r="J6" s="2"/>
      <c r="K6" s="2"/>
      <c r="L6" s="2"/>
      <c r="M6" s="3"/>
      <c r="N6" s="2"/>
      <c r="O6" s="2"/>
      <c r="P6" s="2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5"/>
      <c r="AI6" s="111"/>
      <c r="AJ6" s="111"/>
      <c r="AK6" s="111"/>
      <c r="AL6" s="111"/>
      <c r="AM6" s="112"/>
      <c r="AN6" s="111"/>
      <c r="AO6" s="111"/>
      <c r="AP6" s="112"/>
      <c r="AQ6" s="111"/>
      <c r="AR6" s="113"/>
      <c r="AS6" s="114"/>
    </row>
    <row r="7" spans="1:119" ht="13" customHeight="1">
      <c r="A7" s="2" t="s">
        <v>22</v>
      </c>
      <c r="B7" s="22"/>
      <c r="C7" s="22" t="s">
        <v>1</v>
      </c>
      <c r="D7" s="78" t="s">
        <v>24</v>
      </c>
      <c r="E7" s="22" t="s">
        <v>10</v>
      </c>
      <c r="F7" s="120" t="s">
        <v>2</v>
      </c>
      <c r="G7" s="120" t="s">
        <v>47</v>
      </c>
      <c r="H7" s="36"/>
      <c r="I7" s="37" t="s">
        <v>15</v>
      </c>
      <c r="J7" s="38" t="s">
        <v>55</v>
      </c>
      <c r="K7" s="39" t="s">
        <v>56</v>
      </c>
      <c r="L7" s="39" t="s">
        <v>57</v>
      </c>
      <c r="M7" s="39" t="s">
        <v>58</v>
      </c>
      <c r="N7" s="39" t="s">
        <v>59</v>
      </c>
      <c r="O7" s="83"/>
      <c r="P7" s="8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5"/>
      <c r="AI7" s="111"/>
      <c r="AJ7" s="111"/>
      <c r="AK7" s="111"/>
      <c r="AL7" s="111"/>
      <c r="AM7" s="112"/>
      <c r="AN7" s="111"/>
      <c r="AO7" s="111"/>
      <c r="AP7" s="112"/>
      <c r="AQ7" s="111"/>
      <c r="AR7" s="113"/>
      <c r="AS7" s="114"/>
    </row>
    <row r="8" spans="1:119" ht="16">
      <c r="A8" s="2" t="s">
        <v>22</v>
      </c>
      <c r="B8" s="116" t="s">
        <v>79</v>
      </c>
      <c r="C8" s="88" t="s">
        <v>266</v>
      </c>
      <c r="D8" s="88" t="s">
        <v>370</v>
      </c>
      <c r="E8" s="63" t="s">
        <v>27</v>
      </c>
      <c r="F8" s="127">
        <v>24</v>
      </c>
      <c r="G8" s="128">
        <f t="shared" ref="G8:G28" si="0">SUM(I8:N8)*F8</f>
        <v>0</v>
      </c>
      <c r="H8" s="63"/>
      <c r="I8" s="61"/>
      <c r="J8" s="61"/>
      <c r="K8" s="61"/>
      <c r="L8" s="61"/>
      <c r="M8" s="61"/>
      <c r="N8" s="61"/>
      <c r="O8" s="103"/>
      <c r="P8" s="80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5"/>
      <c r="AI8" s="111"/>
      <c r="AJ8" s="111"/>
      <c r="AK8" s="111"/>
      <c r="AL8" s="111"/>
      <c r="AM8" s="112"/>
      <c r="AN8" s="111"/>
      <c r="AO8" s="111"/>
      <c r="AP8" s="112"/>
      <c r="AQ8" s="111"/>
      <c r="AR8" s="113"/>
      <c r="AS8" s="114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</row>
    <row r="9" spans="1:119" ht="16">
      <c r="A9" s="2" t="s">
        <v>22</v>
      </c>
      <c r="B9" s="116" t="s">
        <v>79</v>
      </c>
      <c r="C9" s="88" t="s">
        <v>267</v>
      </c>
      <c r="D9" s="88" t="s">
        <v>371</v>
      </c>
      <c r="E9" s="63" t="s">
        <v>27</v>
      </c>
      <c r="F9" s="127">
        <v>24</v>
      </c>
      <c r="G9" s="128">
        <f t="shared" si="0"/>
        <v>0</v>
      </c>
      <c r="H9" s="63"/>
      <c r="I9" s="61"/>
      <c r="J9" s="61"/>
      <c r="K9" s="61"/>
      <c r="L9" s="61"/>
      <c r="M9" s="61"/>
      <c r="N9" s="61"/>
      <c r="O9" s="103"/>
      <c r="P9" s="8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5"/>
      <c r="AI9" s="111"/>
      <c r="AJ9" s="111"/>
      <c r="AK9" s="111"/>
      <c r="AL9" s="111"/>
      <c r="AM9" s="112"/>
      <c r="AN9" s="111"/>
      <c r="AO9" s="111"/>
      <c r="AP9" s="112"/>
      <c r="AQ9" s="111"/>
      <c r="AR9" s="113"/>
      <c r="AS9" s="114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</row>
    <row r="10" spans="1:119" ht="16">
      <c r="A10" s="2" t="s">
        <v>22</v>
      </c>
      <c r="B10" s="116" t="s">
        <v>79</v>
      </c>
      <c r="C10" s="88" t="s">
        <v>268</v>
      </c>
      <c r="D10" s="88" t="s">
        <v>320</v>
      </c>
      <c r="E10" s="63" t="s">
        <v>27</v>
      </c>
      <c r="F10" s="127">
        <v>21</v>
      </c>
      <c r="G10" s="128">
        <f t="shared" si="0"/>
        <v>0</v>
      </c>
      <c r="H10" s="63"/>
      <c r="I10" s="61"/>
      <c r="J10" s="61"/>
      <c r="K10" s="61"/>
      <c r="L10" s="61"/>
      <c r="M10" s="61"/>
      <c r="N10" s="61"/>
      <c r="O10" s="103"/>
      <c r="P10" s="88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5"/>
      <c r="AI10" s="111"/>
      <c r="AJ10" s="111"/>
      <c r="AK10" s="111"/>
      <c r="AL10" s="111"/>
      <c r="AM10" s="112"/>
      <c r="AN10" s="111"/>
      <c r="AO10" s="111"/>
      <c r="AP10" s="112"/>
      <c r="AQ10" s="111"/>
      <c r="AR10" s="113"/>
      <c r="AS10" s="114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</row>
    <row r="11" spans="1:119" ht="16">
      <c r="A11" s="2" t="s">
        <v>22</v>
      </c>
      <c r="B11" s="116" t="s">
        <v>79</v>
      </c>
      <c r="C11" s="88" t="s">
        <v>269</v>
      </c>
      <c r="D11" s="88" t="s">
        <v>321</v>
      </c>
      <c r="E11" s="63" t="s">
        <v>27</v>
      </c>
      <c r="F11" s="127">
        <v>21</v>
      </c>
      <c r="G11" s="128">
        <f t="shared" si="0"/>
        <v>0</v>
      </c>
      <c r="H11" s="63"/>
      <c r="I11" s="61"/>
      <c r="J11" s="61"/>
      <c r="K11" s="61"/>
      <c r="L11" s="61"/>
      <c r="M11" s="61"/>
      <c r="N11" s="61"/>
      <c r="O11" s="103"/>
      <c r="P11" s="8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5"/>
      <c r="AI11" s="111"/>
      <c r="AJ11" s="111"/>
      <c r="AK11" s="111"/>
      <c r="AL11" s="111"/>
      <c r="AM11" s="112"/>
      <c r="AN11" s="111"/>
      <c r="AO11" s="111"/>
      <c r="AP11" s="112"/>
      <c r="AQ11" s="111"/>
      <c r="AR11" s="113"/>
      <c r="AS11" s="114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</row>
    <row r="12" spans="1:119" ht="16">
      <c r="A12" s="2" t="s">
        <v>22</v>
      </c>
      <c r="B12" s="116" t="s">
        <v>79</v>
      </c>
      <c r="C12" s="88" t="s">
        <v>270</v>
      </c>
      <c r="D12" s="88" t="s">
        <v>322</v>
      </c>
      <c r="E12" s="63" t="s">
        <v>27</v>
      </c>
      <c r="F12" s="127">
        <v>21</v>
      </c>
      <c r="G12" s="128">
        <f t="shared" si="0"/>
        <v>0</v>
      </c>
      <c r="H12" s="63"/>
      <c r="I12" s="61"/>
      <c r="J12" s="61"/>
      <c r="K12" s="61"/>
      <c r="L12" s="61"/>
      <c r="M12" s="61"/>
      <c r="N12" s="61"/>
      <c r="O12" s="103"/>
      <c r="P12" s="8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5"/>
      <c r="AI12" s="111"/>
      <c r="AJ12" s="111"/>
      <c r="AK12" s="111"/>
      <c r="AL12" s="111"/>
      <c r="AM12" s="112"/>
      <c r="AN12" s="111"/>
      <c r="AO12" s="111"/>
      <c r="AP12" s="112"/>
      <c r="AQ12" s="111"/>
      <c r="AR12" s="113"/>
      <c r="AS12" s="114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</row>
    <row r="13" spans="1:119" ht="16">
      <c r="A13" s="2"/>
      <c r="B13" s="116" t="s">
        <v>79</v>
      </c>
      <c r="C13" s="88" t="s">
        <v>271</v>
      </c>
      <c r="D13" s="88" t="s">
        <v>323</v>
      </c>
      <c r="E13" s="63" t="s">
        <v>27</v>
      </c>
      <c r="F13" s="127">
        <v>18</v>
      </c>
      <c r="G13" s="128">
        <f t="shared" si="0"/>
        <v>0</v>
      </c>
      <c r="H13" s="63"/>
      <c r="I13" s="61"/>
      <c r="J13" s="61"/>
      <c r="K13" s="61"/>
      <c r="L13" s="61"/>
      <c r="M13" s="61"/>
      <c r="N13" s="61"/>
      <c r="O13" s="103"/>
      <c r="P13" s="8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5"/>
      <c r="AI13" s="111"/>
      <c r="AJ13" s="111"/>
      <c r="AK13" s="111"/>
      <c r="AL13" s="111"/>
      <c r="AM13" s="112"/>
      <c r="AN13" s="111"/>
      <c r="AO13" s="111"/>
      <c r="AP13" s="112"/>
      <c r="AQ13" s="111"/>
      <c r="AR13" s="113"/>
      <c r="AS13" s="114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</row>
    <row r="14" spans="1:119" ht="16">
      <c r="A14" s="2"/>
      <c r="B14" s="116" t="s">
        <v>79</v>
      </c>
      <c r="C14" s="88" t="s">
        <v>272</v>
      </c>
      <c r="D14" s="88" t="s">
        <v>324</v>
      </c>
      <c r="E14" s="63" t="s">
        <v>27</v>
      </c>
      <c r="F14" s="127">
        <v>18</v>
      </c>
      <c r="G14" s="128">
        <f t="shared" si="0"/>
        <v>0</v>
      </c>
      <c r="H14" s="63"/>
      <c r="I14" s="61"/>
      <c r="J14" s="61"/>
      <c r="K14" s="61"/>
      <c r="L14" s="61"/>
      <c r="M14" s="61"/>
      <c r="N14" s="61"/>
      <c r="O14" s="103"/>
      <c r="P14" s="8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5"/>
      <c r="AI14" s="111"/>
      <c r="AJ14" s="111"/>
      <c r="AK14" s="111"/>
      <c r="AL14" s="111"/>
      <c r="AM14" s="112"/>
      <c r="AN14" s="111"/>
      <c r="AO14" s="111"/>
      <c r="AP14" s="112"/>
      <c r="AQ14" s="111"/>
      <c r="AR14" s="113"/>
      <c r="AS14" s="114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</row>
    <row r="15" spans="1:119" ht="16">
      <c r="A15" s="2"/>
      <c r="B15" s="116" t="s">
        <v>79</v>
      </c>
      <c r="C15" s="88" t="s">
        <v>273</v>
      </c>
      <c r="D15" s="88" t="s">
        <v>325</v>
      </c>
      <c r="E15" s="63" t="s">
        <v>27</v>
      </c>
      <c r="F15" s="127">
        <v>18</v>
      </c>
      <c r="G15" s="128">
        <f t="shared" si="0"/>
        <v>0</v>
      </c>
      <c r="H15" s="63"/>
      <c r="I15" s="61"/>
      <c r="J15" s="61"/>
      <c r="K15" s="61"/>
      <c r="L15" s="61"/>
      <c r="M15" s="61"/>
      <c r="N15" s="61"/>
      <c r="O15" s="103"/>
      <c r="P15" s="8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5"/>
      <c r="AI15" s="111"/>
      <c r="AJ15" s="111"/>
      <c r="AK15" s="111"/>
      <c r="AL15" s="111"/>
      <c r="AM15" s="112"/>
      <c r="AN15" s="111"/>
      <c r="AO15" s="111"/>
      <c r="AP15" s="112"/>
      <c r="AQ15" s="111"/>
      <c r="AR15" s="113"/>
      <c r="AS15" s="114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</row>
    <row r="16" spans="1:119" ht="16">
      <c r="A16" s="2"/>
      <c r="B16" s="116" t="s">
        <v>79</v>
      </c>
      <c r="C16" s="88" t="s">
        <v>274</v>
      </c>
      <c r="D16" s="88" t="s">
        <v>326</v>
      </c>
      <c r="E16" s="63" t="s">
        <v>27</v>
      </c>
      <c r="F16" s="127">
        <v>18</v>
      </c>
      <c r="G16" s="128">
        <f t="shared" si="0"/>
        <v>0</v>
      </c>
      <c r="H16" s="63"/>
      <c r="I16" s="61"/>
      <c r="J16" s="61"/>
      <c r="K16" s="61"/>
      <c r="L16" s="61"/>
      <c r="M16" s="61"/>
      <c r="N16" s="61"/>
      <c r="O16" s="103"/>
      <c r="P16" s="8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5"/>
      <c r="AI16" s="111"/>
      <c r="AJ16" s="111"/>
      <c r="AK16" s="111"/>
      <c r="AL16" s="111"/>
      <c r="AM16" s="112"/>
      <c r="AN16" s="111"/>
      <c r="AO16" s="111"/>
      <c r="AP16" s="112"/>
      <c r="AQ16" s="111"/>
      <c r="AR16" s="113"/>
      <c r="AS16" s="114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</row>
    <row r="17" spans="1:119" ht="16">
      <c r="A17" s="2" t="s">
        <v>22</v>
      </c>
      <c r="B17" s="116" t="s">
        <v>79</v>
      </c>
      <c r="C17" s="88" t="s">
        <v>275</v>
      </c>
      <c r="D17" s="88" t="s">
        <v>327</v>
      </c>
      <c r="E17" s="63" t="s">
        <v>27</v>
      </c>
      <c r="F17" s="127">
        <v>18</v>
      </c>
      <c r="G17" s="128">
        <f t="shared" si="0"/>
        <v>0</v>
      </c>
      <c r="H17" s="63"/>
      <c r="I17" s="61"/>
      <c r="J17" s="61"/>
      <c r="K17" s="61"/>
      <c r="L17" s="61"/>
      <c r="M17" s="61"/>
      <c r="N17" s="61"/>
      <c r="O17" s="103"/>
      <c r="P17" s="8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5"/>
      <c r="AI17" s="111"/>
      <c r="AJ17" s="111"/>
      <c r="AK17" s="111"/>
      <c r="AL17" s="111"/>
      <c r="AM17" s="112"/>
      <c r="AN17" s="111"/>
      <c r="AO17" s="111"/>
      <c r="AP17" s="112"/>
      <c r="AQ17" s="111"/>
      <c r="AR17" s="113"/>
      <c r="AS17" s="114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</row>
    <row r="18" spans="1:119" ht="16">
      <c r="A18" s="2"/>
      <c r="B18" s="116" t="s">
        <v>79</v>
      </c>
      <c r="C18" s="88" t="s">
        <v>276</v>
      </c>
      <c r="D18" s="88" t="s">
        <v>328</v>
      </c>
      <c r="E18" s="63" t="s">
        <v>27</v>
      </c>
      <c r="F18" s="127">
        <v>21</v>
      </c>
      <c r="G18" s="128">
        <f t="shared" si="0"/>
        <v>0</v>
      </c>
      <c r="H18" s="63"/>
      <c r="I18" s="61"/>
      <c r="J18" s="61"/>
      <c r="K18" s="61"/>
      <c r="L18" s="61"/>
      <c r="M18" s="61"/>
      <c r="N18" s="61"/>
      <c r="O18" s="103"/>
      <c r="P18" s="8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5"/>
      <c r="AI18" s="111"/>
      <c r="AJ18" s="111"/>
      <c r="AK18" s="111"/>
      <c r="AL18" s="111"/>
      <c r="AM18" s="112"/>
      <c r="AN18" s="111"/>
      <c r="AO18" s="111"/>
      <c r="AP18" s="112"/>
      <c r="AQ18" s="111"/>
      <c r="AR18" s="113"/>
      <c r="AS18" s="114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</row>
    <row r="19" spans="1:119" ht="16">
      <c r="A19" s="2"/>
      <c r="B19" s="116" t="s">
        <v>79</v>
      </c>
      <c r="C19" s="88" t="s">
        <v>277</v>
      </c>
      <c r="D19" s="88" t="s">
        <v>329</v>
      </c>
      <c r="E19" s="63" t="s">
        <v>27</v>
      </c>
      <c r="F19" s="127">
        <v>26</v>
      </c>
      <c r="G19" s="128">
        <f t="shared" si="0"/>
        <v>0</v>
      </c>
      <c r="H19" s="63"/>
      <c r="I19" s="61"/>
      <c r="J19" s="61"/>
      <c r="K19" s="61"/>
      <c r="L19" s="61"/>
      <c r="M19" s="61"/>
      <c r="N19" s="61"/>
      <c r="O19" s="103"/>
      <c r="P19" s="8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5"/>
      <c r="AI19" s="111"/>
      <c r="AJ19" s="111"/>
      <c r="AK19" s="111"/>
      <c r="AL19" s="111"/>
      <c r="AM19" s="112"/>
      <c r="AN19" s="111"/>
      <c r="AO19" s="111"/>
      <c r="AP19" s="112"/>
      <c r="AQ19" s="111"/>
      <c r="AR19" s="113"/>
      <c r="AS19" s="114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</row>
    <row r="20" spans="1:119" ht="16">
      <c r="A20" s="2" t="s">
        <v>26</v>
      </c>
      <c r="B20" s="116" t="s">
        <v>79</v>
      </c>
      <c r="C20" s="88" t="s">
        <v>278</v>
      </c>
      <c r="D20" s="88" t="s">
        <v>330</v>
      </c>
      <c r="E20" s="63" t="s">
        <v>27</v>
      </c>
      <c r="F20" s="127">
        <v>21</v>
      </c>
      <c r="G20" s="128">
        <f t="shared" si="0"/>
        <v>0</v>
      </c>
      <c r="H20" s="63"/>
      <c r="I20" s="61"/>
      <c r="J20" s="61"/>
      <c r="K20" s="61"/>
      <c r="L20" s="61"/>
      <c r="M20" s="61"/>
      <c r="N20" s="61"/>
      <c r="O20" s="103"/>
      <c r="P20" s="8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5"/>
      <c r="AI20" s="111"/>
      <c r="AJ20" s="111"/>
      <c r="AK20" s="111"/>
      <c r="AL20" s="111"/>
      <c r="AM20" s="112"/>
      <c r="AN20" s="111"/>
      <c r="AO20" s="111"/>
      <c r="AP20" s="112"/>
      <c r="AQ20" s="111"/>
      <c r="AR20" s="113"/>
      <c r="AS20" s="114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</row>
    <row r="21" spans="1:119" ht="16">
      <c r="A21" s="2" t="s">
        <v>26</v>
      </c>
      <c r="B21" s="116" t="s">
        <v>79</v>
      </c>
      <c r="C21" s="88" t="s">
        <v>279</v>
      </c>
      <c r="D21" s="88" t="s">
        <v>331</v>
      </c>
      <c r="E21" s="63" t="s">
        <v>27</v>
      </c>
      <c r="F21" s="127">
        <v>24</v>
      </c>
      <c r="G21" s="128">
        <f t="shared" si="0"/>
        <v>0</v>
      </c>
      <c r="H21" s="63"/>
      <c r="I21" s="61"/>
      <c r="J21" s="61"/>
      <c r="K21" s="61"/>
      <c r="L21" s="61"/>
      <c r="M21" s="61"/>
      <c r="N21" s="61"/>
      <c r="O21" s="103"/>
      <c r="P21" s="8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5"/>
      <c r="AI21" s="111"/>
      <c r="AJ21" s="111"/>
      <c r="AK21" s="111"/>
      <c r="AL21" s="111"/>
      <c r="AM21" s="112"/>
      <c r="AN21" s="111"/>
      <c r="AO21" s="111"/>
      <c r="AP21" s="112"/>
      <c r="AQ21" s="111"/>
      <c r="AR21" s="113"/>
      <c r="AS21" s="114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</row>
    <row r="22" spans="1:119" ht="16">
      <c r="A22" s="2" t="s">
        <v>26</v>
      </c>
      <c r="B22" s="116" t="s">
        <v>79</v>
      </c>
      <c r="C22" s="88" t="s">
        <v>280</v>
      </c>
      <c r="D22" s="88" t="s">
        <v>332</v>
      </c>
      <c r="E22" s="63" t="s">
        <v>27</v>
      </c>
      <c r="F22" s="127">
        <v>21</v>
      </c>
      <c r="G22" s="128">
        <f t="shared" si="0"/>
        <v>0</v>
      </c>
      <c r="H22" s="63"/>
      <c r="I22" s="61"/>
      <c r="J22" s="61"/>
      <c r="K22" s="61"/>
      <c r="L22" s="61"/>
      <c r="M22" s="61"/>
      <c r="N22" s="61"/>
      <c r="O22" s="103"/>
      <c r="P22" s="8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5"/>
      <c r="AI22" s="111"/>
      <c r="AJ22" s="111"/>
      <c r="AK22" s="111"/>
      <c r="AL22" s="111"/>
      <c r="AM22" s="112"/>
      <c r="AN22" s="111"/>
      <c r="AO22" s="111"/>
      <c r="AP22" s="112"/>
      <c r="AQ22" s="111"/>
      <c r="AR22" s="113"/>
      <c r="AS22" s="114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</row>
    <row r="23" spans="1:119" ht="16">
      <c r="A23" s="2" t="s">
        <v>26</v>
      </c>
      <c r="B23" s="116" t="s">
        <v>79</v>
      </c>
      <c r="C23" s="88" t="s">
        <v>281</v>
      </c>
      <c r="D23" s="88" t="s">
        <v>333</v>
      </c>
      <c r="E23" s="63" t="s">
        <v>27</v>
      </c>
      <c r="F23" s="127">
        <v>18</v>
      </c>
      <c r="G23" s="128">
        <f t="shared" si="0"/>
        <v>0</v>
      </c>
      <c r="H23" s="63"/>
      <c r="I23" s="61"/>
      <c r="J23" s="61"/>
      <c r="K23" s="61"/>
      <c r="L23" s="61"/>
      <c r="M23" s="61"/>
      <c r="N23" s="61"/>
      <c r="O23" s="103"/>
      <c r="P23" s="8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5"/>
      <c r="AI23" s="111"/>
      <c r="AJ23" s="111"/>
      <c r="AK23" s="111"/>
      <c r="AL23" s="111"/>
      <c r="AM23" s="112"/>
      <c r="AN23" s="111"/>
      <c r="AO23" s="111"/>
      <c r="AP23" s="112"/>
      <c r="AQ23" s="111"/>
      <c r="AR23" s="113"/>
      <c r="AS23" s="114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</row>
    <row r="24" spans="1:119" ht="16">
      <c r="A24" s="2" t="s">
        <v>22</v>
      </c>
      <c r="B24" s="116" t="s">
        <v>79</v>
      </c>
      <c r="C24" s="88" t="s">
        <v>282</v>
      </c>
      <c r="D24" s="88" t="s">
        <v>334</v>
      </c>
      <c r="E24" s="63" t="s">
        <v>27</v>
      </c>
      <c r="F24" s="127">
        <v>18</v>
      </c>
      <c r="G24" s="128">
        <f t="shared" si="0"/>
        <v>0</v>
      </c>
      <c r="H24" s="63"/>
      <c r="I24" s="61"/>
      <c r="J24" s="61"/>
      <c r="K24" s="61"/>
      <c r="L24" s="61"/>
      <c r="M24" s="61"/>
      <c r="N24" s="61"/>
      <c r="O24" s="103"/>
      <c r="P24" s="80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5"/>
      <c r="AI24" s="111"/>
      <c r="AJ24" s="111"/>
      <c r="AK24" s="111"/>
      <c r="AL24" s="111"/>
      <c r="AM24" s="112"/>
      <c r="AN24" s="111"/>
      <c r="AO24" s="111"/>
      <c r="AP24" s="112"/>
      <c r="AQ24" s="111"/>
      <c r="AR24" s="113"/>
      <c r="AS24" s="114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</row>
    <row r="25" spans="1:119" ht="16">
      <c r="A25" s="2" t="s">
        <v>26</v>
      </c>
      <c r="B25" s="116" t="s">
        <v>79</v>
      </c>
      <c r="C25" s="88" t="s">
        <v>283</v>
      </c>
      <c r="D25" s="88" t="s">
        <v>335</v>
      </c>
      <c r="E25" s="63" t="s">
        <v>27</v>
      </c>
      <c r="F25" s="127">
        <v>18</v>
      </c>
      <c r="G25" s="128">
        <f t="shared" si="0"/>
        <v>0</v>
      </c>
      <c r="H25" s="63"/>
      <c r="I25" s="61"/>
      <c r="J25" s="61"/>
      <c r="K25" s="61"/>
      <c r="L25" s="61"/>
      <c r="M25" s="61"/>
      <c r="N25" s="61"/>
      <c r="O25" s="103"/>
      <c r="P25" s="8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5"/>
      <c r="AI25" s="111"/>
      <c r="AJ25" s="111"/>
      <c r="AK25" s="111"/>
      <c r="AL25" s="111"/>
      <c r="AM25" s="112"/>
      <c r="AN25" s="111"/>
      <c r="AO25" s="111"/>
      <c r="AP25" s="112"/>
      <c r="AQ25" s="111"/>
      <c r="AR25" s="113"/>
      <c r="AS25" s="114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</row>
    <row r="26" spans="1:119" ht="16">
      <c r="A26" s="2" t="s">
        <v>26</v>
      </c>
      <c r="B26" s="116" t="s">
        <v>79</v>
      </c>
      <c r="C26" s="88" t="s">
        <v>284</v>
      </c>
      <c r="D26" s="88" t="s">
        <v>336</v>
      </c>
      <c r="E26" s="63" t="s">
        <v>27</v>
      </c>
      <c r="F26" s="127">
        <v>18</v>
      </c>
      <c r="G26" s="128">
        <f t="shared" si="0"/>
        <v>0</v>
      </c>
      <c r="H26" s="63"/>
      <c r="I26" s="61"/>
      <c r="J26" s="61"/>
      <c r="K26" s="61"/>
      <c r="L26" s="61"/>
      <c r="M26" s="61"/>
      <c r="N26" s="61"/>
      <c r="O26" s="103"/>
      <c r="P26" s="8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5"/>
      <c r="AI26" s="111"/>
      <c r="AJ26" s="111"/>
      <c r="AK26" s="111"/>
      <c r="AL26" s="111"/>
      <c r="AM26" s="112"/>
      <c r="AN26" s="111"/>
      <c r="AO26" s="111"/>
      <c r="AP26" s="112"/>
      <c r="AQ26" s="111"/>
      <c r="AR26" s="113"/>
      <c r="AS26" s="114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</row>
    <row r="27" spans="1:119" ht="16">
      <c r="A27" s="2" t="s">
        <v>26</v>
      </c>
      <c r="B27" s="116" t="s">
        <v>79</v>
      </c>
      <c r="C27" s="88" t="s">
        <v>285</v>
      </c>
      <c r="D27" s="88" t="s">
        <v>337</v>
      </c>
      <c r="E27" s="63" t="s">
        <v>27</v>
      </c>
      <c r="F27" s="127">
        <v>21</v>
      </c>
      <c r="G27" s="128">
        <f t="shared" si="0"/>
        <v>0</v>
      </c>
      <c r="H27" s="63"/>
      <c r="I27" s="61"/>
      <c r="J27" s="61"/>
      <c r="K27" s="61"/>
      <c r="L27" s="61"/>
      <c r="M27" s="61"/>
      <c r="N27" s="61"/>
      <c r="O27" s="103"/>
      <c r="P27" s="8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5"/>
      <c r="AI27" s="111"/>
      <c r="AJ27" s="111"/>
      <c r="AK27" s="111"/>
      <c r="AL27" s="111"/>
      <c r="AM27" s="112"/>
      <c r="AN27" s="111"/>
      <c r="AO27" s="111"/>
      <c r="AP27" s="112"/>
      <c r="AQ27" s="111"/>
      <c r="AR27" s="113"/>
      <c r="AS27" s="114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</row>
    <row r="28" spans="1:119" ht="16">
      <c r="A28" s="2" t="s">
        <v>26</v>
      </c>
      <c r="B28" s="116" t="s">
        <v>79</v>
      </c>
      <c r="C28" s="88" t="s">
        <v>286</v>
      </c>
      <c r="D28" s="88" t="s">
        <v>338</v>
      </c>
      <c r="E28" s="63" t="s">
        <v>27</v>
      </c>
      <c r="F28" s="127">
        <v>21</v>
      </c>
      <c r="G28" s="128">
        <f t="shared" si="0"/>
        <v>0</v>
      </c>
      <c r="H28" s="63"/>
      <c r="I28" s="61"/>
      <c r="J28" s="61"/>
      <c r="K28" s="61"/>
      <c r="L28" s="61"/>
      <c r="M28" s="61"/>
      <c r="N28" s="61"/>
      <c r="O28" s="103"/>
      <c r="P28" s="8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5"/>
      <c r="AI28" s="111"/>
      <c r="AJ28" s="111"/>
      <c r="AK28" s="111"/>
      <c r="AL28" s="111"/>
      <c r="AM28" s="112"/>
      <c r="AN28" s="111"/>
      <c r="AO28" s="111"/>
      <c r="AP28" s="112"/>
      <c r="AQ28" s="111"/>
      <c r="AR28" s="113"/>
      <c r="AS28" s="114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</row>
    <row r="29" spans="1:119" ht="16">
      <c r="A29" s="2" t="s">
        <v>26</v>
      </c>
      <c r="B29" s="116" t="s">
        <v>80</v>
      </c>
      <c r="C29" s="88" t="s">
        <v>291</v>
      </c>
      <c r="D29" s="88" t="s">
        <v>341</v>
      </c>
      <c r="E29" s="63" t="s">
        <v>27</v>
      </c>
      <c r="F29" s="127">
        <v>24</v>
      </c>
      <c r="G29" s="128">
        <f t="shared" ref="G29:G56" si="1">SUM(I29:N29)*F29</f>
        <v>0</v>
      </c>
      <c r="H29" s="63"/>
      <c r="I29" s="61"/>
      <c r="J29" s="61"/>
      <c r="K29" s="61"/>
      <c r="L29" s="61"/>
      <c r="M29" s="61"/>
      <c r="N29" s="61"/>
      <c r="O29" s="103"/>
      <c r="P29" s="8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5"/>
      <c r="AI29" s="111"/>
      <c r="AJ29" s="111"/>
      <c r="AK29" s="111"/>
      <c r="AL29" s="111"/>
      <c r="AM29" s="112"/>
      <c r="AN29" s="111"/>
      <c r="AO29" s="111"/>
      <c r="AP29" s="112"/>
      <c r="AQ29" s="111"/>
      <c r="AR29" s="113"/>
      <c r="AS29" s="114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</row>
    <row r="30" spans="1:119" ht="16">
      <c r="A30" s="2" t="s">
        <v>26</v>
      </c>
      <c r="B30" s="116" t="s">
        <v>80</v>
      </c>
      <c r="C30" s="88" t="s">
        <v>292</v>
      </c>
      <c r="D30" s="88" t="s">
        <v>342</v>
      </c>
      <c r="E30" s="63" t="s">
        <v>27</v>
      </c>
      <c r="F30" s="127">
        <v>18</v>
      </c>
      <c r="G30" s="128">
        <f t="shared" si="1"/>
        <v>0</v>
      </c>
      <c r="H30" s="63"/>
      <c r="I30" s="61"/>
      <c r="J30" s="61"/>
      <c r="K30" s="61"/>
      <c r="L30" s="61"/>
      <c r="M30" s="61"/>
      <c r="N30" s="61"/>
      <c r="O30" s="103"/>
      <c r="P30" s="8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5"/>
      <c r="AI30" s="111"/>
      <c r="AJ30" s="111"/>
      <c r="AK30" s="111"/>
      <c r="AL30" s="111"/>
      <c r="AM30" s="112"/>
      <c r="AN30" s="111"/>
      <c r="AO30" s="111"/>
      <c r="AP30" s="112"/>
      <c r="AQ30" s="111"/>
      <c r="AR30" s="113"/>
      <c r="AS30" s="114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</row>
    <row r="31" spans="1:119" ht="16">
      <c r="A31" s="2" t="s">
        <v>26</v>
      </c>
      <c r="B31" s="116" t="s">
        <v>80</v>
      </c>
      <c r="C31" s="88" t="s">
        <v>293</v>
      </c>
      <c r="D31" s="88" t="s">
        <v>343</v>
      </c>
      <c r="E31" s="63" t="s">
        <v>27</v>
      </c>
      <c r="F31" s="127">
        <v>18</v>
      </c>
      <c r="G31" s="128">
        <f t="shared" si="1"/>
        <v>0</v>
      </c>
      <c r="H31" s="63"/>
      <c r="I31" s="61"/>
      <c r="J31" s="61"/>
      <c r="K31" s="61"/>
      <c r="L31" s="61"/>
      <c r="M31" s="61"/>
      <c r="N31" s="61"/>
      <c r="O31" s="103"/>
      <c r="P31" s="8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5"/>
      <c r="AI31" s="111"/>
      <c r="AJ31" s="111"/>
      <c r="AK31" s="111"/>
      <c r="AL31" s="111"/>
      <c r="AM31" s="112"/>
      <c r="AN31" s="111"/>
      <c r="AO31" s="111"/>
      <c r="AP31" s="112"/>
      <c r="AQ31" s="111"/>
      <c r="AR31" s="113"/>
      <c r="AS31" s="114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</row>
    <row r="32" spans="1:119" ht="16">
      <c r="A32" s="2" t="s">
        <v>26</v>
      </c>
      <c r="B32" s="116" t="s">
        <v>80</v>
      </c>
      <c r="C32" s="88" t="s">
        <v>294</v>
      </c>
      <c r="D32" s="88" t="s">
        <v>344</v>
      </c>
      <c r="E32" s="63" t="s">
        <v>27</v>
      </c>
      <c r="F32" s="127">
        <v>18</v>
      </c>
      <c r="G32" s="128">
        <f t="shared" si="1"/>
        <v>0</v>
      </c>
      <c r="H32" s="63"/>
      <c r="I32" s="61"/>
      <c r="J32" s="61"/>
      <c r="K32" s="61"/>
      <c r="L32" s="61"/>
      <c r="M32" s="61"/>
      <c r="N32" s="61"/>
      <c r="O32" s="103"/>
      <c r="P32" s="8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5"/>
      <c r="AI32" s="111"/>
      <c r="AJ32" s="111"/>
      <c r="AK32" s="111"/>
      <c r="AL32" s="111"/>
      <c r="AM32" s="112"/>
      <c r="AN32" s="111"/>
      <c r="AO32" s="111"/>
      <c r="AP32" s="112"/>
      <c r="AQ32" s="111"/>
      <c r="AR32" s="113"/>
      <c r="AS32" s="114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</row>
    <row r="33" spans="1:119" ht="16">
      <c r="A33" s="2" t="s">
        <v>26</v>
      </c>
      <c r="B33" s="116" t="s">
        <v>80</v>
      </c>
      <c r="C33" s="88" t="s">
        <v>295</v>
      </c>
      <c r="D33" s="88" t="s">
        <v>345</v>
      </c>
      <c r="E33" s="63" t="s">
        <v>27</v>
      </c>
      <c r="F33" s="127">
        <v>18</v>
      </c>
      <c r="G33" s="128">
        <f t="shared" si="1"/>
        <v>0</v>
      </c>
      <c r="H33" s="63"/>
      <c r="I33" s="61"/>
      <c r="J33" s="61"/>
      <c r="K33" s="61"/>
      <c r="L33" s="61"/>
      <c r="M33" s="61"/>
      <c r="N33" s="61"/>
      <c r="O33" s="103"/>
      <c r="P33" s="8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5"/>
      <c r="AI33" s="111"/>
      <c r="AJ33" s="111"/>
      <c r="AK33" s="111"/>
      <c r="AL33" s="111"/>
      <c r="AM33" s="112"/>
      <c r="AN33" s="111"/>
      <c r="AO33" s="111"/>
      <c r="AP33" s="112"/>
      <c r="AQ33" s="111"/>
      <c r="AR33" s="113"/>
      <c r="AS33" s="114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</row>
    <row r="34" spans="1:119" ht="16">
      <c r="A34" s="2" t="s">
        <v>26</v>
      </c>
      <c r="B34" s="116" t="s">
        <v>80</v>
      </c>
      <c r="C34" s="88" t="s">
        <v>296</v>
      </c>
      <c r="D34" s="88" t="s">
        <v>346</v>
      </c>
      <c r="E34" s="63" t="s">
        <v>27</v>
      </c>
      <c r="F34" s="127">
        <v>15</v>
      </c>
      <c r="G34" s="128">
        <f t="shared" si="1"/>
        <v>0</v>
      </c>
      <c r="H34" s="63"/>
      <c r="I34" s="61"/>
      <c r="J34" s="61"/>
      <c r="K34" s="61"/>
      <c r="L34" s="61"/>
      <c r="M34" s="61"/>
      <c r="N34" s="61"/>
      <c r="O34" s="103"/>
      <c r="P34" s="8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5"/>
      <c r="AI34" s="111"/>
      <c r="AJ34" s="111"/>
      <c r="AK34" s="111"/>
      <c r="AL34" s="111"/>
      <c r="AM34" s="112"/>
      <c r="AN34" s="111"/>
      <c r="AO34" s="111"/>
      <c r="AP34" s="112"/>
      <c r="AQ34" s="111"/>
      <c r="AR34" s="113"/>
      <c r="AS34" s="114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</row>
    <row r="35" spans="1:119" ht="16">
      <c r="A35" s="2"/>
      <c r="B35" s="116" t="s">
        <v>80</v>
      </c>
      <c r="C35" s="88" t="s">
        <v>297</v>
      </c>
      <c r="D35" s="88" t="s">
        <v>347</v>
      </c>
      <c r="E35" s="63" t="s">
        <v>27</v>
      </c>
      <c r="F35" s="127">
        <v>24</v>
      </c>
      <c r="G35" s="128">
        <f t="shared" si="1"/>
        <v>0</v>
      </c>
      <c r="H35" s="63"/>
      <c r="I35" s="61"/>
      <c r="J35" s="61"/>
      <c r="K35" s="61"/>
      <c r="L35" s="61"/>
      <c r="M35" s="61"/>
      <c r="N35" s="61"/>
      <c r="O35" s="103"/>
      <c r="P35" s="8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5"/>
      <c r="AI35" s="111"/>
      <c r="AJ35" s="111"/>
      <c r="AK35" s="111"/>
      <c r="AL35" s="111"/>
      <c r="AM35" s="112"/>
      <c r="AN35" s="111"/>
      <c r="AO35" s="111"/>
      <c r="AP35" s="112"/>
      <c r="AQ35" s="111"/>
      <c r="AR35" s="113"/>
      <c r="AS35" s="114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</row>
    <row r="36" spans="1:119" ht="16">
      <c r="A36" s="2" t="s">
        <v>26</v>
      </c>
      <c r="B36" s="116" t="s">
        <v>80</v>
      </c>
      <c r="C36" s="88" t="s">
        <v>298</v>
      </c>
      <c r="D36" s="88" t="s">
        <v>348</v>
      </c>
      <c r="E36" s="63" t="s">
        <v>27</v>
      </c>
      <c r="F36" s="127">
        <v>16</v>
      </c>
      <c r="G36" s="128">
        <f t="shared" si="1"/>
        <v>0</v>
      </c>
      <c r="H36" s="63"/>
      <c r="I36" s="61"/>
      <c r="J36" s="61"/>
      <c r="K36" s="61"/>
      <c r="L36" s="61"/>
      <c r="M36" s="61"/>
      <c r="N36" s="61"/>
      <c r="O36" s="103"/>
      <c r="P36" s="8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5"/>
      <c r="AI36" s="111"/>
      <c r="AJ36" s="111"/>
      <c r="AK36" s="111"/>
      <c r="AL36" s="111"/>
      <c r="AM36" s="112"/>
      <c r="AN36" s="111"/>
      <c r="AO36" s="111"/>
      <c r="AP36" s="112"/>
      <c r="AQ36" s="111"/>
      <c r="AR36" s="113"/>
      <c r="AS36" s="114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</row>
    <row r="37" spans="1:119" ht="16">
      <c r="A37" s="2" t="s">
        <v>26</v>
      </c>
      <c r="B37" s="116" t="s">
        <v>80</v>
      </c>
      <c r="C37" s="88" t="s">
        <v>299</v>
      </c>
      <c r="D37" s="88" t="s">
        <v>349</v>
      </c>
      <c r="E37" s="63" t="s">
        <v>27</v>
      </c>
      <c r="F37" s="127">
        <v>21</v>
      </c>
      <c r="G37" s="128">
        <f t="shared" si="1"/>
        <v>0</v>
      </c>
      <c r="H37" s="63"/>
      <c r="I37" s="61"/>
      <c r="J37" s="61"/>
      <c r="K37" s="61"/>
      <c r="L37" s="61"/>
      <c r="M37" s="61"/>
      <c r="N37" s="61"/>
      <c r="O37" s="103"/>
      <c r="P37" s="8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5"/>
      <c r="AI37" s="111"/>
      <c r="AJ37" s="111"/>
      <c r="AK37" s="111"/>
      <c r="AL37" s="111"/>
      <c r="AM37" s="112"/>
      <c r="AN37" s="111"/>
      <c r="AO37" s="111"/>
      <c r="AP37" s="112"/>
      <c r="AQ37" s="111"/>
      <c r="AR37" s="113"/>
      <c r="AS37" s="114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</row>
    <row r="38" spans="1:119" ht="16">
      <c r="A38" s="2" t="s">
        <v>26</v>
      </c>
      <c r="B38" s="116" t="s">
        <v>80</v>
      </c>
      <c r="C38" s="88" t="s">
        <v>300</v>
      </c>
      <c r="D38" s="88" t="s">
        <v>350</v>
      </c>
      <c r="E38" s="63" t="s">
        <v>27</v>
      </c>
      <c r="F38" s="127">
        <v>24</v>
      </c>
      <c r="G38" s="128">
        <f t="shared" si="1"/>
        <v>0</v>
      </c>
      <c r="H38" s="63"/>
      <c r="I38" s="61"/>
      <c r="J38" s="61"/>
      <c r="K38" s="61"/>
      <c r="L38" s="61"/>
      <c r="M38" s="61"/>
      <c r="N38" s="61"/>
      <c r="O38" s="103"/>
      <c r="P38" s="82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5"/>
      <c r="AI38" s="111"/>
      <c r="AJ38" s="111"/>
      <c r="AK38" s="111"/>
      <c r="AL38" s="111"/>
      <c r="AM38" s="112"/>
      <c r="AN38" s="111"/>
      <c r="AO38" s="111"/>
      <c r="AP38" s="112"/>
      <c r="AQ38" s="111"/>
      <c r="AR38" s="113"/>
      <c r="AS38" s="114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</row>
    <row r="39" spans="1:119" ht="16">
      <c r="A39" s="2" t="s">
        <v>26</v>
      </c>
      <c r="B39" s="116" t="s">
        <v>80</v>
      </c>
      <c r="C39" s="88" t="s">
        <v>301</v>
      </c>
      <c r="D39" s="88" t="s">
        <v>351</v>
      </c>
      <c r="E39" s="63" t="s">
        <v>27</v>
      </c>
      <c r="F39" s="127">
        <v>26</v>
      </c>
      <c r="G39" s="128">
        <f t="shared" si="1"/>
        <v>0</v>
      </c>
      <c r="H39" s="63"/>
      <c r="I39" s="61"/>
      <c r="J39" s="61"/>
      <c r="K39" s="61"/>
      <c r="L39" s="61"/>
      <c r="M39" s="61"/>
      <c r="N39" s="61"/>
      <c r="O39" s="103"/>
      <c r="P39" s="59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5"/>
      <c r="AI39" s="111"/>
      <c r="AJ39" s="111"/>
      <c r="AK39" s="111"/>
      <c r="AL39" s="111"/>
      <c r="AM39" s="112"/>
      <c r="AN39" s="111"/>
      <c r="AO39" s="111"/>
      <c r="AP39" s="112"/>
      <c r="AQ39" s="111"/>
      <c r="AR39" s="113"/>
      <c r="AS39" s="114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</row>
    <row r="40" spans="1:119" ht="16">
      <c r="A40" s="2" t="s">
        <v>26</v>
      </c>
      <c r="B40" s="116" t="s">
        <v>80</v>
      </c>
      <c r="C40" s="88" t="s">
        <v>302</v>
      </c>
      <c r="D40" s="88" t="s">
        <v>352</v>
      </c>
      <c r="E40" s="63" t="s">
        <v>27</v>
      </c>
      <c r="F40" s="127">
        <v>26</v>
      </c>
      <c r="G40" s="128">
        <f t="shared" si="1"/>
        <v>0</v>
      </c>
      <c r="H40" s="63"/>
      <c r="I40" s="61"/>
      <c r="J40" s="61"/>
      <c r="K40" s="61"/>
      <c r="L40" s="61"/>
      <c r="M40" s="61"/>
      <c r="N40" s="61"/>
      <c r="O40" s="103"/>
      <c r="P40" s="59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5"/>
      <c r="AI40" s="111"/>
      <c r="AJ40" s="111"/>
      <c r="AK40" s="111"/>
      <c r="AL40" s="111"/>
      <c r="AM40" s="112"/>
      <c r="AN40" s="111"/>
      <c r="AO40" s="111"/>
      <c r="AP40" s="112"/>
      <c r="AQ40" s="111"/>
      <c r="AR40" s="113"/>
      <c r="AS40" s="114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</row>
    <row r="41" spans="1:119" ht="16">
      <c r="A41" s="2" t="s">
        <v>26</v>
      </c>
      <c r="B41" s="116" t="s">
        <v>80</v>
      </c>
      <c r="C41" s="88" t="s">
        <v>303</v>
      </c>
      <c r="D41" s="88" t="s">
        <v>353</v>
      </c>
      <c r="E41" s="63" t="s">
        <v>27</v>
      </c>
      <c r="F41" s="127">
        <v>28</v>
      </c>
      <c r="G41" s="128">
        <f t="shared" si="1"/>
        <v>0</v>
      </c>
      <c r="H41" s="63"/>
      <c r="I41" s="61"/>
      <c r="J41" s="61"/>
      <c r="K41" s="61"/>
      <c r="L41" s="61"/>
      <c r="M41" s="61"/>
      <c r="N41" s="61"/>
      <c r="O41" s="103"/>
      <c r="P41" s="60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5"/>
      <c r="AI41" s="111"/>
      <c r="AJ41" s="111"/>
      <c r="AK41" s="111"/>
      <c r="AL41" s="111"/>
      <c r="AM41" s="112"/>
      <c r="AN41" s="111"/>
      <c r="AO41" s="111"/>
      <c r="AP41" s="112"/>
      <c r="AQ41" s="111"/>
      <c r="AR41" s="113"/>
      <c r="AS41" s="114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</row>
    <row r="42" spans="1:119" ht="16">
      <c r="A42" s="2" t="s">
        <v>26</v>
      </c>
      <c r="B42" s="116" t="s">
        <v>80</v>
      </c>
      <c r="C42" s="88" t="s">
        <v>304</v>
      </c>
      <c r="D42" s="88" t="s">
        <v>354</v>
      </c>
      <c r="E42" s="63" t="s">
        <v>27</v>
      </c>
      <c r="F42" s="127">
        <v>26</v>
      </c>
      <c r="G42" s="128">
        <f t="shared" si="1"/>
        <v>0</v>
      </c>
      <c r="H42" s="63"/>
      <c r="I42" s="61"/>
      <c r="J42" s="61"/>
      <c r="K42" s="61"/>
      <c r="L42" s="61"/>
      <c r="M42" s="61"/>
      <c r="N42" s="61"/>
      <c r="O42" s="103"/>
      <c r="P42" s="60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5"/>
      <c r="AI42" s="111"/>
      <c r="AJ42" s="111"/>
      <c r="AK42" s="111"/>
      <c r="AL42" s="111"/>
      <c r="AM42" s="112"/>
      <c r="AN42" s="111"/>
      <c r="AO42" s="111"/>
      <c r="AP42" s="112"/>
      <c r="AQ42" s="111"/>
      <c r="AR42" s="113"/>
      <c r="AS42" s="114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</row>
    <row r="43" spans="1:119" ht="16">
      <c r="A43" s="2" t="s">
        <v>26</v>
      </c>
      <c r="B43" s="116" t="s">
        <v>80</v>
      </c>
      <c r="C43" s="88" t="s">
        <v>305</v>
      </c>
      <c r="D43" s="88" t="s">
        <v>355</v>
      </c>
      <c r="E43" s="63" t="s">
        <v>27</v>
      </c>
      <c r="F43" s="127">
        <v>21</v>
      </c>
      <c r="G43" s="128">
        <f t="shared" si="1"/>
        <v>0</v>
      </c>
      <c r="H43" s="63"/>
      <c r="I43" s="61"/>
      <c r="J43" s="61"/>
      <c r="K43" s="61"/>
      <c r="L43" s="61"/>
      <c r="M43" s="61"/>
      <c r="N43" s="61"/>
      <c r="O43" s="103"/>
      <c r="P43" s="60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5"/>
      <c r="AI43" s="111"/>
      <c r="AJ43" s="111"/>
      <c r="AK43" s="111"/>
      <c r="AL43" s="111"/>
      <c r="AM43" s="112"/>
      <c r="AN43" s="111"/>
      <c r="AO43" s="111"/>
      <c r="AP43" s="112"/>
      <c r="AQ43" s="111"/>
      <c r="AR43" s="113"/>
      <c r="AS43" s="114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</row>
    <row r="44" spans="1:119" ht="16">
      <c r="A44" s="2" t="s">
        <v>26</v>
      </c>
      <c r="B44" s="116" t="s">
        <v>80</v>
      </c>
      <c r="C44" s="88" t="s">
        <v>306</v>
      </c>
      <c r="D44" s="88" t="s">
        <v>356</v>
      </c>
      <c r="E44" s="63" t="s">
        <v>27</v>
      </c>
      <c r="F44" s="127">
        <v>26</v>
      </c>
      <c r="G44" s="128">
        <f t="shared" si="1"/>
        <v>0</v>
      </c>
      <c r="H44" s="63"/>
      <c r="I44" s="61"/>
      <c r="J44" s="61"/>
      <c r="K44" s="61"/>
      <c r="L44" s="61"/>
      <c r="M44" s="61"/>
      <c r="N44" s="61"/>
      <c r="O44" s="103"/>
      <c r="P44" s="60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5"/>
      <c r="AI44" s="111"/>
      <c r="AJ44" s="111"/>
      <c r="AK44" s="111"/>
      <c r="AL44" s="111"/>
      <c r="AM44" s="112"/>
      <c r="AN44" s="111"/>
      <c r="AO44" s="111"/>
      <c r="AP44" s="112"/>
      <c r="AQ44" s="111"/>
      <c r="AR44" s="113"/>
      <c r="AS44" s="114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</row>
    <row r="45" spans="1:119" ht="16">
      <c r="B45" s="116" t="s">
        <v>80</v>
      </c>
      <c r="C45" s="88" t="s">
        <v>307</v>
      </c>
      <c r="D45" s="88" t="s">
        <v>357</v>
      </c>
      <c r="E45" s="63" t="s">
        <v>27</v>
      </c>
      <c r="F45" s="127">
        <v>24</v>
      </c>
      <c r="G45" s="128">
        <f t="shared" si="1"/>
        <v>0</v>
      </c>
      <c r="H45" s="63"/>
      <c r="I45" s="61"/>
      <c r="J45" s="61"/>
      <c r="K45" s="61"/>
      <c r="L45" s="61"/>
      <c r="M45" s="61"/>
      <c r="N45" s="61"/>
      <c r="O45" s="103"/>
      <c r="P45" s="60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5"/>
      <c r="AI45" s="111"/>
      <c r="AJ45" s="111"/>
      <c r="AK45" s="111"/>
      <c r="AL45" s="111"/>
      <c r="AM45" s="112"/>
      <c r="AN45" s="111"/>
      <c r="AO45" s="111"/>
      <c r="AP45" s="112"/>
      <c r="AQ45" s="111"/>
      <c r="AR45" s="113"/>
      <c r="AS45" s="114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</row>
    <row r="46" spans="1:119" ht="16">
      <c r="B46" s="116" t="s">
        <v>80</v>
      </c>
      <c r="C46" s="88" t="s">
        <v>308</v>
      </c>
      <c r="D46" s="88" t="s">
        <v>358</v>
      </c>
      <c r="E46" s="63" t="s">
        <v>27</v>
      </c>
      <c r="F46" s="127">
        <v>21</v>
      </c>
      <c r="G46" s="128">
        <f t="shared" si="1"/>
        <v>0</v>
      </c>
      <c r="H46" s="63"/>
      <c r="I46" s="61"/>
      <c r="J46" s="61"/>
      <c r="K46" s="61"/>
      <c r="L46" s="61"/>
      <c r="M46" s="61"/>
      <c r="N46" s="61"/>
      <c r="O46" s="103"/>
      <c r="P46" s="60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5"/>
      <c r="AI46" s="111"/>
      <c r="AJ46" s="111"/>
      <c r="AK46" s="111"/>
      <c r="AL46" s="111"/>
      <c r="AM46" s="112"/>
      <c r="AN46" s="111"/>
      <c r="AO46" s="111"/>
      <c r="AP46" s="112"/>
      <c r="AQ46" s="111"/>
      <c r="AR46" s="113"/>
      <c r="AS46" s="114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</row>
    <row r="47" spans="1:119" ht="16">
      <c r="B47" s="116" t="s">
        <v>80</v>
      </c>
      <c r="C47" s="88" t="s">
        <v>309</v>
      </c>
      <c r="D47" s="88" t="s">
        <v>359</v>
      </c>
      <c r="E47" s="63" t="s">
        <v>27</v>
      </c>
      <c r="F47" s="127">
        <v>26</v>
      </c>
      <c r="G47" s="128">
        <f t="shared" si="1"/>
        <v>0</v>
      </c>
      <c r="H47" s="63"/>
      <c r="I47" s="61"/>
      <c r="J47" s="61"/>
      <c r="K47" s="61"/>
      <c r="L47" s="61"/>
      <c r="M47" s="61"/>
      <c r="N47" s="61"/>
      <c r="O47" s="103"/>
      <c r="P47" s="60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5"/>
      <c r="AI47" s="111"/>
      <c r="AJ47" s="111"/>
      <c r="AK47" s="111"/>
      <c r="AL47" s="111"/>
      <c r="AM47" s="112"/>
      <c r="AN47" s="111"/>
      <c r="AO47" s="111"/>
      <c r="AP47" s="112"/>
      <c r="AQ47" s="111"/>
      <c r="AR47" s="113"/>
      <c r="AS47" s="114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</row>
    <row r="48" spans="1:119" ht="16">
      <c r="B48" s="116" t="s">
        <v>80</v>
      </c>
      <c r="C48" s="88" t="s">
        <v>310</v>
      </c>
      <c r="D48" s="88" t="s">
        <v>360</v>
      </c>
      <c r="E48" s="63" t="s">
        <v>27</v>
      </c>
      <c r="F48" s="127">
        <v>21</v>
      </c>
      <c r="G48" s="128">
        <f t="shared" si="1"/>
        <v>0</v>
      </c>
      <c r="H48" s="63"/>
      <c r="I48" s="61"/>
      <c r="J48" s="61"/>
      <c r="K48" s="61"/>
      <c r="L48" s="61"/>
      <c r="M48" s="61"/>
      <c r="N48" s="61"/>
      <c r="O48" s="103"/>
      <c r="P48" s="60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5"/>
      <c r="AI48" s="111"/>
      <c r="AJ48" s="111"/>
      <c r="AK48" s="111"/>
      <c r="AL48" s="111"/>
      <c r="AM48" s="112"/>
      <c r="AN48" s="111"/>
      <c r="AO48" s="111"/>
      <c r="AP48" s="112"/>
      <c r="AQ48" s="111"/>
      <c r="AR48" s="113"/>
      <c r="AS48" s="114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</row>
    <row r="49" spans="1:119" ht="16">
      <c r="B49" s="116" t="s">
        <v>80</v>
      </c>
      <c r="C49" s="88" t="s">
        <v>311</v>
      </c>
      <c r="D49" s="88" t="s">
        <v>361</v>
      </c>
      <c r="E49" s="63" t="s">
        <v>27</v>
      </c>
      <c r="F49" s="127">
        <v>26</v>
      </c>
      <c r="G49" s="128">
        <f t="shared" si="1"/>
        <v>0</v>
      </c>
      <c r="H49" s="63"/>
      <c r="I49" s="61"/>
      <c r="J49" s="61"/>
      <c r="K49" s="61"/>
      <c r="L49" s="61"/>
      <c r="M49" s="61"/>
      <c r="N49" s="61"/>
      <c r="O49" s="103"/>
      <c r="P49" s="60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5"/>
      <c r="AI49" s="111"/>
      <c r="AJ49" s="111"/>
      <c r="AK49" s="111"/>
      <c r="AL49" s="111"/>
      <c r="AM49" s="112"/>
      <c r="AN49" s="111"/>
      <c r="AO49" s="111"/>
      <c r="AP49" s="112"/>
      <c r="AQ49" s="111"/>
      <c r="AR49" s="113"/>
      <c r="AS49" s="114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</row>
    <row r="50" spans="1:119" ht="16">
      <c r="B50" s="116" t="s">
        <v>80</v>
      </c>
      <c r="C50" s="88" t="s">
        <v>312</v>
      </c>
      <c r="D50" s="88" t="s">
        <v>362</v>
      </c>
      <c r="E50" s="63" t="s">
        <v>27</v>
      </c>
      <c r="F50" s="127">
        <v>18</v>
      </c>
      <c r="G50" s="128">
        <f t="shared" si="1"/>
        <v>0</v>
      </c>
      <c r="H50" s="63"/>
      <c r="I50" s="61"/>
      <c r="J50" s="61"/>
      <c r="K50" s="61"/>
      <c r="L50" s="61"/>
      <c r="M50" s="61"/>
      <c r="N50" s="61"/>
      <c r="O50" s="103"/>
      <c r="P50" s="60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5"/>
      <c r="AI50" s="111"/>
      <c r="AJ50" s="111"/>
      <c r="AK50" s="111"/>
      <c r="AL50" s="111"/>
      <c r="AM50" s="112"/>
      <c r="AN50" s="111"/>
      <c r="AO50" s="111"/>
      <c r="AP50" s="112"/>
      <c r="AQ50" s="111"/>
      <c r="AR50" s="113"/>
      <c r="AS50" s="114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</row>
    <row r="51" spans="1:119" ht="16">
      <c r="B51" s="116" t="s">
        <v>80</v>
      </c>
      <c r="C51" s="88" t="s">
        <v>313</v>
      </c>
      <c r="D51" s="88" t="s">
        <v>363</v>
      </c>
      <c r="E51" s="63" t="s">
        <v>27</v>
      </c>
      <c r="F51" s="127">
        <v>24</v>
      </c>
      <c r="G51" s="128">
        <f t="shared" si="1"/>
        <v>0</v>
      </c>
      <c r="H51" s="63"/>
      <c r="I51" s="61"/>
      <c r="J51" s="61"/>
      <c r="K51" s="61"/>
      <c r="L51" s="61"/>
      <c r="M51" s="61"/>
      <c r="N51" s="61"/>
      <c r="O51" s="103"/>
      <c r="P51" s="60"/>
      <c r="Q51"/>
      <c r="R51"/>
      <c r="S51"/>
      <c r="T51"/>
      <c r="U51"/>
      <c r="V51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</row>
    <row r="52" spans="1:119" ht="16" customHeight="1">
      <c r="B52" s="116" t="s">
        <v>80</v>
      </c>
      <c r="C52" s="88" t="s">
        <v>314</v>
      </c>
      <c r="D52" s="88" t="s">
        <v>364</v>
      </c>
      <c r="E52" s="63" t="s">
        <v>27</v>
      </c>
      <c r="F52" s="127">
        <v>15</v>
      </c>
      <c r="G52" s="128">
        <f t="shared" si="1"/>
        <v>0</v>
      </c>
      <c r="I52" s="61"/>
      <c r="J52" s="61"/>
      <c r="K52" s="61"/>
      <c r="L52" s="61"/>
      <c r="M52" s="61"/>
      <c r="N52" s="61"/>
      <c r="O52" s="103"/>
      <c r="Q52"/>
      <c r="R52"/>
      <c r="S52"/>
      <c r="T52"/>
      <c r="U52"/>
      <c r="V52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</row>
    <row r="53" spans="1:119" ht="16">
      <c r="B53" s="116" t="s">
        <v>80</v>
      </c>
      <c r="C53" s="88" t="s">
        <v>315</v>
      </c>
      <c r="D53" s="88" t="s">
        <v>365</v>
      </c>
      <c r="E53" s="63" t="s">
        <v>27</v>
      </c>
      <c r="F53" s="127">
        <v>15</v>
      </c>
      <c r="G53" s="128">
        <f t="shared" si="1"/>
        <v>0</v>
      </c>
      <c r="I53" s="61"/>
      <c r="J53" s="61"/>
      <c r="K53" s="61"/>
      <c r="L53" s="61"/>
      <c r="M53" s="61"/>
      <c r="N53" s="61"/>
      <c r="O53" s="103"/>
      <c r="Q53"/>
      <c r="R53"/>
      <c r="S53"/>
      <c r="T53"/>
      <c r="U53"/>
      <c r="V53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</row>
    <row r="54" spans="1:119" ht="16">
      <c r="B54" s="116" t="s">
        <v>80</v>
      </c>
      <c r="C54" s="88" t="s">
        <v>316</v>
      </c>
      <c r="D54" s="88" t="s">
        <v>366</v>
      </c>
      <c r="E54" s="63" t="s">
        <v>27</v>
      </c>
      <c r="F54" s="127">
        <v>26</v>
      </c>
      <c r="G54" s="128">
        <f t="shared" si="1"/>
        <v>0</v>
      </c>
      <c r="I54" s="61"/>
      <c r="J54" s="61"/>
      <c r="K54" s="61"/>
      <c r="L54" s="61"/>
      <c r="M54" s="61"/>
      <c r="N54" s="61"/>
      <c r="O54" s="103"/>
      <c r="Q54"/>
      <c r="R54"/>
      <c r="S54"/>
      <c r="T54"/>
      <c r="U54"/>
      <c r="V54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</row>
    <row r="55" spans="1:119" ht="16">
      <c r="B55" s="116" t="s">
        <v>80</v>
      </c>
      <c r="C55" s="88" t="s">
        <v>317</v>
      </c>
      <c r="D55" s="88" t="s">
        <v>367</v>
      </c>
      <c r="E55" s="63" t="s">
        <v>27</v>
      </c>
      <c r="F55" s="127">
        <v>24</v>
      </c>
      <c r="G55" s="128">
        <f t="shared" si="1"/>
        <v>0</v>
      </c>
      <c r="I55" s="61"/>
      <c r="J55" s="61"/>
      <c r="K55" s="61"/>
      <c r="L55" s="61"/>
      <c r="M55" s="61"/>
      <c r="N55" s="61"/>
      <c r="O55" s="103"/>
      <c r="Q55"/>
      <c r="R55"/>
      <c r="S55"/>
      <c r="T55"/>
      <c r="U55"/>
      <c r="V55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</row>
    <row r="56" spans="1:119" ht="16" customHeight="1">
      <c r="B56" s="116" t="s">
        <v>80</v>
      </c>
      <c r="C56" s="88" t="s">
        <v>318</v>
      </c>
      <c r="D56" s="88" t="s">
        <v>368</v>
      </c>
      <c r="E56" s="63" t="s">
        <v>27</v>
      </c>
      <c r="F56" s="127">
        <v>16</v>
      </c>
      <c r="G56" s="128">
        <f t="shared" si="1"/>
        <v>0</v>
      </c>
      <c r="I56" s="61"/>
      <c r="J56" s="61"/>
      <c r="K56" s="61"/>
      <c r="L56" s="61"/>
      <c r="M56" s="61"/>
      <c r="N56" s="61"/>
      <c r="O56" s="103"/>
      <c r="Q56"/>
      <c r="R56"/>
      <c r="S56"/>
      <c r="T56"/>
      <c r="U56"/>
      <c r="V5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</row>
    <row r="57" spans="1:119" ht="16" customHeight="1">
      <c r="B57" s="116" t="s">
        <v>80</v>
      </c>
      <c r="C57" s="88" t="s">
        <v>319</v>
      </c>
      <c r="D57" s="88" t="s">
        <v>369</v>
      </c>
      <c r="E57" s="63" t="s">
        <v>27</v>
      </c>
      <c r="F57" s="127">
        <v>15</v>
      </c>
      <c r="G57" s="128">
        <f t="shared" ref="G57" si="2">SUM(I57:N57)*F57</f>
        <v>0</v>
      </c>
      <c r="I57" s="61"/>
      <c r="J57" s="61"/>
      <c r="K57" s="61"/>
      <c r="L57" s="61"/>
      <c r="M57" s="61"/>
      <c r="N57" s="61"/>
      <c r="O57" s="103"/>
      <c r="Q57"/>
      <c r="R57"/>
      <c r="S57"/>
      <c r="T57"/>
      <c r="U57"/>
      <c r="V57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</row>
    <row r="58" spans="1:119" ht="16" customHeight="1">
      <c r="B58" s="116"/>
      <c r="C58" s="88"/>
      <c r="D58" s="88"/>
      <c r="E58" s="63"/>
      <c r="F58" s="127"/>
      <c r="G58" s="128"/>
      <c r="I58" s="117" t="s">
        <v>372</v>
      </c>
      <c r="J58" s="117" t="s">
        <v>288</v>
      </c>
      <c r="K58" s="117" t="s">
        <v>289</v>
      </c>
      <c r="L58" s="117"/>
      <c r="M58" s="117"/>
      <c r="N58" s="117"/>
      <c r="O58" s="103"/>
      <c r="Q58"/>
      <c r="R58"/>
      <c r="S58"/>
      <c r="T58"/>
      <c r="U58"/>
      <c r="V58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</row>
    <row r="59" spans="1:119" ht="16">
      <c r="A59" s="116" t="s">
        <v>80</v>
      </c>
      <c r="B59" s="116" t="s">
        <v>80</v>
      </c>
      <c r="C59" s="88" t="s">
        <v>287</v>
      </c>
      <c r="D59" s="88" t="s">
        <v>339</v>
      </c>
      <c r="E59" s="63" t="s">
        <v>27</v>
      </c>
      <c r="F59" s="127">
        <v>7</v>
      </c>
      <c r="G59" s="128">
        <f t="shared" ref="G59:G60" si="3">SUM(I59:N59)*F59</f>
        <v>0</v>
      </c>
      <c r="H59" s="63"/>
      <c r="I59" s="61"/>
      <c r="J59" s="61"/>
      <c r="K59" s="61"/>
      <c r="L59" s="61"/>
      <c r="M59" s="61"/>
      <c r="N59" s="61"/>
      <c r="O59" s="103"/>
      <c r="Q59"/>
      <c r="R59"/>
      <c r="S59"/>
      <c r="T59"/>
      <c r="U59"/>
      <c r="V59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</row>
    <row r="60" spans="1:119" ht="16">
      <c r="A60" s="116" t="s">
        <v>80</v>
      </c>
      <c r="B60" s="116" t="s">
        <v>80</v>
      </c>
      <c r="C60" s="88" t="s">
        <v>290</v>
      </c>
      <c r="D60" s="88" t="s">
        <v>340</v>
      </c>
      <c r="E60" s="63" t="s">
        <v>27</v>
      </c>
      <c r="F60" s="127">
        <v>7</v>
      </c>
      <c r="G60" s="128">
        <f t="shared" si="3"/>
        <v>0</v>
      </c>
      <c r="H60" s="63"/>
      <c r="I60" s="61"/>
      <c r="J60" s="61"/>
      <c r="K60" s="61"/>
      <c r="L60" s="61"/>
      <c r="M60" s="61"/>
      <c r="N60" s="61"/>
      <c r="O60" s="103"/>
      <c r="Q60"/>
      <c r="R60"/>
      <c r="S60"/>
      <c r="T60"/>
      <c r="U60"/>
      <c r="V60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</row>
    <row r="61" spans="1:119" ht="16">
      <c r="C61" s="88"/>
      <c r="D61" s="88"/>
      <c r="E61" s="63"/>
      <c r="F61" s="127"/>
      <c r="G61" s="128"/>
      <c r="O61" s="103"/>
      <c r="Q61"/>
      <c r="R61"/>
      <c r="S61"/>
      <c r="T61"/>
      <c r="U61"/>
      <c r="V61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</row>
    <row r="62" spans="1:119" ht="16">
      <c r="D62" s="88" t="s">
        <v>73</v>
      </c>
      <c r="F62" s="129">
        <f>+Baby!G74</f>
        <v>0</v>
      </c>
      <c r="G62" s="130"/>
      <c r="Q62"/>
      <c r="R62"/>
      <c r="S62"/>
      <c r="T62"/>
      <c r="U62"/>
      <c r="V62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</row>
    <row r="63" spans="1:119" ht="16">
      <c r="D63" s="88" t="s">
        <v>74</v>
      </c>
      <c r="F63" s="131">
        <f>SUM(G8:G60)</f>
        <v>0</v>
      </c>
      <c r="G63" s="130"/>
      <c r="H63" s="52"/>
      <c r="K63" s="53"/>
      <c r="Q63"/>
      <c r="R63"/>
      <c r="S63"/>
      <c r="T63"/>
      <c r="U63"/>
      <c r="V63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</row>
    <row r="64" spans="1:119">
      <c r="F64" s="131"/>
      <c r="G64" s="130"/>
      <c r="H64" s="52"/>
      <c r="K64" s="53"/>
      <c r="Q64"/>
      <c r="R64"/>
      <c r="S64"/>
      <c r="T64"/>
      <c r="U64"/>
      <c r="V64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</row>
    <row r="65" spans="4:119" ht="16">
      <c r="D65" s="88" t="s">
        <v>153</v>
      </c>
      <c r="F65" s="131">
        <f>+F62+F63</f>
        <v>0</v>
      </c>
      <c r="G65" s="130"/>
      <c r="H65" s="52"/>
      <c r="K65" s="53"/>
      <c r="Q65"/>
      <c r="R65"/>
      <c r="S65"/>
      <c r="T65"/>
      <c r="U65"/>
      <c r="V65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</row>
    <row r="66" spans="4:119">
      <c r="F66" s="131"/>
      <c r="G66" s="130"/>
      <c r="H66" s="52"/>
      <c r="K66" s="53"/>
      <c r="Q66"/>
      <c r="R66"/>
      <c r="S66"/>
      <c r="T66"/>
      <c r="U66"/>
      <c r="V6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</row>
    <row r="67" spans="4:119">
      <c r="F67" s="131"/>
      <c r="G67" s="130"/>
      <c r="H67" s="52"/>
      <c r="K67" s="53"/>
      <c r="Q67"/>
      <c r="R67"/>
      <c r="S67"/>
      <c r="T67"/>
      <c r="U67"/>
      <c r="V67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</row>
    <row r="68" spans="4:119">
      <c r="F68" s="131"/>
      <c r="G68" s="130"/>
      <c r="H68" s="52"/>
      <c r="K68" s="53"/>
      <c r="Q68"/>
      <c r="R68"/>
      <c r="S68"/>
      <c r="T68"/>
      <c r="U68"/>
      <c r="V68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</row>
    <row r="69" spans="4:119">
      <c r="F69" s="131"/>
      <c r="G69" s="130"/>
      <c r="H69" s="52"/>
      <c r="K69" s="53"/>
      <c r="Q69"/>
      <c r="R69"/>
      <c r="S69"/>
      <c r="T69"/>
      <c r="U69"/>
      <c r="V69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</row>
    <row r="70" spans="4:119">
      <c r="F70" s="131"/>
      <c r="G70" s="130"/>
      <c r="H70" s="52"/>
      <c r="K70" s="53"/>
      <c r="Q70"/>
      <c r="R70"/>
      <c r="S70"/>
      <c r="T70"/>
      <c r="U70"/>
      <c r="V70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</row>
    <row r="71" spans="4:119">
      <c r="F71" s="131"/>
      <c r="G71" s="130"/>
      <c r="H71" s="52"/>
      <c r="K71" s="53"/>
      <c r="Q71"/>
      <c r="R71"/>
      <c r="S71"/>
      <c r="T71"/>
      <c r="U71"/>
      <c r="V71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</row>
    <row r="72" spans="4:119">
      <c r="F72" s="131"/>
      <c r="G72" s="130"/>
      <c r="H72" s="52"/>
      <c r="K72" s="53"/>
      <c r="Q72"/>
      <c r="R72"/>
      <c r="S72"/>
      <c r="T72"/>
      <c r="U72"/>
      <c r="V72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</row>
    <row r="73" spans="4:119">
      <c r="F73" s="131"/>
      <c r="G73" s="130"/>
      <c r="H73" s="52"/>
      <c r="K73" s="53"/>
      <c r="Q73"/>
      <c r="R73"/>
      <c r="S73"/>
      <c r="T73"/>
      <c r="U73"/>
      <c r="V73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</row>
    <row r="74" spans="4:119">
      <c r="F74" s="131"/>
      <c r="G74" s="130"/>
      <c r="H74" s="52"/>
      <c r="K74" s="53"/>
      <c r="Q74"/>
      <c r="R74"/>
      <c r="S74"/>
      <c r="T74"/>
      <c r="U74"/>
      <c r="V74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</row>
    <row r="75" spans="4:119">
      <c r="F75" s="131"/>
      <c r="G75" s="130"/>
      <c r="H75" s="52"/>
      <c r="K75" s="53"/>
      <c r="Q75"/>
      <c r="R75"/>
      <c r="S75"/>
      <c r="T75"/>
      <c r="U75"/>
      <c r="V75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</row>
    <row r="76" spans="4:119">
      <c r="F76" s="131"/>
      <c r="G76" s="130"/>
      <c r="H76" s="52"/>
      <c r="K76" s="53"/>
      <c r="Q76"/>
      <c r="R76"/>
      <c r="S76"/>
      <c r="T76"/>
      <c r="U76"/>
      <c r="V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</row>
    <row r="77" spans="4:119">
      <c r="F77" s="129"/>
      <c r="G77" s="130"/>
      <c r="Q77"/>
      <c r="R77"/>
      <c r="S77"/>
      <c r="T77"/>
      <c r="U77"/>
      <c r="V77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</row>
    <row r="78" spans="4:119">
      <c r="F78" s="129"/>
      <c r="G78" s="130"/>
      <c r="Q78"/>
      <c r="R78"/>
      <c r="S78"/>
      <c r="T78"/>
      <c r="U78"/>
      <c r="V78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</row>
    <row r="79" spans="4:119">
      <c r="F79" s="129"/>
      <c r="G79" s="130"/>
      <c r="Q79"/>
      <c r="R79"/>
      <c r="S79"/>
      <c r="T79"/>
      <c r="U79"/>
      <c r="V79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</row>
    <row r="80" spans="4:119">
      <c r="F80" s="129"/>
      <c r="G80" s="130"/>
      <c r="Q80"/>
      <c r="R80"/>
      <c r="S80"/>
      <c r="T80"/>
      <c r="U80"/>
      <c r="V80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</row>
    <row r="81" spans="6:119">
      <c r="F81" s="129"/>
      <c r="G81" s="130"/>
      <c r="Q81"/>
      <c r="R81"/>
      <c r="S81"/>
      <c r="T81"/>
      <c r="U81"/>
      <c r="V81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</row>
    <row r="82" spans="6:119">
      <c r="F82" s="129"/>
      <c r="G82" s="130"/>
      <c r="Q82"/>
      <c r="R82"/>
      <c r="S82"/>
      <c r="T82"/>
      <c r="U82"/>
      <c r="V82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</row>
    <row r="83" spans="6:119">
      <c r="F83" s="129"/>
      <c r="G83" s="130"/>
      <c r="Q83"/>
      <c r="R83"/>
      <c r="S83"/>
      <c r="T83"/>
      <c r="U83"/>
      <c r="V83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</row>
    <row r="84" spans="6:119">
      <c r="F84" s="129"/>
      <c r="G84" s="130"/>
      <c r="Q84"/>
      <c r="R84"/>
      <c r="S84"/>
      <c r="T84"/>
      <c r="U84"/>
      <c r="V84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</row>
    <row r="85" spans="6:119">
      <c r="F85" s="129"/>
      <c r="G85" s="130"/>
      <c r="Q85"/>
      <c r="R85"/>
      <c r="S85"/>
      <c r="T85"/>
      <c r="U85"/>
      <c r="V85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</row>
    <row r="86" spans="6:119">
      <c r="F86" s="129"/>
      <c r="G86" s="130"/>
      <c r="Q86"/>
      <c r="R86"/>
      <c r="S86"/>
      <c r="T86"/>
      <c r="U86"/>
      <c r="V8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</row>
    <row r="87" spans="6:119">
      <c r="F87" s="129"/>
      <c r="G87" s="130"/>
      <c r="Q87"/>
      <c r="R87"/>
      <c r="S87"/>
      <c r="T87"/>
      <c r="U87"/>
      <c r="V87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</row>
    <row r="88" spans="6:119">
      <c r="F88" s="129"/>
      <c r="G88" s="130"/>
      <c r="Q88"/>
      <c r="R88"/>
      <c r="S88"/>
      <c r="T88"/>
      <c r="U88"/>
      <c r="V88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</row>
    <row r="89" spans="6:119">
      <c r="F89" s="129"/>
      <c r="G89" s="130"/>
      <c r="Q89"/>
      <c r="R89"/>
      <c r="S89"/>
      <c r="T89"/>
      <c r="U89"/>
      <c r="V89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</row>
    <row r="90" spans="6:119">
      <c r="F90" s="129"/>
      <c r="G90" s="130"/>
      <c r="Q90"/>
      <c r="R90"/>
      <c r="S90"/>
      <c r="T90"/>
      <c r="U90"/>
      <c r="V90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</row>
    <row r="91" spans="6:119">
      <c r="F91" s="129"/>
      <c r="G91" s="130"/>
      <c r="Q91"/>
      <c r="R91"/>
      <c r="S91"/>
      <c r="T91"/>
      <c r="U91"/>
      <c r="V91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</row>
    <row r="92" spans="6:119">
      <c r="F92" s="129"/>
      <c r="G92" s="130"/>
      <c r="Q92"/>
      <c r="R92"/>
      <c r="S92"/>
      <c r="T92"/>
      <c r="U92"/>
      <c r="V92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</row>
    <row r="93" spans="6:119">
      <c r="F93" s="129"/>
      <c r="G93" s="130"/>
      <c r="Q93"/>
      <c r="R93"/>
      <c r="S93"/>
      <c r="T93"/>
      <c r="U93"/>
      <c r="V93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</row>
    <row r="94" spans="6:119">
      <c r="F94" s="129"/>
      <c r="G94" s="130"/>
      <c r="Q94"/>
      <c r="R94"/>
      <c r="S94"/>
      <c r="T94"/>
      <c r="U94"/>
      <c r="V94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</row>
    <row r="95" spans="6:119">
      <c r="F95" s="129"/>
      <c r="G95" s="130"/>
      <c r="Q95"/>
      <c r="R95"/>
      <c r="S95"/>
      <c r="T95"/>
      <c r="U95"/>
      <c r="V95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</row>
    <row r="96" spans="6:119">
      <c r="F96" s="129"/>
      <c r="G96" s="130"/>
      <c r="Q96"/>
      <c r="R96"/>
      <c r="S96"/>
      <c r="T96"/>
      <c r="U96"/>
      <c r="V9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</row>
    <row r="97" spans="6:119">
      <c r="F97" s="129"/>
      <c r="G97" s="130"/>
      <c r="Q97"/>
      <c r="R97"/>
      <c r="S97"/>
      <c r="T97"/>
      <c r="U97"/>
      <c r="V97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</row>
    <row r="98" spans="6:119">
      <c r="F98" s="129"/>
      <c r="G98" s="130"/>
      <c r="Q98"/>
      <c r="R98"/>
      <c r="S98"/>
      <c r="T98"/>
      <c r="U98"/>
      <c r="V98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</row>
    <row r="99" spans="6:119">
      <c r="F99" s="129"/>
      <c r="G99" s="130"/>
      <c r="Q99"/>
      <c r="R99"/>
      <c r="S99"/>
      <c r="T99"/>
      <c r="U99"/>
      <c r="V99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</row>
    <row r="100" spans="6:119">
      <c r="F100" s="129"/>
      <c r="G100" s="130"/>
      <c r="Q100"/>
      <c r="R100"/>
      <c r="S100"/>
      <c r="T100"/>
      <c r="U100"/>
      <c r="V100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</row>
    <row r="101" spans="6:119">
      <c r="F101" s="129"/>
      <c r="G101" s="130"/>
      <c r="Q101"/>
      <c r="R101"/>
      <c r="S101"/>
      <c r="T101"/>
      <c r="U101"/>
      <c r="V101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</row>
    <row r="102" spans="6:119">
      <c r="F102" s="129"/>
      <c r="G102" s="130"/>
      <c r="Q102"/>
      <c r="R102"/>
      <c r="S102"/>
      <c r="T102"/>
      <c r="U102"/>
      <c r="V102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</row>
    <row r="103" spans="6:119">
      <c r="F103" s="129"/>
      <c r="G103" s="130"/>
      <c r="Q103"/>
      <c r="R103"/>
      <c r="S103"/>
      <c r="T103"/>
      <c r="U103"/>
      <c r="V103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</row>
    <row r="104" spans="6:119">
      <c r="F104" s="129"/>
      <c r="G104" s="130"/>
      <c r="Q104"/>
      <c r="R104"/>
      <c r="S104"/>
      <c r="T104"/>
      <c r="U104"/>
      <c r="V104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</row>
    <row r="105" spans="6:119">
      <c r="F105" s="129"/>
      <c r="G105" s="130"/>
      <c r="Q105"/>
      <c r="R105"/>
      <c r="S105"/>
      <c r="T105"/>
      <c r="U105"/>
      <c r="V105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</row>
    <row r="106" spans="6:119">
      <c r="F106" s="129"/>
      <c r="G106" s="130"/>
      <c r="Q106"/>
      <c r="R106"/>
      <c r="S106"/>
      <c r="T106"/>
      <c r="U106"/>
      <c r="V10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</row>
    <row r="107" spans="6:119">
      <c r="F107" s="129"/>
      <c r="G107" s="130"/>
      <c r="Q107"/>
      <c r="R107"/>
      <c r="S107"/>
      <c r="T107"/>
      <c r="U107"/>
      <c r="V107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</row>
    <row r="108" spans="6:119">
      <c r="F108" s="129"/>
      <c r="G108" s="130"/>
      <c r="Q108"/>
      <c r="R108"/>
      <c r="S108"/>
      <c r="T108"/>
      <c r="U108"/>
      <c r="V108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</row>
    <row r="109" spans="6:119">
      <c r="F109" s="129"/>
      <c r="G109" s="130"/>
      <c r="Q109"/>
      <c r="R109"/>
      <c r="S109"/>
      <c r="T109"/>
      <c r="U109"/>
      <c r="V109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</row>
    <row r="110" spans="6:119">
      <c r="F110" s="129"/>
      <c r="G110" s="130"/>
      <c r="Q110"/>
      <c r="R110"/>
      <c r="S110"/>
      <c r="T110"/>
      <c r="U110"/>
      <c r="V110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</row>
    <row r="111" spans="6:119">
      <c r="F111" s="129"/>
      <c r="G111" s="130"/>
      <c r="Q111"/>
      <c r="R111"/>
      <c r="S111"/>
      <c r="T111"/>
      <c r="U111"/>
      <c r="V111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</row>
    <row r="112" spans="6:119">
      <c r="F112" s="129"/>
      <c r="G112" s="130"/>
      <c r="Q112"/>
      <c r="R112"/>
      <c r="S112"/>
      <c r="T112"/>
      <c r="U112"/>
      <c r="V112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</row>
    <row r="113" spans="6:119">
      <c r="F113" s="129"/>
      <c r="G113" s="130"/>
      <c r="Q113"/>
      <c r="R113"/>
      <c r="S113"/>
      <c r="T113"/>
      <c r="U113"/>
      <c r="V113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</row>
    <row r="114" spans="6:119">
      <c r="F114" s="129"/>
      <c r="G114" s="130"/>
      <c r="Q114"/>
      <c r="R114"/>
      <c r="S114"/>
      <c r="T114"/>
      <c r="U114"/>
      <c r="V114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</row>
    <row r="115" spans="6:119">
      <c r="F115" s="129"/>
      <c r="G115" s="130"/>
      <c r="Q115"/>
      <c r="R115"/>
      <c r="S115"/>
      <c r="T115"/>
      <c r="U115"/>
      <c r="V115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</row>
    <row r="116" spans="6:119">
      <c r="F116" s="129"/>
      <c r="G116" s="130"/>
      <c r="Q116"/>
      <c r="R116"/>
      <c r="S116"/>
      <c r="T116"/>
      <c r="U116"/>
      <c r="V11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</row>
    <row r="117" spans="6:119">
      <c r="F117" s="129"/>
      <c r="G117" s="130"/>
      <c r="Q117"/>
      <c r="R117"/>
      <c r="S117"/>
      <c r="T117"/>
      <c r="U117"/>
      <c r="V117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</row>
    <row r="118" spans="6:119">
      <c r="F118" s="129"/>
      <c r="G118" s="130"/>
      <c r="Q118"/>
      <c r="R118"/>
      <c r="S118"/>
      <c r="T118"/>
      <c r="U118"/>
      <c r="V118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</row>
    <row r="119" spans="6:119">
      <c r="F119" s="129"/>
      <c r="G119" s="130"/>
      <c r="Q119"/>
      <c r="R119"/>
      <c r="S119"/>
      <c r="T119"/>
      <c r="U119"/>
      <c r="V119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</row>
    <row r="120" spans="6:119">
      <c r="F120" s="129"/>
      <c r="G120" s="130"/>
      <c r="Q120"/>
      <c r="R120"/>
      <c r="S120"/>
      <c r="T120"/>
      <c r="U120"/>
      <c r="V120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</row>
    <row r="121" spans="6:119">
      <c r="F121" s="129"/>
      <c r="G121" s="130"/>
      <c r="Q121"/>
      <c r="R121"/>
      <c r="S121"/>
      <c r="T121"/>
      <c r="U121"/>
      <c r="V121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</row>
    <row r="122" spans="6:119">
      <c r="F122" s="129"/>
      <c r="G122" s="130"/>
      <c r="Q122"/>
      <c r="R122"/>
      <c r="S122"/>
      <c r="T122"/>
      <c r="U122"/>
      <c r="V122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</row>
    <row r="123" spans="6:119">
      <c r="F123" s="129"/>
      <c r="G123" s="130"/>
      <c r="Q123"/>
      <c r="R123"/>
      <c r="S123"/>
      <c r="T123"/>
      <c r="U123"/>
      <c r="V123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</row>
    <row r="124" spans="6:119">
      <c r="F124" s="129"/>
      <c r="G124" s="130"/>
      <c r="Q124"/>
      <c r="R124"/>
      <c r="S124"/>
      <c r="T124"/>
      <c r="U124"/>
      <c r="V124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</row>
    <row r="125" spans="6:119">
      <c r="F125" s="129"/>
      <c r="G125" s="130"/>
      <c r="Q125"/>
      <c r="R125"/>
      <c r="S125"/>
      <c r="T125"/>
      <c r="U125"/>
      <c r="V125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</row>
    <row r="126" spans="6:119">
      <c r="F126" s="129"/>
      <c r="G126" s="130"/>
      <c r="Q126"/>
      <c r="R126"/>
      <c r="S126"/>
      <c r="T126"/>
      <c r="U126"/>
      <c r="V12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</row>
    <row r="127" spans="6:119">
      <c r="F127" s="129"/>
      <c r="G127" s="130"/>
      <c r="Q127"/>
      <c r="R127"/>
      <c r="S127"/>
      <c r="T127"/>
      <c r="U127"/>
      <c r="V127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</row>
    <row r="128" spans="6:119">
      <c r="F128" s="129"/>
      <c r="G128" s="130"/>
      <c r="Q128"/>
      <c r="R128"/>
      <c r="S128"/>
      <c r="T128"/>
      <c r="U128"/>
      <c r="V128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</row>
    <row r="129" spans="6:119">
      <c r="F129" s="129"/>
      <c r="G129" s="130"/>
      <c r="Q129"/>
      <c r="R129"/>
      <c r="S129"/>
      <c r="T129"/>
      <c r="U129"/>
      <c r="V129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</row>
    <row r="130" spans="6:119">
      <c r="F130" s="129"/>
      <c r="G130" s="130"/>
      <c r="Q130"/>
      <c r="R130"/>
      <c r="S130"/>
      <c r="T130"/>
      <c r="U130"/>
      <c r="V130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</row>
    <row r="131" spans="6:119">
      <c r="F131" s="129"/>
      <c r="G131" s="130"/>
      <c r="Q131"/>
      <c r="R131"/>
      <c r="S131"/>
      <c r="T131"/>
      <c r="U131"/>
      <c r="V131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</row>
    <row r="132" spans="6:119">
      <c r="F132" s="129"/>
      <c r="G132" s="130"/>
      <c r="Q132"/>
      <c r="R132"/>
      <c r="S132"/>
      <c r="T132"/>
      <c r="U132"/>
      <c r="V132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</row>
    <row r="133" spans="6:119">
      <c r="F133" s="129"/>
      <c r="G133" s="130"/>
      <c r="Q133"/>
      <c r="R133"/>
      <c r="S133"/>
      <c r="T133"/>
      <c r="U133"/>
      <c r="V133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</row>
    <row r="134" spans="6:119">
      <c r="F134" s="129"/>
      <c r="G134" s="130"/>
      <c r="Q134"/>
      <c r="R134"/>
      <c r="S134"/>
      <c r="T134"/>
      <c r="U134"/>
      <c r="V134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</row>
    <row r="135" spans="6:119">
      <c r="F135" s="129"/>
      <c r="G135" s="130"/>
      <c r="Q135"/>
      <c r="R135"/>
      <c r="S135"/>
      <c r="T135"/>
      <c r="U135"/>
      <c r="V135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</row>
    <row r="136" spans="6:119">
      <c r="F136" s="129"/>
      <c r="G136" s="130"/>
      <c r="Q136"/>
      <c r="R136"/>
      <c r="S136"/>
      <c r="T136"/>
      <c r="U136"/>
      <c r="V13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</row>
    <row r="137" spans="6:119">
      <c r="F137" s="129"/>
      <c r="G137" s="130"/>
      <c r="Q137"/>
      <c r="R137"/>
      <c r="S137"/>
      <c r="T137"/>
      <c r="U137"/>
      <c r="V137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</row>
    <row r="138" spans="6:119">
      <c r="F138" s="129"/>
      <c r="G138" s="130"/>
      <c r="Q138"/>
      <c r="R138"/>
      <c r="S138"/>
      <c r="T138"/>
      <c r="U138"/>
      <c r="V138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</row>
    <row r="139" spans="6:119">
      <c r="F139" s="129"/>
      <c r="G139" s="130"/>
      <c r="Q139"/>
      <c r="R139"/>
      <c r="S139"/>
      <c r="T139"/>
      <c r="U139"/>
      <c r="V139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</row>
    <row r="140" spans="6:119">
      <c r="F140" s="129"/>
      <c r="G140" s="130"/>
      <c r="Q140"/>
      <c r="R140"/>
      <c r="S140"/>
      <c r="T140"/>
      <c r="U140"/>
      <c r="V140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</row>
    <row r="141" spans="6:119">
      <c r="F141" s="129"/>
      <c r="G141" s="130"/>
      <c r="Q141"/>
      <c r="R141"/>
      <c r="S141"/>
      <c r="T141"/>
      <c r="U141"/>
      <c r="V141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</row>
    <row r="142" spans="6:119">
      <c r="F142" s="129"/>
      <c r="G142" s="130"/>
      <c r="Q142"/>
      <c r="R142"/>
      <c r="S142"/>
      <c r="T142"/>
      <c r="U142"/>
      <c r="V142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</row>
    <row r="143" spans="6:119">
      <c r="F143" s="129"/>
      <c r="G143" s="130"/>
      <c r="Q143"/>
      <c r="R143"/>
      <c r="S143"/>
      <c r="T143"/>
      <c r="U143"/>
      <c r="V143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</row>
    <row r="144" spans="6:119">
      <c r="F144" s="129"/>
      <c r="G144" s="130"/>
      <c r="Q144"/>
      <c r="R144"/>
      <c r="S144"/>
      <c r="T144"/>
      <c r="U144"/>
      <c r="V144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</row>
    <row r="145" spans="6:119">
      <c r="F145" s="129"/>
      <c r="G145" s="130"/>
      <c r="Q145"/>
      <c r="R145"/>
      <c r="S145"/>
      <c r="T145"/>
      <c r="U145"/>
      <c r="V145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</row>
    <row r="146" spans="6:119">
      <c r="F146" s="129"/>
      <c r="G146" s="130"/>
      <c r="Q146"/>
      <c r="R146"/>
      <c r="S146"/>
      <c r="T146"/>
      <c r="U146"/>
      <c r="V14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</row>
    <row r="147" spans="6:119">
      <c r="Q147"/>
      <c r="R147"/>
      <c r="S147"/>
      <c r="T147"/>
      <c r="U147"/>
      <c r="V147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</row>
    <row r="148" spans="6:119">
      <c r="Q148"/>
      <c r="R148"/>
      <c r="S148"/>
      <c r="T148"/>
      <c r="U148"/>
      <c r="V148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</row>
    <row r="149" spans="6:119">
      <c r="Q149"/>
      <c r="R149"/>
      <c r="S149"/>
      <c r="T149"/>
      <c r="U149"/>
      <c r="V149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</row>
    <row r="150" spans="6:119">
      <c r="Q150"/>
      <c r="R150"/>
      <c r="S150"/>
      <c r="T150"/>
      <c r="U150"/>
      <c r="V150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</row>
    <row r="151" spans="6:119">
      <c r="Q151"/>
      <c r="R151"/>
      <c r="S151"/>
      <c r="T151"/>
      <c r="U151"/>
      <c r="V151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</row>
    <row r="152" spans="6:119">
      <c r="Q152"/>
      <c r="R152"/>
      <c r="S152"/>
      <c r="T152"/>
      <c r="U152"/>
      <c r="V152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</row>
    <row r="153" spans="6:119">
      <c r="Q153"/>
      <c r="R153"/>
      <c r="S153"/>
      <c r="T153"/>
      <c r="U153"/>
      <c r="V153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</row>
    <row r="154" spans="6:119">
      <c r="Q154"/>
      <c r="R154"/>
      <c r="S154"/>
      <c r="T154"/>
      <c r="U154"/>
      <c r="V154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</row>
    <row r="155" spans="6:119">
      <c r="Q155"/>
      <c r="R155"/>
      <c r="S155"/>
      <c r="T155"/>
      <c r="U155"/>
      <c r="V155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</row>
    <row r="156" spans="6:119">
      <c r="Q156"/>
      <c r="R156"/>
      <c r="S156"/>
      <c r="T156"/>
      <c r="U156"/>
      <c r="V15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</row>
    <row r="157" spans="6:119">
      <c r="Q157"/>
      <c r="R157"/>
      <c r="S157"/>
      <c r="T157"/>
      <c r="U157"/>
      <c r="V157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</row>
    <row r="158" spans="6:119">
      <c r="Q158"/>
      <c r="R158"/>
      <c r="S158"/>
      <c r="T158"/>
      <c r="U158"/>
      <c r="V158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</row>
    <row r="159" spans="6:119">
      <c r="Q159"/>
      <c r="R159"/>
      <c r="S159"/>
      <c r="T159"/>
      <c r="U159"/>
      <c r="V159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</row>
    <row r="160" spans="6:119">
      <c r="Q160"/>
      <c r="R160"/>
      <c r="S160"/>
      <c r="T160"/>
      <c r="U160"/>
      <c r="V160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</row>
    <row r="161" spans="17:119">
      <c r="Q161"/>
      <c r="R161"/>
      <c r="S161"/>
      <c r="T161"/>
      <c r="U161"/>
      <c r="V161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</row>
    <row r="162" spans="17:119">
      <c r="Q162"/>
      <c r="R162"/>
      <c r="S162"/>
      <c r="T162"/>
      <c r="U162"/>
      <c r="V162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</row>
    <row r="163" spans="17:119">
      <c r="Q163"/>
      <c r="R163"/>
      <c r="S163"/>
      <c r="T163"/>
      <c r="U163"/>
      <c r="V163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</row>
    <row r="164" spans="17:119">
      <c r="Q164"/>
      <c r="R164"/>
      <c r="S164"/>
      <c r="T164"/>
      <c r="U164"/>
      <c r="V164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</row>
    <row r="165" spans="17:119">
      <c r="Q165"/>
      <c r="R165"/>
      <c r="S165"/>
      <c r="T165"/>
      <c r="U165"/>
      <c r="V165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</row>
    <row r="166" spans="17:119">
      <c r="Q166"/>
      <c r="R166"/>
      <c r="S166"/>
      <c r="T166"/>
      <c r="U166"/>
      <c r="V16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</row>
    <row r="167" spans="17:119">
      <c r="Q167"/>
      <c r="R167"/>
      <c r="S167"/>
      <c r="T167"/>
      <c r="U167"/>
      <c r="V167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</row>
    <row r="168" spans="17:119">
      <c r="Q168"/>
      <c r="R168"/>
      <c r="S168"/>
      <c r="T168"/>
      <c r="U168"/>
      <c r="V168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</row>
    <row r="169" spans="17:119">
      <c r="Q169"/>
      <c r="R169"/>
      <c r="S169"/>
      <c r="T169"/>
      <c r="U169"/>
      <c r="V169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</row>
    <row r="170" spans="17:119">
      <c r="Q170"/>
      <c r="R170"/>
      <c r="S170"/>
      <c r="T170"/>
      <c r="U170"/>
      <c r="V170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</row>
    <row r="171" spans="17:119">
      <c r="Q171"/>
      <c r="R171"/>
      <c r="S171"/>
      <c r="T171"/>
      <c r="U171"/>
      <c r="V171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</row>
    <row r="172" spans="17:119">
      <c r="Q172"/>
      <c r="R172"/>
      <c r="S172"/>
      <c r="T172"/>
      <c r="U172"/>
      <c r="V172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</row>
    <row r="173" spans="17:119">
      <c r="Q173"/>
      <c r="R173"/>
      <c r="S173"/>
      <c r="T173"/>
      <c r="U173"/>
      <c r="V173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</row>
    <row r="174" spans="17:119">
      <c r="Q174"/>
      <c r="R174"/>
      <c r="S174"/>
      <c r="T174"/>
      <c r="U174"/>
      <c r="V174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</row>
    <row r="175" spans="17:119">
      <c r="Q175"/>
      <c r="R175"/>
      <c r="S175"/>
      <c r="T175"/>
      <c r="U175"/>
      <c r="V175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</row>
    <row r="176" spans="17:119">
      <c r="Q176"/>
      <c r="R176"/>
      <c r="S176"/>
      <c r="T176"/>
      <c r="U176"/>
      <c r="V1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</row>
    <row r="177" spans="17:119">
      <c r="Q177"/>
      <c r="R177"/>
      <c r="S177"/>
      <c r="T177"/>
      <c r="U177"/>
      <c r="V177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</row>
    <row r="178" spans="17:119">
      <c r="Q178"/>
      <c r="R178"/>
      <c r="S178"/>
      <c r="T178"/>
      <c r="U178"/>
      <c r="V178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</row>
    <row r="179" spans="17:119">
      <c r="Q179"/>
      <c r="R179"/>
      <c r="S179"/>
      <c r="T179"/>
      <c r="U179"/>
      <c r="V179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</row>
    <row r="180" spans="17:119">
      <c r="Q180"/>
      <c r="R180"/>
      <c r="S180"/>
      <c r="T180"/>
      <c r="U180"/>
      <c r="V180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</row>
    <row r="181" spans="17:119">
      <c r="Q181"/>
      <c r="R181"/>
      <c r="S181"/>
      <c r="T181"/>
      <c r="U181"/>
      <c r="V181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</row>
    <row r="182" spans="17:119">
      <c r="Q182"/>
      <c r="R182"/>
      <c r="S182"/>
      <c r="T182"/>
      <c r="U182"/>
      <c r="V182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</row>
    <row r="183" spans="17:119">
      <c r="Q183"/>
      <c r="R183"/>
      <c r="S183"/>
      <c r="T183"/>
      <c r="U183"/>
      <c r="V183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</row>
    <row r="184" spans="17:119">
      <c r="Q184"/>
      <c r="R184"/>
      <c r="S184"/>
      <c r="T184"/>
      <c r="U184"/>
      <c r="V184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</row>
    <row r="185" spans="17:119">
      <c r="Q185"/>
      <c r="R185"/>
      <c r="S185"/>
      <c r="T185"/>
      <c r="U185"/>
      <c r="V185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</row>
    <row r="186" spans="17:119">
      <c r="Q186"/>
      <c r="R186"/>
      <c r="S186"/>
      <c r="T186"/>
      <c r="U186"/>
      <c r="V18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</row>
    <row r="187" spans="17:119">
      <c r="Q187"/>
      <c r="R187"/>
      <c r="S187"/>
      <c r="T187"/>
      <c r="U187"/>
      <c r="V187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</row>
    <row r="188" spans="17:119">
      <c r="Q188"/>
      <c r="R188"/>
      <c r="S188"/>
      <c r="T188"/>
      <c r="U188"/>
      <c r="V188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</row>
    <row r="189" spans="17:119">
      <c r="Q189"/>
      <c r="R189"/>
      <c r="S189"/>
      <c r="T189"/>
      <c r="U189"/>
      <c r="V189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</row>
    <row r="190" spans="17:119">
      <c r="Q190"/>
      <c r="R190"/>
      <c r="S190"/>
      <c r="T190"/>
      <c r="U190"/>
      <c r="V190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</row>
    <row r="191" spans="17:119">
      <c r="Q191"/>
      <c r="R191"/>
      <c r="S191"/>
      <c r="T191"/>
      <c r="U191"/>
      <c r="V191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</row>
    <row r="192" spans="17:119">
      <c r="Q192"/>
      <c r="R192"/>
      <c r="S192"/>
      <c r="T192"/>
      <c r="U192"/>
      <c r="V192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</row>
    <row r="193" spans="17:119">
      <c r="Q193"/>
      <c r="R193"/>
      <c r="S193"/>
      <c r="T193"/>
      <c r="U193"/>
      <c r="V193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</row>
    <row r="194" spans="17:119">
      <c r="Q194"/>
      <c r="R194"/>
      <c r="S194"/>
      <c r="T194"/>
      <c r="U194"/>
      <c r="V194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</row>
    <row r="195" spans="17:119">
      <c r="Q195"/>
      <c r="R195"/>
      <c r="S195"/>
      <c r="T195"/>
      <c r="U195"/>
      <c r="V195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</row>
    <row r="196" spans="17:119">
      <c r="Q196"/>
      <c r="R196"/>
      <c r="S196"/>
      <c r="T196"/>
      <c r="U196"/>
      <c r="V19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</row>
    <row r="197" spans="17:119">
      <c r="Q197"/>
      <c r="R197"/>
      <c r="S197"/>
      <c r="T197"/>
      <c r="U197"/>
      <c r="V197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</row>
    <row r="198" spans="17:119">
      <c r="Q198"/>
      <c r="R198"/>
      <c r="S198"/>
      <c r="T198"/>
      <c r="U198"/>
      <c r="V198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</row>
    <row r="199" spans="17:119">
      <c r="Q199"/>
      <c r="R199"/>
      <c r="S199"/>
      <c r="T199"/>
      <c r="U199"/>
      <c r="V199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</row>
    <row r="200" spans="17:119">
      <c r="Q200"/>
      <c r="R200"/>
      <c r="S200"/>
      <c r="T200"/>
      <c r="U200"/>
      <c r="V200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</row>
    <row r="201" spans="17:119">
      <c r="Q201"/>
      <c r="R201"/>
      <c r="S201"/>
      <c r="T201"/>
      <c r="U201"/>
      <c r="V201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</row>
    <row r="202" spans="17:119">
      <c r="Q202"/>
      <c r="R202"/>
      <c r="S202"/>
      <c r="T202"/>
      <c r="U202"/>
      <c r="V202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</row>
    <row r="203" spans="17:119">
      <c r="Q203"/>
      <c r="R203"/>
      <c r="S203"/>
      <c r="T203"/>
      <c r="U203"/>
      <c r="V203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</row>
    <row r="204" spans="17:119">
      <c r="Q204"/>
      <c r="R204"/>
      <c r="S204"/>
      <c r="T204"/>
      <c r="U204"/>
      <c r="V204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</row>
    <row r="205" spans="17:119">
      <c r="Q205"/>
      <c r="R205"/>
      <c r="S205"/>
      <c r="T205"/>
      <c r="U205"/>
      <c r="V205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</row>
    <row r="206" spans="17:119">
      <c r="Q206"/>
      <c r="R206"/>
      <c r="S206"/>
      <c r="T206"/>
      <c r="U206"/>
      <c r="V20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</row>
    <row r="207" spans="17:119">
      <c r="Q207"/>
      <c r="R207"/>
      <c r="S207"/>
      <c r="T207"/>
      <c r="U207"/>
      <c r="V207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</row>
    <row r="208" spans="17:119">
      <c r="Q208"/>
      <c r="R208"/>
      <c r="S208"/>
      <c r="T208"/>
      <c r="U208"/>
      <c r="V208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</row>
    <row r="209" spans="17:119">
      <c r="Q209"/>
      <c r="R209"/>
      <c r="S209"/>
      <c r="T209"/>
      <c r="U209"/>
      <c r="V209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</row>
    <row r="210" spans="17:119">
      <c r="Q210"/>
      <c r="R210"/>
      <c r="S210"/>
      <c r="T210"/>
      <c r="U210"/>
      <c r="V210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</row>
    <row r="211" spans="17:119">
      <c r="Q211"/>
      <c r="R211"/>
      <c r="S211"/>
      <c r="T211"/>
      <c r="U211"/>
      <c r="V211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</row>
    <row r="212" spans="17:119">
      <c r="Q212"/>
      <c r="R212"/>
      <c r="S212"/>
      <c r="T212"/>
      <c r="U212"/>
      <c r="V212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</row>
    <row r="213" spans="17:119">
      <c r="Q213"/>
      <c r="R213"/>
      <c r="S213"/>
      <c r="T213"/>
      <c r="U213"/>
      <c r="V213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</row>
    <row r="214" spans="17:119">
      <c r="Q214"/>
      <c r="R214"/>
      <c r="S214"/>
      <c r="T214"/>
      <c r="U214"/>
      <c r="V214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</row>
    <row r="215" spans="17:119">
      <c r="Q215"/>
      <c r="R215"/>
      <c r="S215"/>
      <c r="T215"/>
      <c r="U215"/>
      <c r="V215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</row>
    <row r="216" spans="17:119">
      <c r="Q216"/>
      <c r="R216"/>
      <c r="S216"/>
      <c r="T216"/>
      <c r="U216"/>
      <c r="V21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</row>
    <row r="217" spans="17:119">
      <c r="Q217"/>
      <c r="R217"/>
      <c r="S217"/>
      <c r="T217"/>
      <c r="U217"/>
      <c r="V217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</row>
    <row r="218" spans="17:119">
      <c r="Q218"/>
      <c r="R218"/>
      <c r="S218"/>
      <c r="T218"/>
      <c r="U218"/>
      <c r="V218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</row>
    <row r="219" spans="17:119">
      <c r="Q219"/>
      <c r="R219"/>
      <c r="S219"/>
      <c r="T219"/>
      <c r="U219"/>
      <c r="V219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</row>
    <row r="220" spans="17:119">
      <c r="Q220"/>
      <c r="R220"/>
      <c r="S220"/>
      <c r="T220"/>
      <c r="U220"/>
      <c r="V220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</row>
    <row r="221" spans="17:119">
      <c r="Q221"/>
      <c r="R221"/>
      <c r="S221"/>
      <c r="T221"/>
      <c r="U221"/>
      <c r="V221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</row>
    <row r="222" spans="17:119">
      <c r="Q222"/>
      <c r="R222"/>
      <c r="S222"/>
      <c r="T222"/>
      <c r="U222"/>
      <c r="V222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</row>
    <row r="223" spans="17:119">
      <c r="Q223"/>
      <c r="R223"/>
      <c r="S223"/>
      <c r="T223"/>
      <c r="U223"/>
      <c r="V223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</row>
    <row r="224" spans="17:119">
      <c r="Q224"/>
      <c r="R224"/>
      <c r="S224"/>
      <c r="T224"/>
      <c r="U224"/>
      <c r="V224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</row>
    <row r="225" spans="17:119">
      <c r="Q225"/>
      <c r="R225"/>
      <c r="S225"/>
      <c r="T225"/>
      <c r="U225"/>
      <c r="V225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</row>
    <row r="226" spans="17:119">
      <c r="Q226"/>
      <c r="R226"/>
      <c r="S226"/>
      <c r="T226"/>
      <c r="U226"/>
      <c r="V22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</row>
    <row r="227" spans="17:119">
      <c r="Q227"/>
      <c r="R227"/>
      <c r="S227"/>
      <c r="T227"/>
      <c r="U227"/>
      <c r="V227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</row>
    <row r="228" spans="17:119">
      <c r="Q228"/>
      <c r="R228"/>
      <c r="S228"/>
      <c r="T228"/>
      <c r="U228"/>
      <c r="V228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</row>
    <row r="229" spans="17:119">
      <c r="Q229"/>
      <c r="R229"/>
      <c r="S229"/>
      <c r="T229"/>
      <c r="U229"/>
      <c r="V229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</row>
    <row r="230" spans="17:119">
      <c r="Q230"/>
      <c r="R230"/>
      <c r="S230"/>
      <c r="T230"/>
      <c r="U230"/>
      <c r="V230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</row>
    <row r="231" spans="17:119">
      <c r="Q231"/>
      <c r="R231"/>
      <c r="S231"/>
      <c r="T231"/>
      <c r="U231"/>
      <c r="V231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</row>
    <row r="232" spans="17:119">
      <c r="Q232"/>
      <c r="R232"/>
      <c r="S232"/>
      <c r="T232"/>
      <c r="U232"/>
      <c r="V232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</row>
    <row r="233" spans="17:119">
      <c r="Q233"/>
      <c r="R233"/>
      <c r="S233"/>
      <c r="T233"/>
      <c r="U233"/>
      <c r="V233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</row>
    <row r="234" spans="17:119">
      <c r="Q234"/>
      <c r="R234"/>
      <c r="S234"/>
      <c r="T234"/>
      <c r="U234"/>
      <c r="V234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</row>
    <row r="235" spans="17:119">
      <c r="Q235"/>
      <c r="R235"/>
      <c r="S235"/>
      <c r="T235"/>
      <c r="U235"/>
      <c r="V235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</row>
    <row r="236" spans="17:119">
      <c r="Q236"/>
      <c r="R236"/>
      <c r="S236"/>
      <c r="T236"/>
      <c r="U236"/>
      <c r="V23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</row>
    <row r="237" spans="17:119">
      <c r="Q237"/>
      <c r="R237"/>
      <c r="S237"/>
      <c r="T237"/>
      <c r="U237"/>
      <c r="V237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</row>
    <row r="238" spans="17:119">
      <c r="Q238"/>
      <c r="R238"/>
      <c r="S238"/>
      <c r="T238"/>
      <c r="U238"/>
      <c r="V238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</row>
    <row r="239" spans="17:119">
      <c r="Q239"/>
      <c r="R239"/>
      <c r="S239"/>
      <c r="T239"/>
      <c r="U239"/>
      <c r="V239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</row>
    <row r="240" spans="17:119">
      <c r="Q240"/>
      <c r="R240"/>
      <c r="S240"/>
      <c r="T240"/>
      <c r="U240"/>
      <c r="V240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</row>
    <row r="241" spans="17:119">
      <c r="Q241"/>
      <c r="R241"/>
      <c r="S241"/>
      <c r="T241"/>
      <c r="U241"/>
      <c r="V241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</row>
    <row r="242" spans="17:119">
      <c r="Q242"/>
      <c r="R242"/>
      <c r="S242"/>
      <c r="T242"/>
      <c r="U242"/>
      <c r="V242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</row>
    <row r="243" spans="17:119">
      <c r="Q243"/>
      <c r="R243"/>
      <c r="S243"/>
      <c r="T243"/>
      <c r="U243"/>
      <c r="V243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</row>
    <row r="244" spans="17:119">
      <c r="Q244"/>
      <c r="R244"/>
      <c r="S244"/>
      <c r="T244"/>
      <c r="U244"/>
      <c r="V244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</row>
    <row r="245" spans="17:119">
      <c r="Q245"/>
      <c r="R245"/>
      <c r="S245"/>
      <c r="T245"/>
      <c r="U245"/>
      <c r="V245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</row>
    <row r="246" spans="17:119">
      <c r="Q246"/>
      <c r="R246"/>
      <c r="S246"/>
      <c r="T246"/>
      <c r="U246"/>
      <c r="V24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</row>
    <row r="247" spans="17:119">
      <c r="Q247"/>
      <c r="R247"/>
      <c r="S247"/>
      <c r="T247"/>
      <c r="U247"/>
      <c r="V247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</row>
    <row r="248" spans="17:119">
      <c r="Q248"/>
      <c r="R248"/>
      <c r="S248"/>
      <c r="T248"/>
      <c r="U248"/>
      <c r="V248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</row>
    <row r="249" spans="17:119">
      <c r="Q249"/>
      <c r="R249"/>
      <c r="S249"/>
      <c r="T249"/>
      <c r="U249"/>
      <c r="V249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</row>
    <row r="250" spans="17:119">
      <c r="Q250"/>
      <c r="R250"/>
      <c r="S250"/>
      <c r="T250"/>
      <c r="U250"/>
      <c r="V250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</row>
    <row r="251" spans="17:119">
      <c r="Q251"/>
      <c r="R251"/>
      <c r="S251"/>
      <c r="T251"/>
      <c r="U251"/>
      <c r="V251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</row>
    <row r="252" spans="17:119">
      <c r="Q252"/>
      <c r="R252"/>
      <c r="S252"/>
      <c r="T252"/>
      <c r="U252"/>
      <c r="V252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</row>
    <row r="253" spans="17:119">
      <c r="Q253"/>
      <c r="R253"/>
      <c r="S253"/>
      <c r="T253"/>
      <c r="U253"/>
      <c r="V253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</row>
    <row r="254" spans="17:119">
      <c r="Q254"/>
      <c r="R254"/>
      <c r="S254"/>
      <c r="T254"/>
      <c r="U254"/>
      <c r="V254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</row>
    <row r="255" spans="17:119">
      <c r="Q255"/>
      <c r="R255"/>
      <c r="S255"/>
      <c r="T255"/>
      <c r="U255"/>
      <c r="V255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</row>
    <row r="256" spans="17:119">
      <c r="Q256"/>
      <c r="R256"/>
      <c r="S256"/>
      <c r="T256"/>
      <c r="U256"/>
      <c r="V25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</row>
    <row r="257" spans="17:119">
      <c r="Q257"/>
      <c r="R257"/>
      <c r="S257"/>
      <c r="T257"/>
      <c r="U257"/>
      <c r="V257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</row>
    <row r="258" spans="17:119">
      <c r="Q258"/>
      <c r="R258"/>
      <c r="S258"/>
      <c r="T258"/>
      <c r="U258"/>
      <c r="V258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</row>
    <row r="259" spans="17:119">
      <c r="Q259"/>
      <c r="R259"/>
      <c r="S259"/>
      <c r="T259"/>
      <c r="U259"/>
      <c r="V259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</row>
    <row r="260" spans="17:119">
      <c r="Q260"/>
      <c r="R260"/>
      <c r="S260"/>
      <c r="T260"/>
      <c r="U260"/>
      <c r="V260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</row>
    <row r="261" spans="17:119">
      <c r="Q261"/>
      <c r="R261"/>
      <c r="S261"/>
      <c r="T261"/>
      <c r="U261"/>
      <c r="V261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</row>
    <row r="262" spans="17:119">
      <c r="Q262"/>
      <c r="R262"/>
      <c r="S262"/>
      <c r="T262"/>
      <c r="U262"/>
      <c r="V262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</row>
    <row r="263" spans="17:119">
      <c r="Q263"/>
      <c r="R263"/>
      <c r="S263"/>
      <c r="T263"/>
      <c r="U263"/>
      <c r="V263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</row>
    <row r="264" spans="17:119">
      <c r="Q264"/>
      <c r="R264"/>
      <c r="S264"/>
      <c r="T264"/>
      <c r="U264"/>
      <c r="V264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</row>
    <row r="265" spans="17:119">
      <c r="Q265"/>
      <c r="R265"/>
      <c r="S265"/>
      <c r="T265"/>
      <c r="U265"/>
      <c r="V265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</row>
    <row r="266" spans="17:119">
      <c r="Q266"/>
      <c r="R266"/>
      <c r="S266"/>
      <c r="T266"/>
      <c r="U266"/>
      <c r="V26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</row>
    <row r="267" spans="17:119">
      <c r="Q267"/>
      <c r="R267"/>
      <c r="S267"/>
      <c r="T267"/>
      <c r="U267"/>
      <c r="V267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</row>
    <row r="268" spans="17:119">
      <c r="Q268"/>
      <c r="R268"/>
      <c r="S268"/>
      <c r="T268"/>
      <c r="U268"/>
      <c r="V268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</row>
    <row r="269" spans="17:119">
      <c r="Q269"/>
      <c r="R269"/>
      <c r="S269"/>
      <c r="T269"/>
      <c r="U269"/>
      <c r="V269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</row>
    <row r="270" spans="17:119">
      <c r="Q270"/>
      <c r="R270"/>
      <c r="S270"/>
      <c r="T270"/>
      <c r="U270"/>
      <c r="V270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</row>
    <row r="271" spans="17:119">
      <c r="Q271"/>
      <c r="R271"/>
      <c r="S271"/>
      <c r="T271"/>
      <c r="U271"/>
      <c r="V271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</row>
    <row r="272" spans="17:119">
      <c r="Q272"/>
      <c r="R272"/>
      <c r="S272"/>
      <c r="T272"/>
      <c r="U272"/>
      <c r="V272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</row>
    <row r="273" spans="17:119">
      <c r="Q273"/>
      <c r="R273"/>
      <c r="S273"/>
      <c r="T273"/>
      <c r="U273"/>
      <c r="V273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</row>
    <row r="274" spans="17:119">
      <c r="Q274"/>
      <c r="R274"/>
      <c r="S274"/>
      <c r="T274"/>
      <c r="U274"/>
      <c r="V274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</row>
    <row r="275" spans="17:119">
      <c r="Q275"/>
      <c r="R275"/>
      <c r="S275"/>
      <c r="T275"/>
      <c r="U275"/>
      <c r="V275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</row>
    <row r="276" spans="17:119">
      <c r="Q276"/>
      <c r="R276"/>
      <c r="S276"/>
      <c r="T276"/>
      <c r="U276"/>
      <c r="V2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</row>
    <row r="277" spans="17:119">
      <c r="Q277"/>
      <c r="R277"/>
      <c r="S277"/>
      <c r="T277"/>
      <c r="U277"/>
      <c r="V277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</row>
    <row r="278" spans="17:119">
      <c r="Q278"/>
      <c r="R278"/>
      <c r="S278"/>
      <c r="T278"/>
      <c r="U278"/>
      <c r="V278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</row>
    <row r="279" spans="17:119">
      <c r="Q279"/>
      <c r="R279"/>
      <c r="S279"/>
      <c r="T279"/>
      <c r="U279"/>
      <c r="V279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</row>
    <row r="280" spans="17:119">
      <c r="Q280"/>
      <c r="R280"/>
      <c r="S280"/>
      <c r="T280"/>
      <c r="U280"/>
      <c r="V280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</row>
    <row r="281" spans="17:119">
      <c r="Q281"/>
      <c r="R281"/>
      <c r="S281"/>
      <c r="T281"/>
      <c r="U281"/>
      <c r="V281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</row>
    <row r="282" spans="17:119">
      <c r="Q282"/>
      <c r="R282"/>
      <c r="S282"/>
      <c r="T282"/>
      <c r="U282"/>
      <c r="V282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</row>
    <row r="283" spans="17:119">
      <c r="Q283"/>
      <c r="R283"/>
      <c r="S283"/>
      <c r="T283"/>
      <c r="U283"/>
      <c r="V283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</row>
    <row r="284" spans="17:119">
      <c r="Q284"/>
      <c r="R284"/>
      <c r="S284"/>
      <c r="T284"/>
      <c r="U284"/>
      <c r="V284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</row>
    <row r="285" spans="17:119">
      <c r="Q285"/>
      <c r="R285"/>
      <c r="S285"/>
      <c r="T285"/>
      <c r="U285"/>
      <c r="V285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</row>
    <row r="286" spans="17:119">
      <c r="Q286"/>
      <c r="R286"/>
      <c r="S286"/>
      <c r="T286"/>
      <c r="U286"/>
      <c r="V28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</row>
    <row r="287" spans="17:119">
      <c r="Q287"/>
      <c r="R287"/>
      <c r="S287"/>
      <c r="T287"/>
      <c r="U287"/>
      <c r="V287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</row>
    <row r="288" spans="17:119">
      <c r="Q288"/>
      <c r="R288"/>
      <c r="S288"/>
      <c r="T288"/>
      <c r="U288"/>
      <c r="V288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</row>
    <row r="289" spans="17:119">
      <c r="Q289"/>
      <c r="R289"/>
      <c r="S289"/>
      <c r="T289"/>
      <c r="U289"/>
      <c r="V289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</row>
    <row r="290" spans="17:119">
      <c r="Q290"/>
      <c r="R290"/>
      <c r="S290"/>
      <c r="T290"/>
      <c r="U290"/>
      <c r="V290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</row>
    <row r="291" spans="17:119">
      <c r="Q291"/>
      <c r="R291"/>
      <c r="S291"/>
      <c r="T291"/>
      <c r="U291"/>
      <c r="V291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</row>
    <row r="292" spans="17:119">
      <c r="Q292"/>
      <c r="R292"/>
      <c r="S292"/>
      <c r="T292"/>
      <c r="U292"/>
      <c r="V292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</row>
    <row r="293" spans="17:119">
      <c r="Q293"/>
      <c r="R293"/>
      <c r="S293"/>
      <c r="T293"/>
      <c r="U293"/>
      <c r="V293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</row>
    <row r="294" spans="17:119">
      <c r="Q294"/>
      <c r="R294"/>
      <c r="S294"/>
      <c r="T294"/>
      <c r="U294"/>
      <c r="V294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</row>
    <row r="295" spans="17:119">
      <c r="Q295"/>
      <c r="R295"/>
      <c r="S295"/>
      <c r="T295"/>
      <c r="U295"/>
      <c r="V295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</row>
    <row r="296" spans="17:119">
      <c r="Q296"/>
      <c r="R296"/>
      <c r="S296"/>
      <c r="T296"/>
      <c r="U296"/>
      <c r="V29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</row>
    <row r="297" spans="17:119">
      <c r="Q297"/>
      <c r="R297"/>
      <c r="S297"/>
      <c r="T297"/>
      <c r="U297"/>
      <c r="V297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</row>
    <row r="298" spans="17:119">
      <c r="Q298"/>
      <c r="R298"/>
      <c r="S298"/>
      <c r="T298"/>
      <c r="U298"/>
      <c r="V298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</row>
    <row r="299" spans="17:119">
      <c r="Q299"/>
      <c r="R299"/>
      <c r="S299"/>
      <c r="T299"/>
      <c r="U299"/>
      <c r="V299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</row>
    <row r="300" spans="17:119">
      <c r="Q300"/>
      <c r="R300"/>
      <c r="S300"/>
      <c r="T300"/>
      <c r="U300"/>
      <c r="V300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</row>
    <row r="301" spans="17:119">
      <c r="Q301"/>
      <c r="R301"/>
      <c r="S301"/>
      <c r="T301"/>
      <c r="U301"/>
      <c r="V301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</row>
    <row r="302" spans="17:119">
      <c r="Q302"/>
      <c r="R302"/>
      <c r="S302"/>
      <c r="T302"/>
      <c r="U302"/>
      <c r="V302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</row>
    <row r="303" spans="17:119">
      <c r="Q303"/>
      <c r="R303"/>
      <c r="S303"/>
      <c r="T303"/>
      <c r="U303"/>
      <c r="V303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</row>
    <row r="304" spans="17:119">
      <c r="Q304"/>
      <c r="R304"/>
      <c r="S304"/>
      <c r="T304"/>
      <c r="U304"/>
      <c r="V304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</row>
    <row r="305" spans="17:119">
      <c r="Q305"/>
      <c r="R305"/>
      <c r="S305"/>
      <c r="T305"/>
      <c r="U305"/>
      <c r="V305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</row>
    <row r="306" spans="17:119">
      <c r="Q306"/>
      <c r="R306"/>
      <c r="S306"/>
      <c r="T306"/>
      <c r="U306"/>
      <c r="V30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</row>
    <row r="307" spans="17:119">
      <c r="Q307"/>
      <c r="R307"/>
      <c r="S307"/>
      <c r="T307"/>
      <c r="U307"/>
      <c r="V307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</row>
    <row r="308" spans="17:119">
      <c r="Q308"/>
      <c r="R308"/>
      <c r="S308"/>
      <c r="T308"/>
      <c r="U308"/>
      <c r="V308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  <c r="CZ308" s="76"/>
      <c r="DA308" s="76"/>
      <c r="DB308" s="76"/>
      <c r="DC308" s="76"/>
      <c r="DD308" s="76"/>
      <c r="DE308" s="76"/>
      <c r="DF308" s="76"/>
      <c r="DG308" s="76"/>
      <c r="DH308" s="76"/>
      <c r="DI308" s="76"/>
      <c r="DJ308" s="76"/>
      <c r="DK308" s="76"/>
      <c r="DL308" s="76"/>
      <c r="DM308" s="76"/>
      <c r="DN308" s="76"/>
      <c r="DO308" s="76"/>
    </row>
    <row r="309" spans="17:119">
      <c r="Q309"/>
      <c r="R309"/>
      <c r="S309"/>
      <c r="T309"/>
      <c r="U309"/>
      <c r="V309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  <c r="CZ309" s="76"/>
      <c r="DA309" s="76"/>
      <c r="DB309" s="76"/>
      <c r="DC309" s="76"/>
      <c r="DD309" s="76"/>
      <c r="DE309" s="76"/>
      <c r="DF309" s="76"/>
      <c r="DG309" s="76"/>
      <c r="DH309" s="76"/>
      <c r="DI309" s="76"/>
      <c r="DJ309" s="76"/>
      <c r="DK309" s="76"/>
      <c r="DL309" s="76"/>
      <c r="DM309" s="76"/>
      <c r="DN309" s="76"/>
      <c r="DO309" s="76"/>
    </row>
    <row r="310" spans="17:119">
      <c r="Q310"/>
      <c r="R310"/>
      <c r="S310"/>
      <c r="T310"/>
      <c r="U310"/>
      <c r="V310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</row>
    <row r="311" spans="17:119">
      <c r="Q311"/>
      <c r="R311"/>
      <c r="S311"/>
      <c r="T311"/>
      <c r="U311"/>
      <c r="V311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</row>
    <row r="312" spans="17:119">
      <c r="Q312"/>
      <c r="R312"/>
      <c r="S312"/>
      <c r="T312"/>
      <c r="U312"/>
      <c r="V312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  <c r="CZ312" s="76"/>
      <c r="DA312" s="76"/>
      <c r="DB312" s="76"/>
      <c r="DC312" s="76"/>
      <c r="DD312" s="76"/>
      <c r="DE312" s="76"/>
      <c r="DF312" s="76"/>
      <c r="DG312" s="76"/>
      <c r="DH312" s="76"/>
      <c r="DI312" s="76"/>
      <c r="DJ312" s="76"/>
      <c r="DK312" s="76"/>
      <c r="DL312" s="76"/>
      <c r="DM312" s="76"/>
      <c r="DN312" s="76"/>
      <c r="DO312" s="76"/>
    </row>
    <row r="313" spans="17:119">
      <c r="Q313"/>
      <c r="R313"/>
      <c r="S313"/>
      <c r="T313"/>
      <c r="U313"/>
      <c r="V313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</row>
    <row r="314" spans="17:119">
      <c r="Q314"/>
      <c r="R314"/>
      <c r="S314"/>
      <c r="T314"/>
      <c r="U314"/>
      <c r="V314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</row>
    <row r="315" spans="17:119">
      <c r="Q315"/>
      <c r="R315"/>
      <c r="S315"/>
      <c r="T315"/>
      <c r="U315"/>
      <c r="V315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</row>
    <row r="316" spans="17:119">
      <c r="Q316"/>
      <c r="R316"/>
      <c r="S316"/>
      <c r="T316"/>
      <c r="U316"/>
      <c r="V31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  <c r="CZ316" s="76"/>
      <c r="DA316" s="76"/>
      <c r="DB316" s="76"/>
      <c r="DC316" s="76"/>
      <c r="DD316" s="76"/>
      <c r="DE316" s="76"/>
      <c r="DF316" s="76"/>
      <c r="DG316" s="76"/>
      <c r="DH316" s="76"/>
      <c r="DI316" s="76"/>
      <c r="DJ316" s="76"/>
      <c r="DK316" s="76"/>
      <c r="DL316" s="76"/>
      <c r="DM316" s="76"/>
      <c r="DN316" s="76"/>
      <c r="DO316" s="76"/>
    </row>
    <row r="317" spans="17:119">
      <c r="Q317"/>
      <c r="R317"/>
      <c r="S317"/>
      <c r="T317"/>
      <c r="U317"/>
      <c r="V317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  <c r="CZ317" s="76"/>
      <c r="DA317" s="76"/>
      <c r="DB317" s="76"/>
      <c r="DC317" s="76"/>
      <c r="DD317" s="76"/>
      <c r="DE317" s="76"/>
      <c r="DF317" s="76"/>
      <c r="DG317" s="76"/>
      <c r="DH317" s="76"/>
      <c r="DI317" s="76"/>
      <c r="DJ317" s="76"/>
      <c r="DK317" s="76"/>
      <c r="DL317" s="76"/>
      <c r="DM317" s="76"/>
      <c r="DN317" s="76"/>
      <c r="DO317" s="76"/>
    </row>
    <row r="318" spans="17:119">
      <c r="Q318"/>
      <c r="R318"/>
      <c r="S318"/>
      <c r="T318"/>
      <c r="U318"/>
      <c r="V318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</row>
    <row r="319" spans="17:119">
      <c r="Q319"/>
      <c r="R319"/>
      <c r="S319"/>
      <c r="T319"/>
      <c r="U319"/>
      <c r="V319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</row>
    <row r="320" spans="17:119">
      <c r="Q320"/>
      <c r="R320"/>
      <c r="S320"/>
      <c r="T320"/>
      <c r="U320"/>
      <c r="V320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  <c r="CZ320" s="76"/>
      <c r="DA320" s="76"/>
      <c r="DB320" s="76"/>
      <c r="DC320" s="76"/>
      <c r="DD320" s="76"/>
      <c r="DE320" s="76"/>
      <c r="DF320" s="76"/>
      <c r="DG320" s="76"/>
      <c r="DH320" s="76"/>
      <c r="DI320" s="76"/>
      <c r="DJ320" s="76"/>
      <c r="DK320" s="76"/>
      <c r="DL320" s="76"/>
      <c r="DM320" s="76"/>
      <c r="DN320" s="76"/>
      <c r="DO320" s="76"/>
    </row>
    <row r="321" spans="17:119">
      <c r="Q321"/>
      <c r="R321"/>
      <c r="S321"/>
      <c r="T321"/>
      <c r="U321"/>
      <c r="V321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</row>
    <row r="322" spans="17:119">
      <c r="Q322"/>
      <c r="R322"/>
      <c r="S322"/>
      <c r="T322"/>
      <c r="U322"/>
      <c r="V322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  <c r="CZ322" s="76"/>
      <c r="DA322" s="76"/>
      <c r="DB322" s="76"/>
      <c r="DC322" s="76"/>
      <c r="DD322" s="76"/>
      <c r="DE322" s="76"/>
      <c r="DF322" s="76"/>
      <c r="DG322" s="76"/>
      <c r="DH322" s="76"/>
      <c r="DI322" s="76"/>
      <c r="DJ322" s="76"/>
      <c r="DK322" s="76"/>
      <c r="DL322" s="76"/>
      <c r="DM322" s="76"/>
      <c r="DN322" s="76"/>
      <c r="DO322" s="76"/>
    </row>
    <row r="323" spans="17:119">
      <c r="Q323"/>
      <c r="R323"/>
      <c r="S323"/>
      <c r="T323"/>
      <c r="U323"/>
      <c r="V323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  <c r="CZ323" s="76"/>
      <c r="DA323" s="76"/>
      <c r="DB323" s="76"/>
      <c r="DC323" s="76"/>
      <c r="DD323" s="76"/>
      <c r="DE323" s="76"/>
      <c r="DF323" s="76"/>
      <c r="DG323" s="76"/>
      <c r="DH323" s="76"/>
      <c r="DI323" s="76"/>
      <c r="DJ323" s="76"/>
      <c r="DK323" s="76"/>
      <c r="DL323" s="76"/>
      <c r="DM323" s="76"/>
      <c r="DN323" s="76"/>
      <c r="DO323" s="76"/>
    </row>
    <row r="324" spans="17:119">
      <c r="Q324"/>
      <c r="R324"/>
      <c r="S324"/>
      <c r="T324"/>
      <c r="U324"/>
      <c r="V324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  <c r="CZ324" s="76"/>
      <c r="DA324" s="76"/>
      <c r="DB324" s="76"/>
      <c r="DC324" s="76"/>
      <c r="DD324" s="76"/>
      <c r="DE324" s="76"/>
      <c r="DF324" s="76"/>
      <c r="DG324" s="76"/>
      <c r="DH324" s="76"/>
      <c r="DI324" s="76"/>
      <c r="DJ324" s="76"/>
      <c r="DK324" s="76"/>
      <c r="DL324" s="76"/>
      <c r="DM324" s="76"/>
      <c r="DN324" s="76"/>
      <c r="DO324" s="76"/>
    </row>
    <row r="325" spans="17:119">
      <c r="Q325"/>
      <c r="R325"/>
      <c r="S325"/>
      <c r="T325"/>
      <c r="U325"/>
      <c r="V325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  <c r="CZ325" s="76"/>
      <c r="DA325" s="76"/>
      <c r="DB325" s="76"/>
      <c r="DC325" s="76"/>
      <c r="DD325" s="76"/>
      <c r="DE325" s="76"/>
      <c r="DF325" s="76"/>
      <c r="DG325" s="76"/>
      <c r="DH325" s="76"/>
      <c r="DI325" s="76"/>
      <c r="DJ325" s="76"/>
      <c r="DK325" s="76"/>
      <c r="DL325" s="76"/>
      <c r="DM325" s="76"/>
      <c r="DN325" s="76"/>
      <c r="DO325" s="76"/>
    </row>
    <row r="326" spans="17:119">
      <c r="Q326"/>
      <c r="R326"/>
      <c r="S326"/>
      <c r="T326"/>
      <c r="U326"/>
      <c r="V32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  <c r="CZ326" s="76"/>
      <c r="DA326" s="76"/>
      <c r="DB326" s="76"/>
      <c r="DC326" s="76"/>
      <c r="DD326" s="76"/>
      <c r="DE326" s="76"/>
      <c r="DF326" s="76"/>
      <c r="DG326" s="76"/>
      <c r="DH326" s="76"/>
      <c r="DI326" s="76"/>
      <c r="DJ326" s="76"/>
      <c r="DK326" s="76"/>
      <c r="DL326" s="76"/>
      <c r="DM326" s="76"/>
      <c r="DN326" s="76"/>
      <c r="DO326" s="76"/>
    </row>
    <row r="327" spans="17:119">
      <c r="Q327"/>
      <c r="R327"/>
      <c r="S327"/>
      <c r="T327"/>
      <c r="U327"/>
      <c r="V327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  <c r="CZ327" s="76"/>
      <c r="DA327" s="76"/>
      <c r="DB327" s="76"/>
      <c r="DC327" s="76"/>
      <c r="DD327" s="76"/>
      <c r="DE327" s="76"/>
      <c r="DF327" s="76"/>
      <c r="DG327" s="76"/>
      <c r="DH327" s="76"/>
      <c r="DI327" s="76"/>
      <c r="DJ327" s="76"/>
      <c r="DK327" s="76"/>
      <c r="DL327" s="76"/>
      <c r="DM327" s="76"/>
      <c r="DN327" s="76"/>
      <c r="DO327" s="76"/>
    </row>
    <row r="328" spans="17:119">
      <c r="Q328"/>
      <c r="R328"/>
      <c r="S328"/>
      <c r="T328"/>
      <c r="U328"/>
      <c r="V328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  <c r="CZ328" s="76"/>
      <c r="DA328" s="76"/>
      <c r="DB328" s="76"/>
      <c r="DC328" s="76"/>
      <c r="DD328" s="76"/>
      <c r="DE328" s="76"/>
      <c r="DF328" s="76"/>
      <c r="DG328" s="76"/>
      <c r="DH328" s="76"/>
      <c r="DI328" s="76"/>
      <c r="DJ328" s="76"/>
      <c r="DK328" s="76"/>
      <c r="DL328" s="76"/>
      <c r="DM328" s="76"/>
      <c r="DN328" s="76"/>
      <c r="DO328" s="76"/>
    </row>
    <row r="329" spans="17:119">
      <c r="Q329"/>
      <c r="R329"/>
      <c r="S329"/>
      <c r="T329"/>
      <c r="U329"/>
      <c r="V329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  <c r="CZ329" s="76"/>
      <c r="DA329" s="76"/>
      <c r="DB329" s="76"/>
      <c r="DC329" s="76"/>
      <c r="DD329" s="76"/>
      <c r="DE329" s="76"/>
      <c r="DF329" s="76"/>
      <c r="DG329" s="76"/>
      <c r="DH329" s="76"/>
      <c r="DI329" s="76"/>
      <c r="DJ329" s="76"/>
      <c r="DK329" s="76"/>
      <c r="DL329" s="76"/>
      <c r="DM329" s="76"/>
      <c r="DN329" s="76"/>
      <c r="DO329" s="76"/>
    </row>
    <row r="330" spans="17:119">
      <c r="Q330"/>
      <c r="R330"/>
      <c r="S330"/>
      <c r="T330"/>
      <c r="U330"/>
      <c r="V330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  <c r="CZ330" s="76"/>
      <c r="DA330" s="76"/>
      <c r="DB330" s="76"/>
      <c r="DC330" s="76"/>
      <c r="DD330" s="76"/>
      <c r="DE330" s="76"/>
      <c r="DF330" s="76"/>
      <c r="DG330" s="76"/>
      <c r="DH330" s="76"/>
      <c r="DI330" s="76"/>
      <c r="DJ330" s="76"/>
      <c r="DK330" s="76"/>
      <c r="DL330" s="76"/>
      <c r="DM330" s="76"/>
      <c r="DN330" s="76"/>
      <c r="DO330" s="76"/>
    </row>
    <row r="331" spans="17:119">
      <c r="Q331"/>
      <c r="R331"/>
      <c r="S331"/>
      <c r="T331"/>
      <c r="U331"/>
      <c r="V331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  <c r="CZ331" s="76"/>
      <c r="DA331" s="76"/>
      <c r="DB331" s="76"/>
      <c r="DC331" s="76"/>
      <c r="DD331" s="76"/>
      <c r="DE331" s="76"/>
      <c r="DF331" s="76"/>
      <c r="DG331" s="76"/>
      <c r="DH331" s="76"/>
      <c r="DI331" s="76"/>
      <c r="DJ331" s="76"/>
      <c r="DK331" s="76"/>
      <c r="DL331" s="76"/>
      <c r="DM331" s="76"/>
      <c r="DN331" s="76"/>
      <c r="DO331" s="76"/>
    </row>
    <row r="332" spans="17:119">
      <c r="Q332"/>
      <c r="R332"/>
      <c r="S332"/>
      <c r="T332"/>
      <c r="U332"/>
      <c r="V332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  <c r="CZ332" s="76"/>
      <c r="DA332" s="76"/>
      <c r="DB332" s="76"/>
      <c r="DC332" s="76"/>
      <c r="DD332" s="76"/>
      <c r="DE332" s="76"/>
      <c r="DF332" s="76"/>
      <c r="DG332" s="76"/>
      <c r="DH332" s="76"/>
      <c r="DI332" s="76"/>
      <c r="DJ332" s="76"/>
      <c r="DK332" s="76"/>
      <c r="DL332" s="76"/>
      <c r="DM332" s="76"/>
      <c r="DN332" s="76"/>
      <c r="DO332" s="76"/>
    </row>
    <row r="333" spans="17:119">
      <c r="Q333"/>
      <c r="R333"/>
      <c r="S333"/>
      <c r="T333"/>
      <c r="U333"/>
      <c r="V333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  <c r="CZ333" s="76"/>
      <c r="DA333" s="76"/>
      <c r="DB333" s="76"/>
      <c r="DC333" s="76"/>
      <c r="DD333" s="76"/>
      <c r="DE333" s="76"/>
      <c r="DF333" s="76"/>
      <c r="DG333" s="76"/>
      <c r="DH333" s="76"/>
      <c r="DI333" s="76"/>
      <c r="DJ333" s="76"/>
      <c r="DK333" s="76"/>
      <c r="DL333" s="76"/>
      <c r="DM333" s="76"/>
      <c r="DN333" s="76"/>
      <c r="DO333" s="76"/>
    </row>
    <row r="334" spans="17:119">
      <c r="Q334"/>
      <c r="R334"/>
      <c r="S334"/>
      <c r="T334"/>
      <c r="U334"/>
      <c r="V334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  <c r="CZ334" s="76"/>
      <c r="DA334" s="76"/>
      <c r="DB334" s="76"/>
      <c r="DC334" s="76"/>
      <c r="DD334" s="76"/>
      <c r="DE334" s="76"/>
      <c r="DF334" s="76"/>
      <c r="DG334" s="76"/>
      <c r="DH334" s="76"/>
      <c r="DI334" s="76"/>
      <c r="DJ334" s="76"/>
      <c r="DK334" s="76"/>
      <c r="DL334" s="76"/>
      <c r="DM334" s="76"/>
      <c r="DN334" s="76"/>
      <c r="DO334" s="76"/>
    </row>
    <row r="335" spans="17:119">
      <c r="Q335"/>
      <c r="R335"/>
      <c r="S335"/>
      <c r="T335"/>
      <c r="U335"/>
      <c r="V335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  <c r="CZ335" s="76"/>
      <c r="DA335" s="76"/>
      <c r="DB335" s="76"/>
      <c r="DC335" s="76"/>
      <c r="DD335" s="76"/>
      <c r="DE335" s="76"/>
      <c r="DF335" s="76"/>
      <c r="DG335" s="76"/>
      <c r="DH335" s="76"/>
      <c r="DI335" s="76"/>
      <c r="DJ335" s="76"/>
      <c r="DK335" s="76"/>
      <c r="DL335" s="76"/>
      <c r="DM335" s="76"/>
      <c r="DN335" s="76"/>
      <c r="DO335" s="76"/>
    </row>
    <row r="336" spans="17:119">
      <c r="Q336"/>
      <c r="R336"/>
      <c r="S336"/>
      <c r="T336"/>
      <c r="U336"/>
      <c r="V33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  <c r="CW336" s="76"/>
      <c r="CX336" s="76"/>
      <c r="CY336" s="76"/>
      <c r="CZ336" s="76"/>
      <c r="DA336" s="76"/>
      <c r="DB336" s="76"/>
      <c r="DC336" s="76"/>
      <c r="DD336" s="76"/>
      <c r="DE336" s="76"/>
      <c r="DF336" s="76"/>
      <c r="DG336" s="76"/>
      <c r="DH336" s="76"/>
      <c r="DI336" s="76"/>
      <c r="DJ336" s="76"/>
      <c r="DK336" s="76"/>
      <c r="DL336" s="76"/>
      <c r="DM336" s="76"/>
      <c r="DN336" s="76"/>
      <c r="DO336" s="76"/>
    </row>
    <row r="337" spans="17:119">
      <c r="Q337"/>
      <c r="R337"/>
      <c r="S337"/>
      <c r="T337"/>
      <c r="U337"/>
      <c r="V337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  <c r="CW337" s="76"/>
      <c r="CX337" s="76"/>
      <c r="CY337" s="76"/>
      <c r="CZ337" s="76"/>
      <c r="DA337" s="76"/>
      <c r="DB337" s="76"/>
      <c r="DC337" s="76"/>
      <c r="DD337" s="76"/>
      <c r="DE337" s="76"/>
      <c r="DF337" s="76"/>
      <c r="DG337" s="76"/>
      <c r="DH337" s="76"/>
      <c r="DI337" s="76"/>
      <c r="DJ337" s="76"/>
      <c r="DK337" s="76"/>
      <c r="DL337" s="76"/>
      <c r="DM337" s="76"/>
      <c r="DN337" s="76"/>
      <c r="DO337" s="76"/>
    </row>
    <row r="338" spans="17:119">
      <c r="Q338"/>
      <c r="R338"/>
      <c r="S338"/>
      <c r="T338"/>
      <c r="U338"/>
      <c r="V338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  <c r="CZ338" s="76"/>
      <c r="DA338" s="76"/>
      <c r="DB338" s="76"/>
      <c r="DC338" s="76"/>
      <c r="DD338" s="76"/>
      <c r="DE338" s="76"/>
      <c r="DF338" s="76"/>
      <c r="DG338" s="76"/>
      <c r="DH338" s="76"/>
      <c r="DI338" s="76"/>
      <c r="DJ338" s="76"/>
      <c r="DK338" s="76"/>
      <c r="DL338" s="76"/>
      <c r="DM338" s="76"/>
      <c r="DN338" s="76"/>
      <c r="DO338" s="76"/>
    </row>
    <row r="339" spans="17:119">
      <c r="Q339"/>
      <c r="R339"/>
      <c r="S339"/>
      <c r="T339"/>
      <c r="U339"/>
      <c r="V339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  <c r="CZ339" s="76"/>
      <c r="DA339" s="76"/>
      <c r="DB339" s="76"/>
      <c r="DC339" s="76"/>
      <c r="DD339" s="76"/>
      <c r="DE339" s="76"/>
      <c r="DF339" s="76"/>
      <c r="DG339" s="76"/>
      <c r="DH339" s="76"/>
      <c r="DI339" s="76"/>
      <c r="DJ339" s="76"/>
      <c r="DK339" s="76"/>
      <c r="DL339" s="76"/>
      <c r="DM339" s="76"/>
      <c r="DN339" s="76"/>
      <c r="DO339" s="76"/>
    </row>
    <row r="340" spans="17:119">
      <c r="Q340"/>
      <c r="R340"/>
      <c r="S340"/>
      <c r="T340"/>
      <c r="U340"/>
      <c r="V340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  <c r="CW340" s="76"/>
      <c r="CX340" s="76"/>
      <c r="CY340" s="76"/>
      <c r="CZ340" s="76"/>
      <c r="DA340" s="76"/>
      <c r="DB340" s="76"/>
      <c r="DC340" s="76"/>
      <c r="DD340" s="76"/>
      <c r="DE340" s="76"/>
      <c r="DF340" s="76"/>
      <c r="DG340" s="76"/>
      <c r="DH340" s="76"/>
      <c r="DI340" s="76"/>
      <c r="DJ340" s="76"/>
      <c r="DK340" s="76"/>
      <c r="DL340" s="76"/>
      <c r="DM340" s="76"/>
      <c r="DN340" s="76"/>
      <c r="DO340" s="76"/>
    </row>
    <row r="341" spans="17:119">
      <c r="Q341"/>
      <c r="R341"/>
      <c r="S341"/>
      <c r="T341"/>
      <c r="U341"/>
      <c r="V341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  <c r="CW341" s="76"/>
      <c r="CX341" s="76"/>
      <c r="CY341" s="76"/>
      <c r="CZ341" s="76"/>
      <c r="DA341" s="76"/>
      <c r="DB341" s="76"/>
      <c r="DC341" s="76"/>
      <c r="DD341" s="76"/>
      <c r="DE341" s="76"/>
      <c r="DF341" s="76"/>
      <c r="DG341" s="76"/>
      <c r="DH341" s="76"/>
      <c r="DI341" s="76"/>
      <c r="DJ341" s="76"/>
      <c r="DK341" s="76"/>
      <c r="DL341" s="76"/>
      <c r="DM341" s="76"/>
      <c r="DN341" s="76"/>
      <c r="DO341" s="76"/>
    </row>
    <row r="342" spans="17:119">
      <c r="Q342"/>
      <c r="R342"/>
      <c r="S342"/>
      <c r="T342"/>
      <c r="U342"/>
      <c r="V342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  <c r="CW342" s="76"/>
      <c r="CX342" s="76"/>
      <c r="CY342" s="76"/>
      <c r="CZ342" s="76"/>
      <c r="DA342" s="76"/>
      <c r="DB342" s="76"/>
      <c r="DC342" s="76"/>
      <c r="DD342" s="76"/>
      <c r="DE342" s="76"/>
      <c r="DF342" s="76"/>
      <c r="DG342" s="76"/>
      <c r="DH342" s="76"/>
      <c r="DI342" s="76"/>
      <c r="DJ342" s="76"/>
      <c r="DK342" s="76"/>
      <c r="DL342" s="76"/>
      <c r="DM342" s="76"/>
      <c r="DN342" s="76"/>
      <c r="DO342" s="76"/>
    </row>
    <row r="343" spans="17:119">
      <c r="Q343"/>
      <c r="R343"/>
      <c r="S343"/>
      <c r="T343"/>
      <c r="U343"/>
      <c r="V343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</row>
    <row r="344" spans="17:119">
      <c r="Q344"/>
      <c r="R344"/>
      <c r="S344"/>
      <c r="T344"/>
      <c r="U344"/>
      <c r="V344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</row>
    <row r="345" spans="17:119">
      <c r="Q345"/>
      <c r="R345"/>
      <c r="S345"/>
      <c r="T345"/>
      <c r="U345"/>
      <c r="V345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  <c r="CZ345" s="76"/>
      <c r="DA345" s="76"/>
      <c r="DB345" s="76"/>
      <c r="DC345" s="76"/>
      <c r="DD345" s="76"/>
      <c r="DE345" s="76"/>
      <c r="DF345" s="76"/>
      <c r="DG345" s="76"/>
      <c r="DH345" s="76"/>
      <c r="DI345" s="76"/>
      <c r="DJ345" s="76"/>
      <c r="DK345" s="76"/>
      <c r="DL345" s="76"/>
      <c r="DM345" s="76"/>
      <c r="DN345" s="76"/>
      <c r="DO345" s="76"/>
    </row>
    <row r="346" spans="17:119">
      <c r="Q346"/>
      <c r="R346"/>
      <c r="S346"/>
      <c r="T346"/>
      <c r="U346"/>
      <c r="V34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</row>
    <row r="347" spans="17:119">
      <c r="Q347"/>
      <c r="R347"/>
      <c r="S347"/>
      <c r="T347"/>
      <c r="U347"/>
      <c r="V347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</row>
    <row r="348" spans="17:119">
      <c r="Q348"/>
      <c r="R348"/>
      <c r="S348"/>
      <c r="T348"/>
      <c r="U348"/>
      <c r="V348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</row>
    <row r="349" spans="17:119">
      <c r="Q349"/>
      <c r="R349"/>
      <c r="S349"/>
      <c r="T349"/>
      <c r="U349"/>
      <c r="V349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</row>
    <row r="350" spans="17:119">
      <c r="Q350"/>
      <c r="R350"/>
      <c r="S350"/>
      <c r="T350"/>
      <c r="U350"/>
      <c r="V350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</row>
    <row r="351" spans="17:119">
      <c r="Q351"/>
      <c r="R351"/>
      <c r="S351"/>
      <c r="T351"/>
      <c r="U351"/>
      <c r="V351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</row>
    <row r="352" spans="17:119">
      <c r="Q352"/>
      <c r="R352"/>
      <c r="S352"/>
      <c r="T352"/>
      <c r="U352"/>
      <c r="V352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</row>
    <row r="353" spans="17:119">
      <c r="Q353"/>
      <c r="R353"/>
      <c r="S353"/>
      <c r="T353"/>
      <c r="U353"/>
      <c r="V353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  <c r="CZ353" s="76"/>
      <c r="DA353" s="76"/>
      <c r="DB353" s="76"/>
      <c r="DC353" s="76"/>
      <c r="DD353" s="76"/>
      <c r="DE353" s="76"/>
      <c r="DF353" s="76"/>
      <c r="DG353" s="76"/>
      <c r="DH353" s="76"/>
      <c r="DI353" s="76"/>
      <c r="DJ353" s="76"/>
      <c r="DK353" s="76"/>
      <c r="DL353" s="76"/>
      <c r="DM353" s="76"/>
      <c r="DN353" s="76"/>
      <c r="DO353" s="76"/>
    </row>
    <row r="354" spans="17:119">
      <c r="Q354"/>
      <c r="R354"/>
      <c r="S354"/>
      <c r="T354"/>
      <c r="U354"/>
      <c r="V354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  <c r="CZ354" s="76"/>
      <c r="DA354" s="76"/>
      <c r="DB354" s="76"/>
      <c r="DC354" s="76"/>
      <c r="DD354" s="76"/>
      <c r="DE354" s="76"/>
      <c r="DF354" s="76"/>
      <c r="DG354" s="76"/>
      <c r="DH354" s="76"/>
      <c r="DI354" s="76"/>
      <c r="DJ354" s="76"/>
      <c r="DK354" s="76"/>
      <c r="DL354" s="76"/>
      <c r="DM354" s="76"/>
      <c r="DN354" s="76"/>
      <c r="DO354" s="76"/>
    </row>
    <row r="355" spans="17:119">
      <c r="Q355"/>
      <c r="R355"/>
      <c r="S355"/>
      <c r="T355"/>
      <c r="U355"/>
      <c r="V355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  <c r="CZ355" s="76"/>
      <c r="DA355" s="76"/>
      <c r="DB355" s="76"/>
      <c r="DC355" s="76"/>
      <c r="DD355" s="76"/>
      <c r="DE355" s="76"/>
      <c r="DF355" s="76"/>
      <c r="DG355" s="76"/>
      <c r="DH355" s="76"/>
      <c r="DI355" s="76"/>
      <c r="DJ355" s="76"/>
      <c r="DK355" s="76"/>
      <c r="DL355" s="76"/>
      <c r="DM355" s="76"/>
      <c r="DN355" s="76"/>
      <c r="DO355" s="76"/>
    </row>
    <row r="356" spans="17:119">
      <c r="Q356"/>
      <c r="R356"/>
      <c r="S356"/>
      <c r="T356"/>
      <c r="U356"/>
      <c r="V35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  <c r="CZ356" s="76"/>
      <c r="DA356" s="76"/>
      <c r="DB356" s="76"/>
      <c r="DC356" s="76"/>
      <c r="DD356" s="76"/>
      <c r="DE356" s="76"/>
      <c r="DF356" s="76"/>
      <c r="DG356" s="76"/>
      <c r="DH356" s="76"/>
      <c r="DI356" s="76"/>
      <c r="DJ356" s="76"/>
      <c r="DK356" s="76"/>
      <c r="DL356" s="76"/>
      <c r="DM356" s="76"/>
      <c r="DN356" s="76"/>
      <c r="DO356" s="76"/>
    </row>
    <row r="357" spans="17:119">
      <c r="Q357"/>
      <c r="R357"/>
      <c r="S357"/>
      <c r="T357"/>
      <c r="U357"/>
      <c r="V357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  <c r="CZ357" s="76"/>
      <c r="DA357" s="76"/>
      <c r="DB357" s="76"/>
      <c r="DC357" s="76"/>
      <c r="DD357" s="76"/>
      <c r="DE357" s="76"/>
      <c r="DF357" s="76"/>
      <c r="DG357" s="76"/>
      <c r="DH357" s="76"/>
      <c r="DI357" s="76"/>
      <c r="DJ357" s="76"/>
      <c r="DK357" s="76"/>
      <c r="DL357" s="76"/>
      <c r="DM357" s="76"/>
      <c r="DN357" s="76"/>
      <c r="DO357" s="76"/>
    </row>
    <row r="358" spans="17:119">
      <c r="Q358"/>
      <c r="R358"/>
      <c r="S358"/>
      <c r="T358"/>
      <c r="U358"/>
      <c r="V358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  <c r="CZ358" s="76"/>
      <c r="DA358" s="76"/>
      <c r="DB358" s="76"/>
      <c r="DC358" s="76"/>
      <c r="DD358" s="76"/>
      <c r="DE358" s="76"/>
      <c r="DF358" s="76"/>
      <c r="DG358" s="76"/>
      <c r="DH358" s="76"/>
      <c r="DI358" s="76"/>
      <c r="DJ358" s="76"/>
      <c r="DK358" s="76"/>
      <c r="DL358" s="76"/>
      <c r="DM358" s="76"/>
      <c r="DN358" s="76"/>
      <c r="DO358" s="76"/>
    </row>
    <row r="359" spans="17:119">
      <c r="Q359"/>
      <c r="R359"/>
      <c r="S359"/>
      <c r="T359"/>
      <c r="U359"/>
      <c r="V359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  <c r="CZ359" s="76"/>
      <c r="DA359" s="76"/>
      <c r="DB359" s="76"/>
      <c r="DC359" s="76"/>
      <c r="DD359" s="76"/>
      <c r="DE359" s="76"/>
      <c r="DF359" s="76"/>
      <c r="DG359" s="76"/>
      <c r="DH359" s="76"/>
      <c r="DI359" s="76"/>
      <c r="DJ359" s="76"/>
      <c r="DK359" s="76"/>
      <c r="DL359" s="76"/>
      <c r="DM359" s="76"/>
      <c r="DN359" s="76"/>
      <c r="DO359" s="76"/>
    </row>
    <row r="360" spans="17:119">
      <c r="Q360"/>
      <c r="R360"/>
      <c r="S360"/>
      <c r="T360"/>
      <c r="U360"/>
      <c r="V360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  <c r="CZ360" s="76"/>
      <c r="DA360" s="76"/>
      <c r="DB360" s="76"/>
      <c r="DC360" s="76"/>
      <c r="DD360" s="76"/>
      <c r="DE360" s="76"/>
      <c r="DF360" s="76"/>
      <c r="DG360" s="76"/>
      <c r="DH360" s="76"/>
      <c r="DI360" s="76"/>
      <c r="DJ360" s="76"/>
      <c r="DK360" s="76"/>
      <c r="DL360" s="76"/>
      <c r="DM360" s="76"/>
      <c r="DN360" s="76"/>
      <c r="DO360" s="76"/>
    </row>
    <row r="361" spans="17:119">
      <c r="Q361"/>
      <c r="R361"/>
      <c r="S361"/>
      <c r="T361"/>
      <c r="U361"/>
      <c r="V361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  <c r="CZ361" s="76"/>
      <c r="DA361" s="76"/>
      <c r="DB361" s="76"/>
      <c r="DC361" s="76"/>
      <c r="DD361" s="76"/>
      <c r="DE361" s="76"/>
      <c r="DF361" s="76"/>
      <c r="DG361" s="76"/>
      <c r="DH361" s="76"/>
      <c r="DI361" s="76"/>
      <c r="DJ361" s="76"/>
      <c r="DK361" s="76"/>
      <c r="DL361" s="76"/>
      <c r="DM361" s="76"/>
      <c r="DN361" s="76"/>
      <c r="DO361" s="76"/>
    </row>
    <row r="362" spans="17:119">
      <c r="Q362"/>
      <c r="R362"/>
      <c r="S362"/>
      <c r="T362"/>
      <c r="U362"/>
      <c r="V362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  <c r="CZ362" s="76"/>
      <c r="DA362" s="76"/>
      <c r="DB362" s="76"/>
      <c r="DC362" s="76"/>
      <c r="DD362" s="76"/>
      <c r="DE362" s="76"/>
      <c r="DF362" s="76"/>
      <c r="DG362" s="76"/>
      <c r="DH362" s="76"/>
      <c r="DI362" s="76"/>
      <c r="DJ362" s="76"/>
      <c r="DK362" s="76"/>
      <c r="DL362" s="76"/>
      <c r="DM362" s="76"/>
      <c r="DN362" s="76"/>
      <c r="DO362" s="76"/>
    </row>
    <row r="363" spans="17:119">
      <c r="Q363"/>
      <c r="R363"/>
      <c r="S363"/>
      <c r="T363"/>
      <c r="U363"/>
      <c r="V363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</row>
    <row r="364" spans="17:119">
      <c r="Q364"/>
      <c r="R364"/>
      <c r="S364"/>
      <c r="T364"/>
      <c r="U364"/>
      <c r="V364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</row>
    <row r="365" spans="17:119">
      <c r="Q365"/>
      <c r="R365"/>
      <c r="S365"/>
      <c r="T365"/>
      <c r="U365"/>
      <c r="V365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</row>
    <row r="366" spans="17:119">
      <c r="Q366"/>
      <c r="R366"/>
      <c r="S366"/>
      <c r="T366"/>
      <c r="U366"/>
      <c r="V36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</row>
    <row r="367" spans="17:119">
      <c r="Q367"/>
      <c r="R367"/>
      <c r="S367"/>
      <c r="T367"/>
      <c r="U367"/>
      <c r="V367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</row>
    <row r="368" spans="17:119">
      <c r="Q368"/>
      <c r="R368"/>
      <c r="S368"/>
      <c r="T368"/>
      <c r="U368"/>
      <c r="V368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</row>
    <row r="369" spans="17:119">
      <c r="Q369"/>
      <c r="R369"/>
      <c r="S369"/>
      <c r="T369"/>
      <c r="U369"/>
      <c r="V369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</row>
    <row r="370" spans="17:119">
      <c r="Q370"/>
      <c r="R370"/>
      <c r="S370"/>
      <c r="T370"/>
      <c r="U370"/>
      <c r="V370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</row>
    <row r="371" spans="17:119">
      <c r="Q371"/>
      <c r="R371"/>
      <c r="S371"/>
      <c r="T371"/>
      <c r="U371"/>
      <c r="V371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</row>
    <row r="372" spans="17:119">
      <c r="Q372"/>
      <c r="R372"/>
      <c r="S372"/>
      <c r="T372"/>
      <c r="U372"/>
      <c r="V372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</row>
    <row r="373" spans="17:119">
      <c r="Q373"/>
      <c r="R373"/>
      <c r="S373"/>
      <c r="T373"/>
      <c r="U373"/>
      <c r="V373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</row>
    <row r="374" spans="17:119">
      <c r="Q374"/>
      <c r="R374"/>
      <c r="S374"/>
      <c r="T374"/>
      <c r="U374"/>
      <c r="V374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</row>
    <row r="375" spans="17:119">
      <c r="Q375"/>
      <c r="R375"/>
      <c r="S375"/>
      <c r="T375"/>
      <c r="U375"/>
      <c r="V375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</row>
    <row r="376" spans="17:119">
      <c r="Q376"/>
      <c r="R376"/>
      <c r="S376"/>
      <c r="T376"/>
      <c r="U376"/>
      <c r="V3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</row>
    <row r="377" spans="17:119">
      <c r="Q377"/>
      <c r="R377"/>
      <c r="S377"/>
      <c r="T377"/>
      <c r="U377"/>
      <c r="V377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</row>
    <row r="378" spans="17:119">
      <c r="Q378"/>
      <c r="R378"/>
      <c r="S378"/>
      <c r="T378"/>
      <c r="U378"/>
      <c r="V378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  <c r="CZ378" s="76"/>
      <c r="DA378" s="76"/>
      <c r="DB378" s="76"/>
      <c r="DC378" s="76"/>
      <c r="DD378" s="76"/>
      <c r="DE378" s="76"/>
      <c r="DF378" s="76"/>
      <c r="DG378" s="76"/>
      <c r="DH378" s="76"/>
      <c r="DI378" s="76"/>
      <c r="DJ378" s="76"/>
      <c r="DK378" s="76"/>
      <c r="DL378" s="76"/>
      <c r="DM378" s="76"/>
      <c r="DN378" s="76"/>
      <c r="DO378" s="76"/>
    </row>
    <row r="379" spans="17:119">
      <c r="Q379"/>
      <c r="R379"/>
      <c r="S379"/>
      <c r="T379"/>
      <c r="U379"/>
      <c r="V379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  <c r="CZ379" s="76"/>
      <c r="DA379" s="76"/>
      <c r="DB379" s="76"/>
      <c r="DC379" s="76"/>
      <c r="DD379" s="76"/>
      <c r="DE379" s="76"/>
      <c r="DF379" s="76"/>
      <c r="DG379" s="76"/>
      <c r="DH379" s="76"/>
      <c r="DI379" s="76"/>
      <c r="DJ379" s="76"/>
      <c r="DK379" s="76"/>
      <c r="DL379" s="76"/>
      <c r="DM379" s="76"/>
      <c r="DN379" s="76"/>
      <c r="DO379" s="76"/>
    </row>
    <row r="380" spans="17:119">
      <c r="Q380"/>
      <c r="R380"/>
      <c r="S380"/>
      <c r="T380"/>
      <c r="U380"/>
      <c r="V380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  <c r="CZ380" s="76"/>
      <c r="DA380" s="76"/>
      <c r="DB380" s="76"/>
      <c r="DC380" s="76"/>
      <c r="DD380" s="76"/>
      <c r="DE380" s="76"/>
      <c r="DF380" s="76"/>
      <c r="DG380" s="76"/>
      <c r="DH380" s="76"/>
      <c r="DI380" s="76"/>
      <c r="DJ380" s="76"/>
      <c r="DK380" s="76"/>
      <c r="DL380" s="76"/>
      <c r="DM380" s="76"/>
      <c r="DN380" s="76"/>
      <c r="DO380" s="76"/>
    </row>
    <row r="381" spans="17:119">
      <c r="Q381"/>
      <c r="R381"/>
      <c r="S381"/>
      <c r="T381"/>
      <c r="U381"/>
      <c r="V381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  <c r="CZ381" s="76"/>
      <c r="DA381" s="76"/>
      <c r="DB381" s="76"/>
      <c r="DC381" s="76"/>
      <c r="DD381" s="76"/>
      <c r="DE381" s="76"/>
      <c r="DF381" s="76"/>
      <c r="DG381" s="76"/>
      <c r="DH381" s="76"/>
      <c r="DI381" s="76"/>
      <c r="DJ381" s="76"/>
      <c r="DK381" s="76"/>
      <c r="DL381" s="76"/>
      <c r="DM381" s="76"/>
      <c r="DN381" s="76"/>
      <c r="DO381" s="76"/>
    </row>
    <row r="382" spans="17:119">
      <c r="Q382"/>
      <c r="R382"/>
      <c r="S382"/>
      <c r="T382"/>
      <c r="U382"/>
      <c r="V382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  <c r="CZ382" s="76"/>
      <c r="DA382" s="76"/>
      <c r="DB382" s="76"/>
      <c r="DC382" s="76"/>
      <c r="DD382" s="76"/>
      <c r="DE382" s="76"/>
      <c r="DF382" s="76"/>
      <c r="DG382" s="76"/>
      <c r="DH382" s="76"/>
      <c r="DI382" s="76"/>
      <c r="DJ382" s="76"/>
      <c r="DK382" s="76"/>
      <c r="DL382" s="76"/>
      <c r="DM382" s="76"/>
      <c r="DN382" s="76"/>
      <c r="DO382" s="76"/>
    </row>
    <row r="383" spans="17:119">
      <c r="Q383"/>
      <c r="R383"/>
      <c r="S383"/>
      <c r="T383"/>
      <c r="U383"/>
      <c r="V383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  <c r="CW383" s="76"/>
      <c r="CX383" s="76"/>
      <c r="CY383" s="76"/>
      <c r="CZ383" s="76"/>
      <c r="DA383" s="76"/>
      <c r="DB383" s="76"/>
      <c r="DC383" s="76"/>
      <c r="DD383" s="76"/>
      <c r="DE383" s="76"/>
      <c r="DF383" s="76"/>
      <c r="DG383" s="76"/>
      <c r="DH383" s="76"/>
      <c r="DI383" s="76"/>
      <c r="DJ383" s="76"/>
      <c r="DK383" s="76"/>
      <c r="DL383" s="76"/>
      <c r="DM383" s="76"/>
      <c r="DN383" s="76"/>
      <c r="DO383" s="76"/>
    </row>
    <row r="384" spans="17:119">
      <c r="Q384"/>
      <c r="R384"/>
      <c r="S384"/>
      <c r="T384"/>
      <c r="U384"/>
      <c r="V384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  <c r="CW384" s="76"/>
      <c r="CX384" s="76"/>
      <c r="CY384" s="76"/>
      <c r="CZ384" s="76"/>
      <c r="DA384" s="76"/>
      <c r="DB384" s="76"/>
      <c r="DC384" s="76"/>
      <c r="DD384" s="76"/>
      <c r="DE384" s="76"/>
      <c r="DF384" s="76"/>
      <c r="DG384" s="76"/>
      <c r="DH384" s="76"/>
      <c r="DI384" s="76"/>
      <c r="DJ384" s="76"/>
      <c r="DK384" s="76"/>
      <c r="DL384" s="76"/>
      <c r="DM384" s="76"/>
      <c r="DN384" s="76"/>
      <c r="DO384" s="76"/>
    </row>
    <row r="385" spans="17:119">
      <c r="Q385"/>
      <c r="R385"/>
      <c r="S385"/>
      <c r="T385"/>
      <c r="U385"/>
      <c r="V385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  <c r="CZ385" s="76"/>
      <c r="DA385" s="76"/>
      <c r="DB385" s="76"/>
      <c r="DC385" s="76"/>
      <c r="DD385" s="76"/>
      <c r="DE385" s="76"/>
      <c r="DF385" s="76"/>
      <c r="DG385" s="76"/>
      <c r="DH385" s="76"/>
      <c r="DI385" s="76"/>
      <c r="DJ385" s="76"/>
      <c r="DK385" s="76"/>
      <c r="DL385" s="76"/>
      <c r="DM385" s="76"/>
      <c r="DN385" s="76"/>
      <c r="DO385" s="76"/>
    </row>
    <row r="386" spans="17:119">
      <c r="Q386"/>
      <c r="R386"/>
      <c r="S386"/>
      <c r="T386"/>
      <c r="U386"/>
      <c r="V38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76"/>
      <c r="DL386" s="76"/>
      <c r="DM386" s="76"/>
      <c r="DN386" s="76"/>
      <c r="DO386" s="76"/>
    </row>
    <row r="387" spans="17:119">
      <c r="Q387"/>
      <c r="R387"/>
      <c r="S387"/>
      <c r="T387"/>
      <c r="U387"/>
      <c r="V387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  <c r="CZ387" s="76"/>
      <c r="DA387" s="76"/>
      <c r="DB387" s="76"/>
      <c r="DC387" s="76"/>
      <c r="DD387" s="76"/>
      <c r="DE387" s="76"/>
      <c r="DF387" s="76"/>
      <c r="DG387" s="76"/>
      <c r="DH387" s="76"/>
      <c r="DI387" s="76"/>
      <c r="DJ387" s="76"/>
      <c r="DK387" s="76"/>
      <c r="DL387" s="76"/>
      <c r="DM387" s="76"/>
      <c r="DN387" s="76"/>
      <c r="DO387" s="76"/>
    </row>
    <row r="388" spans="17:119">
      <c r="Q388"/>
      <c r="R388"/>
      <c r="S388"/>
      <c r="T388"/>
      <c r="U388"/>
      <c r="V388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  <c r="CW388" s="76"/>
      <c r="CX388" s="76"/>
      <c r="CY388" s="76"/>
      <c r="CZ388" s="76"/>
      <c r="DA388" s="76"/>
      <c r="DB388" s="76"/>
      <c r="DC388" s="76"/>
      <c r="DD388" s="76"/>
      <c r="DE388" s="76"/>
      <c r="DF388" s="76"/>
      <c r="DG388" s="76"/>
      <c r="DH388" s="76"/>
      <c r="DI388" s="76"/>
      <c r="DJ388" s="76"/>
      <c r="DK388" s="76"/>
      <c r="DL388" s="76"/>
      <c r="DM388" s="76"/>
      <c r="DN388" s="76"/>
      <c r="DO388" s="76"/>
    </row>
    <row r="389" spans="17:119">
      <c r="Q389"/>
      <c r="R389"/>
      <c r="S389"/>
      <c r="T389"/>
      <c r="U389"/>
      <c r="V389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  <c r="CW389" s="76"/>
      <c r="CX389" s="76"/>
      <c r="CY389" s="76"/>
      <c r="CZ389" s="76"/>
      <c r="DA389" s="76"/>
      <c r="DB389" s="76"/>
      <c r="DC389" s="76"/>
      <c r="DD389" s="76"/>
      <c r="DE389" s="76"/>
      <c r="DF389" s="76"/>
      <c r="DG389" s="76"/>
      <c r="DH389" s="76"/>
      <c r="DI389" s="76"/>
      <c r="DJ389" s="76"/>
      <c r="DK389" s="76"/>
      <c r="DL389" s="76"/>
      <c r="DM389" s="76"/>
      <c r="DN389" s="76"/>
      <c r="DO389" s="76"/>
    </row>
    <row r="390" spans="17:119">
      <c r="Q390"/>
      <c r="R390"/>
      <c r="S390"/>
      <c r="T390"/>
      <c r="U390"/>
      <c r="V390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  <c r="CW390" s="76"/>
      <c r="CX390" s="76"/>
      <c r="CY390" s="76"/>
      <c r="CZ390" s="76"/>
      <c r="DA390" s="76"/>
      <c r="DB390" s="76"/>
      <c r="DC390" s="76"/>
      <c r="DD390" s="76"/>
      <c r="DE390" s="76"/>
      <c r="DF390" s="76"/>
      <c r="DG390" s="76"/>
      <c r="DH390" s="76"/>
      <c r="DI390" s="76"/>
      <c r="DJ390" s="76"/>
      <c r="DK390" s="76"/>
      <c r="DL390" s="76"/>
      <c r="DM390" s="76"/>
      <c r="DN390" s="76"/>
      <c r="DO390" s="76"/>
    </row>
    <row r="391" spans="17:119">
      <c r="Q391"/>
      <c r="R391"/>
      <c r="S391"/>
      <c r="T391"/>
      <c r="U391"/>
      <c r="V391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  <c r="CW391" s="76"/>
      <c r="CX391" s="76"/>
      <c r="CY391" s="76"/>
      <c r="CZ391" s="76"/>
      <c r="DA391" s="76"/>
      <c r="DB391" s="76"/>
      <c r="DC391" s="76"/>
      <c r="DD391" s="76"/>
      <c r="DE391" s="76"/>
      <c r="DF391" s="76"/>
      <c r="DG391" s="76"/>
      <c r="DH391" s="76"/>
      <c r="DI391" s="76"/>
      <c r="DJ391" s="76"/>
      <c r="DK391" s="76"/>
      <c r="DL391" s="76"/>
      <c r="DM391" s="76"/>
      <c r="DN391" s="76"/>
      <c r="DO391" s="76"/>
    </row>
    <row r="392" spans="17:119">
      <c r="Q392"/>
      <c r="R392"/>
      <c r="S392"/>
      <c r="T392"/>
      <c r="U392"/>
      <c r="V392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  <c r="CW392" s="76"/>
      <c r="CX392" s="76"/>
      <c r="CY392" s="76"/>
      <c r="CZ392" s="76"/>
      <c r="DA392" s="76"/>
      <c r="DB392" s="76"/>
      <c r="DC392" s="76"/>
      <c r="DD392" s="76"/>
      <c r="DE392" s="76"/>
      <c r="DF392" s="76"/>
      <c r="DG392" s="76"/>
      <c r="DH392" s="76"/>
      <c r="DI392" s="76"/>
      <c r="DJ392" s="76"/>
      <c r="DK392" s="76"/>
      <c r="DL392" s="76"/>
      <c r="DM392" s="76"/>
      <c r="DN392" s="76"/>
      <c r="DO392" s="76"/>
    </row>
    <row r="393" spans="17:119">
      <c r="Q393"/>
      <c r="R393"/>
      <c r="S393"/>
      <c r="T393"/>
      <c r="U393"/>
      <c r="V393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  <c r="CW393" s="76"/>
      <c r="CX393" s="76"/>
      <c r="CY393" s="76"/>
      <c r="CZ393" s="76"/>
      <c r="DA393" s="76"/>
      <c r="DB393" s="76"/>
      <c r="DC393" s="76"/>
      <c r="DD393" s="76"/>
      <c r="DE393" s="76"/>
      <c r="DF393" s="76"/>
      <c r="DG393" s="76"/>
      <c r="DH393" s="76"/>
      <c r="DI393" s="76"/>
      <c r="DJ393" s="76"/>
      <c r="DK393" s="76"/>
      <c r="DL393" s="76"/>
      <c r="DM393" s="76"/>
      <c r="DN393" s="76"/>
      <c r="DO393" s="76"/>
    </row>
    <row r="394" spans="17:119">
      <c r="Q394"/>
      <c r="R394"/>
      <c r="S394"/>
      <c r="T394"/>
      <c r="U394"/>
      <c r="V394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  <c r="CW394" s="76"/>
      <c r="CX394" s="76"/>
      <c r="CY394" s="76"/>
      <c r="CZ394" s="76"/>
      <c r="DA394" s="76"/>
      <c r="DB394" s="76"/>
      <c r="DC394" s="76"/>
      <c r="DD394" s="76"/>
      <c r="DE394" s="76"/>
      <c r="DF394" s="76"/>
      <c r="DG394" s="76"/>
      <c r="DH394" s="76"/>
      <c r="DI394" s="76"/>
      <c r="DJ394" s="76"/>
      <c r="DK394" s="76"/>
      <c r="DL394" s="76"/>
      <c r="DM394" s="76"/>
      <c r="DN394" s="76"/>
      <c r="DO394" s="76"/>
    </row>
    <row r="395" spans="17:119">
      <c r="Q395"/>
      <c r="R395"/>
      <c r="S395"/>
      <c r="T395"/>
      <c r="U395"/>
      <c r="V395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  <c r="CW395" s="76"/>
      <c r="CX395" s="76"/>
      <c r="CY395" s="76"/>
      <c r="CZ395" s="76"/>
      <c r="DA395" s="76"/>
      <c r="DB395" s="76"/>
      <c r="DC395" s="76"/>
      <c r="DD395" s="76"/>
      <c r="DE395" s="76"/>
      <c r="DF395" s="76"/>
      <c r="DG395" s="76"/>
      <c r="DH395" s="76"/>
      <c r="DI395" s="76"/>
      <c r="DJ395" s="76"/>
      <c r="DK395" s="76"/>
      <c r="DL395" s="76"/>
      <c r="DM395" s="76"/>
      <c r="DN395" s="76"/>
      <c r="DO395" s="76"/>
    </row>
    <row r="396" spans="17:119">
      <c r="Q396"/>
      <c r="R396"/>
      <c r="S396"/>
      <c r="T396"/>
      <c r="U396"/>
      <c r="V39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  <c r="CW396" s="76"/>
      <c r="CX396" s="76"/>
      <c r="CY396" s="76"/>
      <c r="CZ396" s="76"/>
      <c r="DA396" s="76"/>
      <c r="DB396" s="76"/>
      <c r="DC396" s="76"/>
      <c r="DD396" s="76"/>
      <c r="DE396" s="76"/>
      <c r="DF396" s="76"/>
      <c r="DG396" s="76"/>
      <c r="DH396" s="76"/>
      <c r="DI396" s="76"/>
      <c r="DJ396" s="76"/>
      <c r="DK396" s="76"/>
      <c r="DL396" s="76"/>
      <c r="DM396" s="76"/>
      <c r="DN396" s="76"/>
      <c r="DO396" s="76"/>
    </row>
    <row r="397" spans="17:119">
      <c r="Q397"/>
      <c r="R397"/>
      <c r="S397"/>
      <c r="T397"/>
      <c r="U397"/>
      <c r="V397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  <c r="CW397" s="76"/>
      <c r="CX397" s="76"/>
      <c r="CY397" s="76"/>
      <c r="CZ397" s="76"/>
      <c r="DA397" s="76"/>
      <c r="DB397" s="76"/>
      <c r="DC397" s="76"/>
      <c r="DD397" s="76"/>
      <c r="DE397" s="76"/>
      <c r="DF397" s="76"/>
      <c r="DG397" s="76"/>
      <c r="DH397" s="76"/>
      <c r="DI397" s="76"/>
      <c r="DJ397" s="76"/>
      <c r="DK397" s="76"/>
      <c r="DL397" s="76"/>
      <c r="DM397" s="76"/>
      <c r="DN397" s="76"/>
      <c r="DO397" s="76"/>
    </row>
    <row r="398" spans="17:119">
      <c r="Q398"/>
      <c r="R398"/>
      <c r="S398"/>
      <c r="T398"/>
      <c r="U398"/>
      <c r="V398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  <c r="CW398" s="76"/>
      <c r="CX398" s="76"/>
      <c r="CY398" s="76"/>
      <c r="CZ398" s="76"/>
      <c r="DA398" s="76"/>
      <c r="DB398" s="76"/>
      <c r="DC398" s="76"/>
      <c r="DD398" s="76"/>
      <c r="DE398" s="76"/>
      <c r="DF398" s="76"/>
      <c r="DG398" s="76"/>
      <c r="DH398" s="76"/>
      <c r="DI398" s="76"/>
      <c r="DJ398" s="76"/>
      <c r="DK398" s="76"/>
      <c r="DL398" s="76"/>
      <c r="DM398" s="76"/>
      <c r="DN398" s="76"/>
      <c r="DO398" s="76"/>
    </row>
    <row r="399" spans="17:119">
      <c r="Q399"/>
      <c r="R399"/>
      <c r="S399"/>
      <c r="T399"/>
      <c r="U399"/>
      <c r="V399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  <c r="CW399" s="76"/>
      <c r="CX399" s="76"/>
      <c r="CY399" s="76"/>
      <c r="CZ399" s="76"/>
      <c r="DA399" s="76"/>
      <c r="DB399" s="76"/>
      <c r="DC399" s="76"/>
      <c r="DD399" s="76"/>
      <c r="DE399" s="76"/>
      <c r="DF399" s="76"/>
      <c r="DG399" s="76"/>
      <c r="DH399" s="76"/>
      <c r="DI399" s="76"/>
      <c r="DJ399" s="76"/>
      <c r="DK399" s="76"/>
      <c r="DL399" s="76"/>
      <c r="DM399" s="76"/>
      <c r="DN399" s="76"/>
      <c r="DO399" s="76"/>
    </row>
    <row r="400" spans="17:119">
      <c r="Q400"/>
      <c r="R400"/>
      <c r="S400"/>
      <c r="T400"/>
      <c r="U400"/>
      <c r="V400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  <c r="CW400" s="76"/>
      <c r="CX400" s="76"/>
      <c r="CY400" s="76"/>
      <c r="CZ400" s="76"/>
      <c r="DA400" s="76"/>
      <c r="DB400" s="76"/>
      <c r="DC400" s="76"/>
      <c r="DD400" s="76"/>
      <c r="DE400" s="76"/>
      <c r="DF400" s="76"/>
      <c r="DG400" s="76"/>
      <c r="DH400" s="76"/>
      <c r="DI400" s="76"/>
      <c r="DJ400" s="76"/>
      <c r="DK400" s="76"/>
      <c r="DL400" s="76"/>
      <c r="DM400" s="76"/>
      <c r="DN400" s="76"/>
      <c r="DO400" s="76"/>
    </row>
    <row r="401" spans="17:119">
      <c r="Q401"/>
      <c r="R401"/>
      <c r="S401"/>
      <c r="T401"/>
      <c r="U401"/>
      <c r="V401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  <c r="CW401" s="76"/>
      <c r="CX401" s="76"/>
      <c r="CY401" s="76"/>
      <c r="CZ401" s="76"/>
      <c r="DA401" s="76"/>
      <c r="DB401" s="76"/>
      <c r="DC401" s="76"/>
      <c r="DD401" s="76"/>
      <c r="DE401" s="76"/>
      <c r="DF401" s="76"/>
      <c r="DG401" s="76"/>
      <c r="DH401" s="76"/>
      <c r="DI401" s="76"/>
      <c r="DJ401" s="76"/>
      <c r="DK401" s="76"/>
      <c r="DL401" s="76"/>
      <c r="DM401" s="76"/>
      <c r="DN401" s="76"/>
      <c r="DO401" s="76"/>
    </row>
    <row r="402" spans="17:119">
      <c r="Q402"/>
      <c r="R402"/>
      <c r="S402"/>
      <c r="T402"/>
      <c r="U402"/>
      <c r="V402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  <c r="CW402" s="76"/>
      <c r="CX402" s="76"/>
      <c r="CY402" s="76"/>
      <c r="CZ402" s="76"/>
      <c r="DA402" s="76"/>
      <c r="DB402" s="76"/>
      <c r="DC402" s="76"/>
      <c r="DD402" s="76"/>
      <c r="DE402" s="76"/>
      <c r="DF402" s="76"/>
      <c r="DG402" s="76"/>
      <c r="DH402" s="76"/>
      <c r="DI402" s="76"/>
      <c r="DJ402" s="76"/>
      <c r="DK402" s="76"/>
      <c r="DL402" s="76"/>
      <c r="DM402" s="76"/>
      <c r="DN402" s="76"/>
      <c r="DO402" s="76"/>
    </row>
    <row r="403" spans="17:119">
      <c r="Q403"/>
      <c r="R403"/>
      <c r="S403"/>
      <c r="T403"/>
      <c r="U403"/>
      <c r="V403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  <c r="CW403" s="76"/>
      <c r="CX403" s="76"/>
      <c r="CY403" s="76"/>
      <c r="CZ403" s="76"/>
      <c r="DA403" s="76"/>
      <c r="DB403" s="76"/>
      <c r="DC403" s="76"/>
      <c r="DD403" s="76"/>
      <c r="DE403" s="76"/>
      <c r="DF403" s="76"/>
      <c r="DG403" s="76"/>
      <c r="DH403" s="76"/>
      <c r="DI403" s="76"/>
      <c r="DJ403" s="76"/>
      <c r="DK403" s="76"/>
      <c r="DL403" s="76"/>
      <c r="DM403" s="76"/>
      <c r="DN403" s="76"/>
      <c r="DO403" s="76"/>
    </row>
    <row r="404" spans="17:119">
      <c r="Q404"/>
      <c r="R404"/>
      <c r="S404"/>
      <c r="T404"/>
      <c r="U404"/>
      <c r="V404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  <c r="CW404" s="76"/>
      <c r="CX404" s="76"/>
      <c r="CY404" s="76"/>
      <c r="CZ404" s="76"/>
      <c r="DA404" s="76"/>
      <c r="DB404" s="76"/>
      <c r="DC404" s="76"/>
      <c r="DD404" s="76"/>
      <c r="DE404" s="76"/>
      <c r="DF404" s="76"/>
      <c r="DG404" s="76"/>
      <c r="DH404" s="76"/>
      <c r="DI404" s="76"/>
      <c r="DJ404" s="76"/>
      <c r="DK404" s="76"/>
      <c r="DL404" s="76"/>
      <c r="DM404" s="76"/>
      <c r="DN404" s="76"/>
      <c r="DO404" s="76"/>
    </row>
    <row r="405" spans="17:119">
      <c r="Q405"/>
      <c r="R405"/>
      <c r="S405"/>
      <c r="T405"/>
      <c r="U405"/>
      <c r="V405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  <c r="CW405" s="76"/>
      <c r="CX405" s="76"/>
      <c r="CY405" s="76"/>
      <c r="CZ405" s="76"/>
      <c r="DA405" s="76"/>
      <c r="DB405" s="76"/>
      <c r="DC405" s="76"/>
      <c r="DD405" s="76"/>
      <c r="DE405" s="76"/>
      <c r="DF405" s="76"/>
      <c r="DG405" s="76"/>
      <c r="DH405" s="76"/>
      <c r="DI405" s="76"/>
      <c r="DJ405" s="76"/>
      <c r="DK405" s="76"/>
      <c r="DL405" s="76"/>
      <c r="DM405" s="76"/>
      <c r="DN405" s="76"/>
      <c r="DO405" s="76"/>
    </row>
    <row r="406" spans="17:119">
      <c r="Q406"/>
      <c r="R406"/>
      <c r="S406"/>
      <c r="T406"/>
      <c r="U406"/>
      <c r="V40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  <c r="CW406" s="76"/>
      <c r="CX406" s="76"/>
      <c r="CY406" s="76"/>
      <c r="CZ406" s="76"/>
      <c r="DA406" s="76"/>
      <c r="DB406" s="76"/>
      <c r="DC406" s="76"/>
      <c r="DD406" s="76"/>
      <c r="DE406" s="76"/>
      <c r="DF406" s="76"/>
      <c r="DG406" s="76"/>
      <c r="DH406" s="76"/>
      <c r="DI406" s="76"/>
      <c r="DJ406" s="76"/>
      <c r="DK406" s="76"/>
      <c r="DL406" s="76"/>
      <c r="DM406" s="76"/>
      <c r="DN406" s="76"/>
      <c r="DO406" s="76"/>
    </row>
    <row r="407" spans="17:119">
      <c r="Q407"/>
      <c r="R407"/>
      <c r="S407"/>
      <c r="T407"/>
      <c r="U407"/>
      <c r="V407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  <c r="CW407" s="76"/>
      <c r="CX407" s="76"/>
      <c r="CY407" s="76"/>
      <c r="CZ407" s="76"/>
      <c r="DA407" s="76"/>
      <c r="DB407" s="76"/>
      <c r="DC407" s="76"/>
      <c r="DD407" s="76"/>
      <c r="DE407" s="76"/>
      <c r="DF407" s="76"/>
      <c r="DG407" s="76"/>
      <c r="DH407" s="76"/>
      <c r="DI407" s="76"/>
      <c r="DJ407" s="76"/>
      <c r="DK407" s="76"/>
      <c r="DL407" s="76"/>
      <c r="DM407" s="76"/>
      <c r="DN407" s="76"/>
      <c r="DO407" s="76"/>
    </row>
    <row r="408" spans="17:119">
      <c r="Q408"/>
      <c r="R408"/>
      <c r="S408"/>
      <c r="T408"/>
      <c r="U408"/>
      <c r="V408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  <c r="CW408" s="76"/>
      <c r="CX408" s="76"/>
      <c r="CY408" s="76"/>
      <c r="CZ408" s="76"/>
      <c r="DA408" s="76"/>
      <c r="DB408" s="76"/>
      <c r="DC408" s="76"/>
      <c r="DD408" s="76"/>
      <c r="DE408" s="76"/>
      <c r="DF408" s="76"/>
      <c r="DG408" s="76"/>
      <c r="DH408" s="76"/>
      <c r="DI408" s="76"/>
      <c r="DJ408" s="76"/>
      <c r="DK408" s="76"/>
      <c r="DL408" s="76"/>
      <c r="DM408" s="76"/>
      <c r="DN408" s="76"/>
      <c r="DO408" s="76"/>
    </row>
    <row r="409" spans="17:119">
      <c r="Q409"/>
      <c r="R409"/>
      <c r="S409"/>
      <c r="T409"/>
      <c r="U409"/>
      <c r="V409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  <c r="CW409" s="76"/>
      <c r="CX409" s="76"/>
      <c r="CY409" s="76"/>
      <c r="CZ409" s="76"/>
      <c r="DA409" s="76"/>
      <c r="DB409" s="76"/>
      <c r="DC409" s="76"/>
      <c r="DD409" s="76"/>
      <c r="DE409" s="76"/>
      <c r="DF409" s="76"/>
      <c r="DG409" s="76"/>
      <c r="DH409" s="76"/>
      <c r="DI409" s="76"/>
      <c r="DJ409" s="76"/>
      <c r="DK409" s="76"/>
      <c r="DL409" s="76"/>
      <c r="DM409" s="76"/>
      <c r="DN409" s="76"/>
      <c r="DO409" s="76"/>
    </row>
    <row r="410" spans="17:119">
      <c r="Q410"/>
      <c r="R410"/>
      <c r="S410"/>
      <c r="T410"/>
      <c r="U410"/>
      <c r="V410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  <c r="CW410" s="76"/>
      <c r="CX410" s="76"/>
      <c r="CY410" s="76"/>
      <c r="CZ410" s="76"/>
      <c r="DA410" s="76"/>
      <c r="DB410" s="76"/>
      <c r="DC410" s="76"/>
      <c r="DD410" s="76"/>
      <c r="DE410" s="76"/>
      <c r="DF410" s="76"/>
      <c r="DG410" s="76"/>
      <c r="DH410" s="76"/>
      <c r="DI410" s="76"/>
      <c r="DJ410" s="76"/>
      <c r="DK410" s="76"/>
      <c r="DL410" s="76"/>
      <c r="DM410" s="76"/>
      <c r="DN410" s="76"/>
      <c r="DO410" s="76"/>
    </row>
    <row r="411" spans="17:119">
      <c r="Q411"/>
      <c r="R411"/>
      <c r="S411"/>
      <c r="T411"/>
      <c r="U411"/>
      <c r="V411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  <c r="CW411" s="76"/>
      <c r="CX411" s="76"/>
      <c r="CY411" s="76"/>
      <c r="CZ411" s="76"/>
      <c r="DA411" s="76"/>
      <c r="DB411" s="76"/>
      <c r="DC411" s="76"/>
      <c r="DD411" s="76"/>
      <c r="DE411" s="76"/>
      <c r="DF411" s="76"/>
      <c r="DG411" s="76"/>
      <c r="DH411" s="76"/>
      <c r="DI411" s="76"/>
      <c r="DJ411" s="76"/>
      <c r="DK411" s="76"/>
      <c r="DL411" s="76"/>
      <c r="DM411" s="76"/>
      <c r="DN411" s="76"/>
      <c r="DO411" s="76"/>
    </row>
    <row r="412" spans="17:119">
      <c r="Q412"/>
      <c r="R412"/>
      <c r="S412"/>
      <c r="T412"/>
      <c r="U412"/>
      <c r="V412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  <c r="CW412" s="76"/>
      <c r="CX412" s="76"/>
      <c r="CY412" s="76"/>
      <c r="CZ412" s="76"/>
      <c r="DA412" s="76"/>
      <c r="DB412" s="76"/>
      <c r="DC412" s="76"/>
      <c r="DD412" s="76"/>
      <c r="DE412" s="76"/>
      <c r="DF412" s="76"/>
      <c r="DG412" s="76"/>
      <c r="DH412" s="76"/>
      <c r="DI412" s="76"/>
      <c r="DJ412" s="76"/>
      <c r="DK412" s="76"/>
      <c r="DL412" s="76"/>
      <c r="DM412" s="76"/>
      <c r="DN412" s="76"/>
      <c r="DO412" s="76"/>
    </row>
    <row r="413" spans="17:119">
      <c r="Q413"/>
      <c r="R413"/>
      <c r="S413"/>
      <c r="T413"/>
      <c r="U413"/>
      <c r="V413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  <c r="CW413" s="76"/>
      <c r="CX413" s="76"/>
      <c r="CY413" s="76"/>
      <c r="CZ413" s="76"/>
      <c r="DA413" s="76"/>
      <c r="DB413" s="76"/>
      <c r="DC413" s="76"/>
      <c r="DD413" s="76"/>
      <c r="DE413" s="76"/>
      <c r="DF413" s="76"/>
      <c r="DG413" s="76"/>
      <c r="DH413" s="76"/>
      <c r="DI413" s="76"/>
      <c r="DJ413" s="76"/>
      <c r="DK413" s="76"/>
      <c r="DL413" s="76"/>
      <c r="DM413" s="76"/>
      <c r="DN413" s="76"/>
      <c r="DO413" s="76"/>
    </row>
    <row r="414" spans="17:119">
      <c r="Q414"/>
      <c r="R414"/>
      <c r="S414"/>
      <c r="T414"/>
      <c r="U414"/>
      <c r="V414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  <c r="CW414" s="76"/>
      <c r="CX414" s="76"/>
      <c r="CY414" s="76"/>
      <c r="CZ414" s="76"/>
      <c r="DA414" s="76"/>
      <c r="DB414" s="76"/>
      <c r="DC414" s="76"/>
      <c r="DD414" s="76"/>
      <c r="DE414" s="76"/>
      <c r="DF414" s="76"/>
      <c r="DG414" s="76"/>
      <c r="DH414" s="76"/>
      <c r="DI414" s="76"/>
      <c r="DJ414" s="76"/>
      <c r="DK414" s="76"/>
      <c r="DL414" s="76"/>
      <c r="DM414" s="76"/>
      <c r="DN414" s="76"/>
      <c r="DO414" s="76"/>
    </row>
    <row r="415" spans="17:119">
      <c r="Q415"/>
      <c r="R415"/>
      <c r="S415"/>
      <c r="T415"/>
      <c r="U415"/>
      <c r="V415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  <c r="CW415" s="76"/>
      <c r="CX415" s="76"/>
      <c r="CY415" s="76"/>
      <c r="CZ415" s="76"/>
      <c r="DA415" s="76"/>
      <c r="DB415" s="76"/>
      <c r="DC415" s="76"/>
      <c r="DD415" s="76"/>
      <c r="DE415" s="76"/>
      <c r="DF415" s="76"/>
      <c r="DG415" s="76"/>
      <c r="DH415" s="76"/>
      <c r="DI415" s="76"/>
      <c r="DJ415" s="76"/>
      <c r="DK415" s="76"/>
      <c r="DL415" s="76"/>
      <c r="DM415" s="76"/>
      <c r="DN415" s="76"/>
      <c r="DO415" s="76"/>
    </row>
    <row r="416" spans="17:119">
      <c r="Q416"/>
      <c r="R416"/>
      <c r="S416"/>
      <c r="T416"/>
      <c r="U416"/>
      <c r="V41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  <c r="CW416" s="76"/>
      <c r="CX416" s="76"/>
      <c r="CY416" s="76"/>
      <c r="CZ416" s="76"/>
      <c r="DA416" s="76"/>
      <c r="DB416" s="76"/>
      <c r="DC416" s="76"/>
      <c r="DD416" s="76"/>
      <c r="DE416" s="76"/>
      <c r="DF416" s="76"/>
      <c r="DG416" s="76"/>
      <c r="DH416" s="76"/>
      <c r="DI416" s="76"/>
      <c r="DJ416" s="76"/>
      <c r="DK416" s="76"/>
      <c r="DL416" s="76"/>
      <c r="DM416" s="76"/>
      <c r="DN416" s="76"/>
      <c r="DO416" s="76"/>
    </row>
    <row r="417" spans="17:119">
      <c r="Q417"/>
      <c r="R417"/>
      <c r="S417"/>
      <c r="T417"/>
      <c r="U417"/>
      <c r="V417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  <c r="CZ417" s="76"/>
      <c r="DA417" s="76"/>
      <c r="DB417" s="76"/>
      <c r="DC417" s="76"/>
      <c r="DD417" s="76"/>
      <c r="DE417" s="76"/>
      <c r="DF417" s="76"/>
      <c r="DG417" s="76"/>
      <c r="DH417" s="76"/>
      <c r="DI417" s="76"/>
      <c r="DJ417" s="76"/>
      <c r="DK417" s="76"/>
      <c r="DL417" s="76"/>
      <c r="DM417" s="76"/>
      <c r="DN417" s="76"/>
      <c r="DO417" s="76"/>
    </row>
    <row r="418" spans="17:119">
      <c r="Q418"/>
      <c r="R418"/>
      <c r="S418"/>
      <c r="T418"/>
      <c r="U418"/>
      <c r="V418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  <c r="CW418" s="76"/>
      <c r="CX418" s="76"/>
      <c r="CY418" s="76"/>
      <c r="CZ418" s="76"/>
      <c r="DA418" s="76"/>
      <c r="DB418" s="76"/>
      <c r="DC418" s="76"/>
      <c r="DD418" s="76"/>
      <c r="DE418" s="76"/>
      <c r="DF418" s="76"/>
      <c r="DG418" s="76"/>
      <c r="DH418" s="76"/>
      <c r="DI418" s="76"/>
      <c r="DJ418" s="76"/>
      <c r="DK418" s="76"/>
      <c r="DL418" s="76"/>
      <c r="DM418" s="76"/>
      <c r="DN418" s="76"/>
      <c r="DO418" s="76"/>
    </row>
    <row r="419" spans="17:119">
      <c r="Q419"/>
      <c r="R419"/>
      <c r="S419"/>
      <c r="T419"/>
      <c r="U419"/>
      <c r="V419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  <c r="CW419" s="76"/>
      <c r="CX419" s="76"/>
      <c r="CY419" s="76"/>
      <c r="CZ419" s="76"/>
      <c r="DA419" s="76"/>
      <c r="DB419" s="76"/>
      <c r="DC419" s="76"/>
      <c r="DD419" s="76"/>
      <c r="DE419" s="76"/>
      <c r="DF419" s="76"/>
      <c r="DG419" s="76"/>
      <c r="DH419" s="76"/>
      <c r="DI419" s="76"/>
      <c r="DJ419" s="76"/>
      <c r="DK419" s="76"/>
      <c r="DL419" s="76"/>
      <c r="DM419" s="76"/>
      <c r="DN419" s="76"/>
      <c r="DO419" s="76"/>
    </row>
    <row r="420" spans="17:119">
      <c r="Q420"/>
      <c r="R420"/>
      <c r="S420"/>
      <c r="T420"/>
      <c r="U420"/>
      <c r="V420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  <c r="CW420" s="76"/>
      <c r="CX420" s="76"/>
      <c r="CY420" s="76"/>
      <c r="CZ420" s="76"/>
      <c r="DA420" s="76"/>
      <c r="DB420" s="76"/>
      <c r="DC420" s="76"/>
      <c r="DD420" s="76"/>
      <c r="DE420" s="76"/>
      <c r="DF420" s="76"/>
      <c r="DG420" s="76"/>
      <c r="DH420" s="76"/>
      <c r="DI420" s="76"/>
      <c r="DJ420" s="76"/>
      <c r="DK420" s="76"/>
      <c r="DL420" s="76"/>
      <c r="DM420" s="76"/>
      <c r="DN420" s="76"/>
      <c r="DO420" s="76"/>
    </row>
    <row r="421" spans="17:119">
      <c r="Q421"/>
      <c r="R421"/>
      <c r="S421"/>
      <c r="T421"/>
      <c r="U421"/>
      <c r="V421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  <c r="CW421" s="76"/>
      <c r="CX421" s="76"/>
      <c r="CY421" s="76"/>
      <c r="CZ421" s="76"/>
      <c r="DA421" s="76"/>
      <c r="DB421" s="76"/>
      <c r="DC421" s="76"/>
      <c r="DD421" s="76"/>
      <c r="DE421" s="76"/>
      <c r="DF421" s="76"/>
      <c r="DG421" s="76"/>
      <c r="DH421" s="76"/>
      <c r="DI421" s="76"/>
      <c r="DJ421" s="76"/>
      <c r="DK421" s="76"/>
      <c r="DL421" s="76"/>
      <c r="DM421" s="76"/>
      <c r="DN421" s="76"/>
      <c r="DO421" s="76"/>
    </row>
    <row r="422" spans="17:119">
      <c r="Q422"/>
      <c r="R422"/>
      <c r="S422"/>
      <c r="T422"/>
      <c r="U422"/>
      <c r="V422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  <c r="CZ422" s="76"/>
      <c r="DA422" s="76"/>
      <c r="DB422" s="76"/>
      <c r="DC422" s="76"/>
      <c r="DD422" s="76"/>
      <c r="DE422" s="76"/>
      <c r="DF422" s="76"/>
      <c r="DG422" s="76"/>
      <c r="DH422" s="76"/>
      <c r="DI422" s="76"/>
      <c r="DJ422" s="76"/>
      <c r="DK422" s="76"/>
      <c r="DL422" s="76"/>
      <c r="DM422" s="76"/>
      <c r="DN422" s="76"/>
      <c r="DO422" s="76"/>
    </row>
    <row r="423" spans="17:119">
      <c r="Q423"/>
      <c r="R423"/>
      <c r="S423"/>
      <c r="T423"/>
      <c r="U423"/>
      <c r="V423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  <c r="CW423" s="76"/>
      <c r="CX423" s="76"/>
      <c r="CY423" s="76"/>
      <c r="CZ423" s="76"/>
      <c r="DA423" s="76"/>
      <c r="DB423" s="76"/>
      <c r="DC423" s="76"/>
      <c r="DD423" s="76"/>
      <c r="DE423" s="76"/>
      <c r="DF423" s="76"/>
      <c r="DG423" s="76"/>
      <c r="DH423" s="76"/>
      <c r="DI423" s="76"/>
      <c r="DJ423" s="76"/>
      <c r="DK423" s="76"/>
      <c r="DL423" s="76"/>
      <c r="DM423" s="76"/>
      <c r="DN423" s="76"/>
      <c r="DO423" s="76"/>
    </row>
    <row r="424" spans="17:119">
      <c r="Q424"/>
      <c r="R424"/>
      <c r="S424"/>
      <c r="T424"/>
      <c r="U424"/>
      <c r="V424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  <c r="CW424" s="76"/>
      <c r="CX424" s="76"/>
      <c r="CY424" s="76"/>
      <c r="CZ424" s="76"/>
      <c r="DA424" s="76"/>
      <c r="DB424" s="76"/>
      <c r="DC424" s="76"/>
      <c r="DD424" s="76"/>
      <c r="DE424" s="76"/>
      <c r="DF424" s="76"/>
      <c r="DG424" s="76"/>
      <c r="DH424" s="76"/>
      <c r="DI424" s="76"/>
      <c r="DJ424" s="76"/>
      <c r="DK424" s="76"/>
      <c r="DL424" s="76"/>
      <c r="DM424" s="76"/>
      <c r="DN424" s="76"/>
      <c r="DO424" s="76"/>
    </row>
    <row r="425" spans="17:119">
      <c r="Q425"/>
      <c r="R425"/>
      <c r="S425"/>
      <c r="T425"/>
      <c r="U425"/>
      <c r="V425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  <c r="CW425" s="76"/>
      <c r="CX425" s="76"/>
      <c r="CY425" s="76"/>
      <c r="CZ425" s="76"/>
      <c r="DA425" s="76"/>
      <c r="DB425" s="76"/>
      <c r="DC425" s="76"/>
      <c r="DD425" s="76"/>
      <c r="DE425" s="76"/>
      <c r="DF425" s="76"/>
      <c r="DG425" s="76"/>
      <c r="DH425" s="76"/>
      <c r="DI425" s="76"/>
      <c r="DJ425" s="76"/>
      <c r="DK425" s="76"/>
      <c r="DL425" s="76"/>
      <c r="DM425" s="76"/>
      <c r="DN425" s="76"/>
      <c r="DO425" s="76"/>
    </row>
    <row r="426" spans="17:119">
      <c r="Q426"/>
      <c r="R426"/>
      <c r="S426"/>
      <c r="T426"/>
      <c r="U426"/>
      <c r="V42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  <c r="CW426" s="76"/>
      <c r="CX426" s="76"/>
      <c r="CY426" s="76"/>
      <c r="CZ426" s="76"/>
      <c r="DA426" s="76"/>
      <c r="DB426" s="76"/>
      <c r="DC426" s="76"/>
      <c r="DD426" s="76"/>
      <c r="DE426" s="76"/>
      <c r="DF426" s="76"/>
      <c r="DG426" s="76"/>
      <c r="DH426" s="76"/>
      <c r="DI426" s="76"/>
      <c r="DJ426" s="76"/>
      <c r="DK426" s="76"/>
      <c r="DL426" s="76"/>
      <c r="DM426" s="76"/>
      <c r="DN426" s="76"/>
      <c r="DO426" s="76"/>
    </row>
    <row r="427" spans="17:119">
      <c r="Q427"/>
      <c r="R427"/>
      <c r="S427"/>
      <c r="T427"/>
      <c r="U427"/>
      <c r="V427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  <c r="CW427" s="76"/>
      <c r="CX427" s="76"/>
      <c r="CY427" s="76"/>
      <c r="CZ427" s="76"/>
      <c r="DA427" s="76"/>
      <c r="DB427" s="76"/>
      <c r="DC427" s="76"/>
      <c r="DD427" s="76"/>
      <c r="DE427" s="76"/>
      <c r="DF427" s="76"/>
      <c r="DG427" s="76"/>
      <c r="DH427" s="76"/>
      <c r="DI427" s="76"/>
      <c r="DJ427" s="76"/>
      <c r="DK427" s="76"/>
      <c r="DL427" s="76"/>
      <c r="DM427" s="76"/>
      <c r="DN427" s="76"/>
      <c r="DO427" s="76"/>
    </row>
    <row r="428" spans="17:119">
      <c r="Q428"/>
      <c r="R428"/>
      <c r="S428"/>
      <c r="T428"/>
      <c r="U428"/>
      <c r="V428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  <c r="CW428" s="76"/>
      <c r="CX428" s="76"/>
      <c r="CY428" s="76"/>
      <c r="CZ428" s="76"/>
      <c r="DA428" s="76"/>
      <c r="DB428" s="76"/>
      <c r="DC428" s="76"/>
      <c r="DD428" s="76"/>
      <c r="DE428" s="76"/>
      <c r="DF428" s="76"/>
      <c r="DG428" s="76"/>
      <c r="DH428" s="76"/>
      <c r="DI428" s="76"/>
      <c r="DJ428" s="76"/>
      <c r="DK428" s="76"/>
      <c r="DL428" s="76"/>
      <c r="DM428" s="76"/>
      <c r="DN428" s="76"/>
      <c r="DO428" s="76"/>
    </row>
    <row r="429" spans="17:119">
      <c r="Q429"/>
      <c r="R429"/>
      <c r="S429"/>
      <c r="T429"/>
      <c r="U429"/>
      <c r="V429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  <c r="CW429" s="76"/>
      <c r="CX429" s="76"/>
      <c r="CY429" s="76"/>
      <c r="CZ429" s="76"/>
      <c r="DA429" s="76"/>
      <c r="DB429" s="76"/>
      <c r="DC429" s="76"/>
      <c r="DD429" s="76"/>
      <c r="DE429" s="76"/>
      <c r="DF429" s="76"/>
      <c r="DG429" s="76"/>
      <c r="DH429" s="76"/>
      <c r="DI429" s="76"/>
      <c r="DJ429" s="76"/>
      <c r="DK429" s="76"/>
      <c r="DL429" s="76"/>
      <c r="DM429" s="76"/>
      <c r="DN429" s="76"/>
      <c r="DO429" s="76"/>
    </row>
    <row r="430" spans="17:119">
      <c r="Q430"/>
      <c r="R430"/>
      <c r="S430"/>
      <c r="T430"/>
      <c r="U430"/>
      <c r="V430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  <c r="CZ430" s="76"/>
      <c r="DA430" s="76"/>
      <c r="DB430" s="76"/>
      <c r="DC430" s="76"/>
      <c r="DD430" s="76"/>
      <c r="DE430" s="76"/>
      <c r="DF430" s="76"/>
      <c r="DG430" s="76"/>
      <c r="DH430" s="76"/>
      <c r="DI430" s="76"/>
      <c r="DJ430" s="76"/>
      <c r="DK430" s="76"/>
      <c r="DL430" s="76"/>
      <c r="DM430" s="76"/>
      <c r="DN430" s="76"/>
      <c r="DO430" s="76"/>
    </row>
    <row r="431" spans="17:119">
      <c r="Q431"/>
      <c r="R431"/>
      <c r="S431"/>
      <c r="T431"/>
      <c r="U431"/>
      <c r="V431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  <c r="CZ431" s="76"/>
      <c r="DA431" s="76"/>
      <c r="DB431" s="76"/>
      <c r="DC431" s="76"/>
      <c r="DD431" s="76"/>
      <c r="DE431" s="76"/>
      <c r="DF431" s="76"/>
      <c r="DG431" s="76"/>
      <c r="DH431" s="76"/>
      <c r="DI431" s="76"/>
      <c r="DJ431" s="76"/>
      <c r="DK431" s="76"/>
      <c r="DL431" s="76"/>
      <c r="DM431" s="76"/>
      <c r="DN431" s="76"/>
      <c r="DO431" s="76"/>
    </row>
    <row r="432" spans="17:119">
      <c r="Q432"/>
      <c r="R432"/>
      <c r="S432"/>
      <c r="T432"/>
      <c r="U432"/>
      <c r="V432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  <c r="CW432" s="76"/>
      <c r="CX432" s="76"/>
      <c r="CY432" s="76"/>
      <c r="CZ432" s="76"/>
      <c r="DA432" s="76"/>
      <c r="DB432" s="76"/>
      <c r="DC432" s="76"/>
      <c r="DD432" s="76"/>
      <c r="DE432" s="76"/>
      <c r="DF432" s="76"/>
      <c r="DG432" s="76"/>
      <c r="DH432" s="76"/>
      <c r="DI432" s="76"/>
      <c r="DJ432" s="76"/>
      <c r="DK432" s="76"/>
      <c r="DL432" s="76"/>
      <c r="DM432" s="76"/>
      <c r="DN432" s="76"/>
      <c r="DO432" s="76"/>
    </row>
    <row r="433" spans="17:119">
      <c r="Q433"/>
      <c r="R433"/>
      <c r="S433"/>
      <c r="T433"/>
      <c r="U433"/>
      <c r="V433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  <c r="CW433" s="76"/>
      <c r="CX433" s="76"/>
      <c r="CY433" s="76"/>
      <c r="CZ433" s="76"/>
      <c r="DA433" s="76"/>
      <c r="DB433" s="76"/>
      <c r="DC433" s="76"/>
      <c r="DD433" s="76"/>
      <c r="DE433" s="76"/>
      <c r="DF433" s="76"/>
      <c r="DG433" s="76"/>
      <c r="DH433" s="76"/>
      <c r="DI433" s="76"/>
      <c r="DJ433" s="76"/>
      <c r="DK433" s="76"/>
      <c r="DL433" s="76"/>
      <c r="DM433" s="76"/>
      <c r="DN433" s="76"/>
      <c r="DO433" s="76"/>
    </row>
    <row r="434" spans="17:119">
      <c r="Q434"/>
      <c r="R434"/>
      <c r="S434"/>
      <c r="T434"/>
      <c r="U434"/>
      <c r="V434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  <c r="CZ434" s="76"/>
      <c r="DA434" s="76"/>
      <c r="DB434" s="76"/>
      <c r="DC434" s="76"/>
      <c r="DD434" s="76"/>
      <c r="DE434" s="76"/>
      <c r="DF434" s="76"/>
      <c r="DG434" s="76"/>
      <c r="DH434" s="76"/>
      <c r="DI434" s="76"/>
      <c r="DJ434" s="76"/>
      <c r="DK434" s="76"/>
      <c r="DL434" s="76"/>
      <c r="DM434" s="76"/>
      <c r="DN434" s="76"/>
      <c r="DO434" s="76"/>
    </row>
    <row r="435" spans="17:119">
      <c r="Q435"/>
      <c r="R435"/>
      <c r="S435"/>
      <c r="T435"/>
      <c r="U435"/>
      <c r="V435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  <c r="CZ435" s="76"/>
      <c r="DA435" s="76"/>
      <c r="DB435" s="76"/>
      <c r="DC435" s="76"/>
      <c r="DD435" s="76"/>
      <c r="DE435" s="76"/>
      <c r="DF435" s="76"/>
      <c r="DG435" s="76"/>
      <c r="DH435" s="76"/>
      <c r="DI435" s="76"/>
      <c r="DJ435" s="76"/>
      <c r="DK435" s="76"/>
      <c r="DL435" s="76"/>
      <c r="DM435" s="76"/>
      <c r="DN435" s="76"/>
      <c r="DO435" s="76"/>
    </row>
    <row r="436" spans="17:119">
      <c r="Q436"/>
      <c r="R436"/>
      <c r="S436"/>
      <c r="T436"/>
      <c r="U436"/>
      <c r="V43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  <c r="CZ436" s="76"/>
      <c r="DA436" s="76"/>
      <c r="DB436" s="76"/>
      <c r="DC436" s="76"/>
      <c r="DD436" s="76"/>
      <c r="DE436" s="76"/>
      <c r="DF436" s="76"/>
      <c r="DG436" s="76"/>
      <c r="DH436" s="76"/>
      <c r="DI436" s="76"/>
      <c r="DJ436" s="76"/>
      <c r="DK436" s="76"/>
      <c r="DL436" s="76"/>
      <c r="DM436" s="76"/>
      <c r="DN436" s="76"/>
      <c r="DO436" s="76"/>
    </row>
    <row r="437" spans="17:119">
      <c r="Q437"/>
      <c r="R437"/>
      <c r="S437"/>
      <c r="T437"/>
      <c r="U437"/>
      <c r="V437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  <c r="CZ437" s="76"/>
      <c r="DA437" s="76"/>
      <c r="DB437" s="76"/>
      <c r="DC437" s="76"/>
      <c r="DD437" s="76"/>
      <c r="DE437" s="76"/>
      <c r="DF437" s="76"/>
      <c r="DG437" s="76"/>
      <c r="DH437" s="76"/>
      <c r="DI437" s="76"/>
      <c r="DJ437" s="76"/>
      <c r="DK437" s="76"/>
      <c r="DL437" s="76"/>
      <c r="DM437" s="76"/>
      <c r="DN437" s="76"/>
      <c r="DO437" s="76"/>
    </row>
    <row r="438" spans="17:119">
      <c r="Q438"/>
      <c r="R438"/>
      <c r="S438"/>
      <c r="T438"/>
      <c r="U438"/>
      <c r="V438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  <c r="CZ438" s="76"/>
      <c r="DA438" s="76"/>
      <c r="DB438" s="76"/>
      <c r="DC438" s="76"/>
      <c r="DD438" s="76"/>
      <c r="DE438" s="76"/>
      <c r="DF438" s="76"/>
      <c r="DG438" s="76"/>
      <c r="DH438" s="76"/>
      <c r="DI438" s="76"/>
      <c r="DJ438" s="76"/>
      <c r="DK438" s="76"/>
      <c r="DL438" s="76"/>
      <c r="DM438" s="76"/>
      <c r="DN438" s="76"/>
      <c r="DO438" s="76"/>
    </row>
    <row r="439" spans="17:119">
      <c r="Q439"/>
      <c r="R439"/>
      <c r="S439"/>
      <c r="T439"/>
      <c r="U439"/>
      <c r="V439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  <c r="CZ439" s="76"/>
      <c r="DA439" s="76"/>
      <c r="DB439" s="76"/>
      <c r="DC439" s="76"/>
      <c r="DD439" s="76"/>
      <c r="DE439" s="76"/>
      <c r="DF439" s="76"/>
      <c r="DG439" s="76"/>
      <c r="DH439" s="76"/>
      <c r="DI439" s="76"/>
      <c r="DJ439" s="76"/>
      <c r="DK439" s="76"/>
      <c r="DL439" s="76"/>
      <c r="DM439" s="76"/>
      <c r="DN439" s="76"/>
      <c r="DO439" s="76"/>
    </row>
    <row r="440" spans="17:119">
      <c r="Q440"/>
      <c r="R440"/>
      <c r="S440"/>
      <c r="T440"/>
      <c r="U440"/>
      <c r="V440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  <c r="CZ440" s="76"/>
      <c r="DA440" s="76"/>
      <c r="DB440" s="76"/>
      <c r="DC440" s="76"/>
      <c r="DD440" s="76"/>
      <c r="DE440" s="76"/>
      <c r="DF440" s="76"/>
      <c r="DG440" s="76"/>
      <c r="DH440" s="76"/>
      <c r="DI440" s="76"/>
      <c r="DJ440" s="76"/>
      <c r="DK440" s="76"/>
      <c r="DL440" s="76"/>
      <c r="DM440" s="76"/>
      <c r="DN440" s="76"/>
      <c r="DO440" s="76"/>
    </row>
    <row r="441" spans="17:119">
      <c r="Q441"/>
      <c r="R441"/>
      <c r="S441"/>
      <c r="T441"/>
      <c r="U441"/>
      <c r="V441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  <c r="CZ441" s="76"/>
      <c r="DA441" s="76"/>
      <c r="DB441" s="76"/>
      <c r="DC441" s="76"/>
      <c r="DD441" s="76"/>
      <c r="DE441" s="76"/>
      <c r="DF441" s="76"/>
      <c r="DG441" s="76"/>
      <c r="DH441" s="76"/>
      <c r="DI441" s="76"/>
      <c r="DJ441" s="76"/>
      <c r="DK441" s="76"/>
      <c r="DL441" s="76"/>
      <c r="DM441" s="76"/>
      <c r="DN441" s="76"/>
      <c r="DO441" s="76"/>
    </row>
    <row r="442" spans="17:119">
      <c r="Q442"/>
      <c r="R442"/>
      <c r="S442"/>
      <c r="T442"/>
      <c r="U442"/>
      <c r="V442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  <c r="CZ442" s="76"/>
      <c r="DA442" s="76"/>
      <c r="DB442" s="76"/>
      <c r="DC442" s="76"/>
      <c r="DD442" s="76"/>
      <c r="DE442" s="76"/>
      <c r="DF442" s="76"/>
      <c r="DG442" s="76"/>
      <c r="DH442" s="76"/>
      <c r="DI442" s="76"/>
      <c r="DJ442" s="76"/>
      <c r="DK442" s="76"/>
      <c r="DL442" s="76"/>
      <c r="DM442" s="76"/>
      <c r="DN442" s="76"/>
      <c r="DO442" s="76"/>
    </row>
    <row r="443" spans="17:119">
      <c r="Q443"/>
      <c r="R443"/>
      <c r="S443"/>
      <c r="T443"/>
      <c r="U443"/>
      <c r="V443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  <c r="CZ443" s="76"/>
      <c r="DA443" s="76"/>
      <c r="DB443" s="76"/>
      <c r="DC443" s="76"/>
      <c r="DD443" s="76"/>
      <c r="DE443" s="76"/>
      <c r="DF443" s="76"/>
      <c r="DG443" s="76"/>
      <c r="DH443" s="76"/>
      <c r="DI443" s="76"/>
      <c r="DJ443" s="76"/>
      <c r="DK443" s="76"/>
      <c r="DL443" s="76"/>
      <c r="DM443" s="76"/>
      <c r="DN443" s="76"/>
      <c r="DO443" s="76"/>
    </row>
    <row r="444" spans="17:119">
      <c r="Q444"/>
      <c r="R444"/>
      <c r="S444"/>
      <c r="T444"/>
      <c r="U444"/>
      <c r="V444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  <c r="CZ444" s="76"/>
      <c r="DA444" s="76"/>
      <c r="DB444" s="76"/>
      <c r="DC444" s="76"/>
      <c r="DD444" s="76"/>
      <c r="DE444" s="76"/>
      <c r="DF444" s="76"/>
      <c r="DG444" s="76"/>
      <c r="DH444" s="76"/>
      <c r="DI444" s="76"/>
      <c r="DJ444" s="76"/>
      <c r="DK444" s="76"/>
      <c r="DL444" s="76"/>
      <c r="DM444" s="76"/>
      <c r="DN444" s="76"/>
      <c r="DO444" s="76"/>
    </row>
    <row r="445" spans="17:119">
      <c r="Q445"/>
      <c r="R445"/>
      <c r="S445"/>
      <c r="T445"/>
      <c r="U445"/>
      <c r="V445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  <c r="CZ445" s="76"/>
      <c r="DA445" s="76"/>
      <c r="DB445" s="76"/>
      <c r="DC445" s="76"/>
      <c r="DD445" s="76"/>
      <c r="DE445" s="76"/>
      <c r="DF445" s="76"/>
      <c r="DG445" s="76"/>
      <c r="DH445" s="76"/>
      <c r="DI445" s="76"/>
      <c r="DJ445" s="76"/>
      <c r="DK445" s="76"/>
      <c r="DL445" s="76"/>
      <c r="DM445" s="76"/>
      <c r="DN445" s="76"/>
      <c r="DO445" s="76"/>
    </row>
    <row r="446" spans="17:119">
      <c r="Q446"/>
      <c r="R446"/>
      <c r="S446"/>
      <c r="T446"/>
      <c r="U446"/>
      <c r="V44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  <c r="CZ446" s="76"/>
      <c r="DA446" s="76"/>
      <c r="DB446" s="76"/>
      <c r="DC446" s="76"/>
      <c r="DD446" s="76"/>
      <c r="DE446" s="76"/>
      <c r="DF446" s="76"/>
      <c r="DG446" s="76"/>
      <c r="DH446" s="76"/>
      <c r="DI446" s="76"/>
      <c r="DJ446" s="76"/>
      <c r="DK446" s="76"/>
      <c r="DL446" s="76"/>
      <c r="DM446" s="76"/>
      <c r="DN446" s="76"/>
      <c r="DO446" s="76"/>
    </row>
    <row r="447" spans="17:119">
      <c r="Q447"/>
      <c r="R447"/>
      <c r="S447"/>
      <c r="T447"/>
      <c r="U447"/>
      <c r="V447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  <c r="CZ447" s="76"/>
      <c r="DA447" s="76"/>
      <c r="DB447" s="76"/>
      <c r="DC447" s="76"/>
      <c r="DD447" s="76"/>
      <c r="DE447" s="76"/>
      <c r="DF447" s="76"/>
      <c r="DG447" s="76"/>
      <c r="DH447" s="76"/>
      <c r="DI447" s="76"/>
      <c r="DJ447" s="76"/>
      <c r="DK447" s="76"/>
      <c r="DL447" s="76"/>
      <c r="DM447" s="76"/>
      <c r="DN447" s="76"/>
      <c r="DO447" s="76"/>
    </row>
    <row r="448" spans="17:119">
      <c r="Q448"/>
      <c r="R448"/>
      <c r="S448"/>
      <c r="T448"/>
      <c r="U448"/>
      <c r="V448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  <c r="CZ448" s="76"/>
      <c r="DA448" s="76"/>
      <c r="DB448" s="76"/>
      <c r="DC448" s="76"/>
      <c r="DD448" s="76"/>
      <c r="DE448" s="76"/>
      <c r="DF448" s="76"/>
      <c r="DG448" s="76"/>
      <c r="DH448" s="76"/>
      <c r="DI448" s="76"/>
      <c r="DJ448" s="76"/>
      <c r="DK448" s="76"/>
      <c r="DL448" s="76"/>
      <c r="DM448" s="76"/>
      <c r="DN448" s="76"/>
      <c r="DO448" s="76"/>
    </row>
    <row r="449" spans="17:119">
      <c r="Q449"/>
      <c r="R449"/>
      <c r="S449"/>
      <c r="T449"/>
      <c r="U449"/>
      <c r="V449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  <c r="CZ449" s="76"/>
      <c r="DA449" s="76"/>
      <c r="DB449" s="76"/>
      <c r="DC449" s="76"/>
      <c r="DD449" s="76"/>
      <c r="DE449" s="76"/>
      <c r="DF449" s="76"/>
      <c r="DG449" s="76"/>
      <c r="DH449" s="76"/>
      <c r="DI449" s="76"/>
      <c r="DJ449" s="76"/>
      <c r="DK449" s="76"/>
      <c r="DL449" s="76"/>
      <c r="DM449" s="76"/>
      <c r="DN449" s="76"/>
      <c r="DO449" s="76"/>
    </row>
    <row r="450" spans="17:119">
      <c r="Q450"/>
      <c r="R450"/>
      <c r="S450"/>
      <c r="T450"/>
      <c r="U450"/>
      <c r="V450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</row>
    <row r="451" spans="17:119">
      <c r="Q451"/>
      <c r="R451"/>
      <c r="S451"/>
      <c r="T451"/>
      <c r="U451"/>
      <c r="V451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  <c r="CZ451" s="76"/>
      <c r="DA451" s="76"/>
      <c r="DB451" s="76"/>
      <c r="DC451" s="76"/>
      <c r="DD451" s="76"/>
      <c r="DE451" s="76"/>
      <c r="DF451" s="76"/>
      <c r="DG451" s="76"/>
      <c r="DH451" s="76"/>
      <c r="DI451" s="76"/>
      <c r="DJ451" s="76"/>
      <c r="DK451" s="76"/>
      <c r="DL451" s="76"/>
      <c r="DM451" s="76"/>
      <c r="DN451" s="76"/>
      <c r="DO451" s="76"/>
    </row>
    <row r="452" spans="17:119">
      <c r="Q452"/>
      <c r="R452"/>
      <c r="S452"/>
      <c r="T452"/>
      <c r="U452"/>
      <c r="V452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  <c r="CZ452" s="76"/>
      <c r="DA452" s="76"/>
      <c r="DB452" s="76"/>
      <c r="DC452" s="76"/>
      <c r="DD452" s="76"/>
      <c r="DE452" s="76"/>
      <c r="DF452" s="76"/>
      <c r="DG452" s="76"/>
      <c r="DH452" s="76"/>
      <c r="DI452" s="76"/>
      <c r="DJ452" s="76"/>
      <c r="DK452" s="76"/>
      <c r="DL452" s="76"/>
      <c r="DM452" s="76"/>
      <c r="DN452" s="76"/>
      <c r="DO452" s="76"/>
    </row>
    <row r="453" spans="17:119">
      <c r="Q453"/>
      <c r="R453"/>
      <c r="S453"/>
      <c r="T453"/>
      <c r="U453"/>
      <c r="V453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  <c r="CZ453" s="76"/>
      <c r="DA453" s="76"/>
      <c r="DB453" s="76"/>
      <c r="DC453" s="76"/>
      <c r="DD453" s="76"/>
      <c r="DE453" s="76"/>
      <c r="DF453" s="76"/>
      <c r="DG453" s="76"/>
      <c r="DH453" s="76"/>
      <c r="DI453" s="76"/>
      <c r="DJ453" s="76"/>
      <c r="DK453" s="76"/>
      <c r="DL453" s="76"/>
      <c r="DM453" s="76"/>
      <c r="DN453" s="76"/>
      <c r="DO453" s="76"/>
    </row>
    <row r="454" spans="17:119">
      <c r="Q454"/>
      <c r="R454"/>
      <c r="S454"/>
      <c r="T454"/>
      <c r="U454"/>
      <c r="V454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  <c r="CZ454" s="76"/>
      <c r="DA454" s="76"/>
      <c r="DB454" s="76"/>
      <c r="DC454" s="76"/>
      <c r="DD454" s="76"/>
      <c r="DE454" s="76"/>
      <c r="DF454" s="76"/>
      <c r="DG454" s="76"/>
      <c r="DH454" s="76"/>
      <c r="DI454" s="76"/>
      <c r="DJ454" s="76"/>
      <c r="DK454" s="76"/>
      <c r="DL454" s="76"/>
      <c r="DM454" s="76"/>
      <c r="DN454" s="76"/>
      <c r="DO454" s="76"/>
    </row>
    <row r="455" spans="17:119">
      <c r="Q455"/>
      <c r="R455"/>
      <c r="S455"/>
      <c r="T455"/>
      <c r="U455"/>
      <c r="V455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  <c r="CZ455" s="76"/>
      <c r="DA455" s="76"/>
      <c r="DB455" s="76"/>
      <c r="DC455" s="76"/>
      <c r="DD455" s="76"/>
      <c r="DE455" s="76"/>
      <c r="DF455" s="76"/>
      <c r="DG455" s="76"/>
      <c r="DH455" s="76"/>
      <c r="DI455" s="76"/>
      <c r="DJ455" s="76"/>
      <c r="DK455" s="76"/>
      <c r="DL455" s="76"/>
      <c r="DM455" s="76"/>
      <c r="DN455" s="76"/>
      <c r="DO455" s="76"/>
    </row>
    <row r="456" spans="17:119">
      <c r="Q456"/>
      <c r="R456"/>
      <c r="S456"/>
      <c r="T456"/>
      <c r="U456"/>
      <c r="V45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  <c r="CZ456" s="76"/>
      <c r="DA456" s="76"/>
      <c r="DB456" s="76"/>
      <c r="DC456" s="76"/>
      <c r="DD456" s="76"/>
      <c r="DE456" s="76"/>
      <c r="DF456" s="76"/>
      <c r="DG456" s="76"/>
      <c r="DH456" s="76"/>
      <c r="DI456" s="76"/>
      <c r="DJ456" s="76"/>
      <c r="DK456" s="76"/>
      <c r="DL456" s="76"/>
      <c r="DM456" s="76"/>
      <c r="DN456" s="76"/>
      <c r="DO456" s="76"/>
    </row>
    <row r="457" spans="17:119">
      <c r="Q457"/>
      <c r="R457"/>
      <c r="S457"/>
      <c r="T457"/>
      <c r="U457"/>
      <c r="V457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  <c r="CZ457" s="76"/>
      <c r="DA457" s="76"/>
      <c r="DB457" s="76"/>
      <c r="DC457" s="76"/>
      <c r="DD457" s="76"/>
      <c r="DE457" s="76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</row>
    <row r="458" spans="17:119">
      <c r="Q458"/>
      <c r="R458"/>
      <c r="S458"/>
      <c r="T458"/>
      <c r="U458"/>
      <c r="V458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  <c r="CZ458" s="76"/>
      <c r="DA458" s="76"/>
      <c r="DB458" s="76"/>
      <c r="DC458" s="76"/>
      <c r="DD458" s="76"/>
      <c r="DE458" s="76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</row>
    <row r="459" spans="17:119">
      <c r="Q459"/>
      <c r="R459"/>
      <c r="S459"/>
      <c r="T459"/>
      <c r="U459"/>
      <c r="V459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</row>
    <row r="460" spans="17:119">
      <c r="Q460"/>
      <c r="R460"/>
      <c r="S460"/>
      <c r="T460"/>
      <c r="U460"/>
      <c r="V460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  <c r="CZ460" s="76"/>
      <c r="DA460" s="76"/>
      <c r="DB460" s="76"/>
      <c r="DC460" s="76"/>
      <c r="DD460" s="76"/>
      <c r="DE460" s="76"/>
      <c r="DF460" s="76"/>
      <c r="DG460" s="76"/>
      <c r="DH460" s="76"/>
      <c r="DI460" s="76"/>
      <c r="DJ460" s="76"/>
      <c r="DK460" s="76"/>
      <c r="DL460" s="76"/>
      <c r="DM460" s="76"/>
      <c r="DN460" s="76"/>
      <c r="DO460" s="76"/>
    </row>
    <row r="461" spans="17:119">
      <c r="Q461"/>
      <c r="R461"/>
      <c r="S461"/>
      <c r="T461"/>
      <c r="U461"/>
      <c r="V461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  <c r="CZ461" s="76"/>
      <c r="DA461" s="76"/>
      <c r="DB461" s="76"/>
      <c r="DC461" s="76"/>
      <c r="DD461" s="76"/>
      <c r="DE461" s="76"/>
      <c r="DF461" s="76"/>
      <c r="DG461" s="76"/>
      <c r="DH461" s="76"/>
      <c r="DI461" s="76"/>
      <c r="DJ461" s="76"/>
      <c r="DK461" s="76"/>
      <c r="DL461" s="76"/>
      <c r="DM461" s="76"/>
      <c r="DN461" s="76"/>
      <c r="DO461" s="76"/>
    </row>
    <row r="462" spans="17:119">
      <c r="Q462"/>
      <c r="R462"/>
      <c r="S462"/>
      <c r="T462"/>
      <c r="U462"/>
      <c r="V462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  <c r="CZ462" s="76"/>
      <c r="DA462" s="76"/>
      <c r="DB462" s="76"/>
      <c r="DC462" s="76"/>
      <c r="DD462" s="76"/>
      <c r="DE462" s="76"/>
      <c r="DF462" s="76"/>
      <c r="DG462" s="76"/>
      <c r="DH462" s="76"/>
      <c r="DI462" s="76"/>
      <c r="DJ462" s="76"/>
      <c r="DK462" s="76"/>
      <c r="DL462" s="76"/>
      <c r="DM462" s="76"/>
      <c r="DN462" s="76"/>
      <c r="DO462" s="76"/>
    </row>
    <row r="463" spans="17:119">
      <c r="Q463"/>
      <c r="R463"/>
      <c r="S463"/>
      <c r="T463"/>
      <c r="U463"/>
      <c r="V463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  <c r="CZ463" s="76"/>
      <c r="DA463" s="76"/>
      <c r="DB463" s="76"/>
      <c r="DC463" s="76"/>
      <c r="DD463" s="76"/>
      <c r="DE463" s="76"/>
      <c r="DF463" s="76"/>
      <c r="DG463" s="76"/>
      <c r="DH463" s="76"/>
      <c r="DI463" s="76"/>
      <c r="DJ463" s="76"/>
      <c r="DK463" s="76"/>
      <c r="DL463" s="76"/>
      <c r="DM463" s="76"/>
      <c r="DN463" s="76"/>
      <c r="DO463" s="76"/>
    </row>
    <row r="464" spans="17:119">
      <c r="Q464"/>
      <c r="R464"/>
      <c r="S464"/>
      <c r="T464"/>
      <c r="U464"/>
      <c r="V464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  <c r="CZ464" s="76"/>
      <c r="DA464" s="76"/>
      <c r="DB464" s="76"/>
      <c r="DC464" s="76"/>
      <c r="DD464" s="76"/>
      <c r="DE464" s="76"/>
      <c r="DF464" s="76"/>
      <c r="DG464" s="76"/>
      <c r="DH464" s="76"/>
      <c r="DI464" s="76"/>
      <c r="DJ464" s="76"/>
      <c r="DK464" s="76"/>
      <c r="DL464" s="76"/>
      <c r="DM464" s="76"/>
      <c r="DN464" s="76"/>
      <c r="DO464" s="76"/>
    </row>
    <row r="465" spans="17:119">
      <c r="Q465"/>
      <c r="R465"/>
      <c r="S465"/>
      <c r="T465"/>
      <c r="U465"/>
      <c r="V465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  <c r="CZ465" s="76"/>
      <c r="DA465" s="76"/>
      <c r="DB465" s="76"/>
      <c r="DC465" s="76"/>
      <c r="DD465" s="76"/>
      <c r="DE465" s="76"/>
      <c r="DF465" s="76"/>
      <c r="DG465" s="76"/>
      <c r="DH465" s="76"/>
      <c r="DI465" s="76"/>
      <c r="DJ465" s="76"/>
      <c r="DK465" s="76"/>
      <c r="DL465" s="76"/>
      <c r="DM465" s="76"/>
      <c r="DN465" s="76"/>
      <c r="DO465" s="76"/>
    </row>
    <row r="466" spans="17:119">
      <c r="Q466"/>
      <c r="R466"/>
      <c r="S466"/>
      <c r="T466"/>
      <c r="U466"/>
      <c r="V46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  <c r="CZ466" s="76"/>
      <c r="DA466" s="76"/>
      <c r="DB466" s="76"/>
      <c r="DC466" s="76"/>
      <c r="DD466" s="76"/>
      <c r="DE466" s="76"/>
      <c r="DF466" s="76"/>
      <c r="DG466" s="76"/>
      <c r="DH466" s="76"/>
      <c r="DI466" s="76"/>
      <c r="DJ466" s="76"/>
      <c r="DK466" s="76"/>
      <c r="DL466" s="76"/>
      <c r="DM466" s="76"/>
      <c r="DN466" s="76"/>
      <c r="DO466" s="76"/>
    </row>
    <row r="467" spans="17:119">
      <c r="Q467"/>
      <c r="R467"/>
      <c r="S467"/>
      <c r="T467"/>
      <c r="U467"/>
      <c r="V467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</row>
    <row r="468" spans="17:119">
      <c r="Q468"/>
      <c r="R468"/>
      <c r="S468"/>
      <c r="T468"/>
      <c r="U468"/>
      <c r="V468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</row>
    <row r="469" spans="17:119">
      <c r="Q469"/>
      <c r="R469"/>
      <c r="S469"/>
      <c r="T469"/>
      <c r="U469"/>
      <c r="V469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</row>
    <row r="470" spans="17:119">
      <c r="Q470"/>
      <c r="R470"/>
      <c r="S470"/>
      <c r="T470"/>
      <c r="U470"/>
      <c r="V470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</row>
    <row r="471" spans="17:119">
      <c r="Q471"/>
      <c r="R471"/>
      <c r="S471"/>
      <c r="T471"/>
      <c r="U471"/>
      <c r="V471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</row>
    <row r="472" spans="17:119">
      <c r="Q472"/>
      <c r="R472"/>
      <c r="S472"/>
      <c r="T472"/>
      <c r="U472"/>
      <c r="V472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</row>
    <row r="473" spans="17:119">
      <c r="Q473"/>
      <c r="R473"/>
      <c r="S473"/>
      <c r="T473"/>
      <c r="U473"/>
      <c r="V473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  <c r="CZ473" s="76"/>
      <c r="DA473" s="76"/>
      <c r="DB473" s="76"/>
      <c r="DC473" s="76"/>
      <c r="DD473" s="76"/>
      <c r="DE473" s="76"/>
      <c r="DF473" s="76"/>
      <c r="DG473" s="76"/>
      <c r="DH473" s="76"/>
      <c r="DI473" s="76"/>
      <c r="DJ473" s="76"/>
      <c r="DK473" s="76"/>
      <c r="DL473" s="76"/>
      <c r="DM473" s="76"/>
      <c r="DN473" s="76"/>
      <c r="DO473" s="76"/>
    </row>
    <row r="474" spans="17:119">
      <c r="Q474"/>
      <c r="R474"/>
      <c r="S474"/>
      <c r="T474"/>
      <c r="U474"/>
      <c r="V474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  <c r="CZ474" s="76"/>
      <c r="DA474" s="76"/>
      <c r="DB474" s="76"/>
      <c r="DC474" s="76"/>
      <c r="DD474" s="76"/>
      <c r="DE474" s="76"/>
      <c r="DF474" s="76"/>
      <c r="DG474" s="76"/>
      <c r="DH474" s="76"/>
      <c r="DI474" s="76"/>
      <c r="DJ474" s="76"/>
      <c r="DK474" s="76"/>
      <c r="DL474" s="76"/>
      <c r="DM474" s="76"/>
      <c r="DN474" s="76"/>
      <c r="DO474" s="76"/>
    </row>
    <row r="475" spans="17:119">
      <c r="Q475"/>
      <c r="R475"/>
      <c r="S475"/>
      <c r="T475"/>
      <c r="U475"/>
      <c r="V475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  <c r="CZ475" s="76"/>
      <c r="DA475" s="76"/>
      <c r="DB475" s="76"/>
      <c r="DC475" s="76"/>
      <c r="DD475" s="76"/>
      <c r="DE475" s="76"/>
      <c r="DF475" s="76"/>
      <c r="DG475" s="76"/>
      <c r="DH475" s="76"/>
      <c r="DI475" s="76"/>
      <c r="DJ475" s="76"/>
      <c r="DK475" s="76"/>
      <c r="DL475" s="76"/>
      <c r="DM475" s="76"/>
      <c r="DN475" s="76"/>
      <c r="DO475" s="76"/>
    </row>
    <row r="476" spans="17:119">
      <c r="Q476"/>
      <c r="R476"/>
      <c r="S476"/>
      <c r="T476"/>
      <c r="U476"/>
      <c r="V4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  <c r="CZ476" s="76"/>
      <c r="DA476" s="76"/>
      <c r="DB476" s="76"/>
      <c r="DC476" s="76"/>
      <c r="DD476" s="76"/>
      <c r="DE476" s="76"/>
      <c r="DF476" s="76"/>
      <c r="DG476" s="76"/>
      <c r="DH476" s="76"/>
      <c r="DI476" s="76"/>
      <c r="DJ476" s="76"/>
      <c r="DK476" s="76"/>
      <c r="DL476" s="76"/>
      <c r="DM476" s="76"/>
      <c r="DN476" s="76"/>
      <c r="DO476" s="76"/>
    </row>
    <row r="477" spans="17:119">
      <c r="Q477"/>
      <c r="R477"/>
      <c r="S477"/>
      <c r="T477"/>
      <c r="U477"/>
      <c r="V477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  <c r="CZ477" s="76"/>
      <c r="DA477" s="76"/>
      <c r="DB477" s="76"/>
      <c r="DC477" s="76"/>
      <c r="DD477" s="76"/>
      <c r="DE477" s="76"/>
      <c r="DF477" s="76"/>
      <c r="DG477" s="76"/>
      <c r="DH477" s="76"/>
      <c r="DI477" s="76"/>
      <c r="DJ477" s="76"/>
      <c r="DK477" s="76"/>
      <c r="DL477" s="76"/>
      <c r="DM477" s="76"/>
      <c r="DN477" s="76"/>
      <c r="DO477" s="76"/>
    </row>
    <row r="478" spans="17:119">
      <c r="Q478"/>
      <c r="R478"/>
      <c r="S478"/>
      <c r="T478"/>
      <c r="U478"/>
      <c r="V478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  <c r="CZ478" s="76"/>
      <c r="DA478" s="76"/>
      <c r="DB478" s="76"/>
      <c r="DC478" s="76"/>
      <c r="DD478" s="76"/>
      <c r="DE478" s="76"/>
      <c r="DF478" s="76"/>
      <c r="DG478" s="76"/>
      <c r="DH478" s="76"/>
      <c r="DI478" s="76"/>
      <c r="DJ478" s="76"/>
      <c r="DK478" s="76"/>
      <c r="DL478" s="76"/>
      <c r="DM478" s="76"/>
      <c r="DN478" s="76"/>
      <c r="DO478" s="76"/>
    </row>
    <row r="479" spans="17:119">
      <c r="Q479"/>
      <c r="R479"/>
      <c r="S479"/>
      <c r="T479"/>
      <c r="U479"/>
      <c r="V479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  <c r="CZ479" s="76"/>
      <c r="DA479" s="76"/>
      <c r="DB479" s="76"/>
      <c r="DC479" s="76"/>
      <c r="DD479" s="76"/>
      <c r="DE479" s="76"/>
      <c r="DF479" s="76"/>
      <c r="DG479" s="76"/>
      <c r="DH479" s="76"/>
      <c r="DI479" s="76"/>
      <c r="DJ479" s="76"/>
      <c r="DK479" s="76"/>
      <c r="DL479" s="76"/>
      <c r="DM479" s="76"/>
      <c r="DN479" s="76"/>
      <c r="DO479" s="76"/>
    </row>
    <row r="480" spans="17:119">
      <c r="Q480"/>
      <c r="R480"/>
      <c r="S480"/>
      <c r="T480"/>
      <c r="U480"/>
      <c r="V480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  <c r="CZ480" s="76"/>
      <c r="DA480" s="76"/>
      <c r="DB480" s="76"/>
      <c r="DC480" s="76"/>
      <c r="DD480" s="76"/>
      <c r="DE480" s="76"/>
      <c r="DF480" s="76"/>
      <c r="DG480" s="76"/>
      <c r="DH480" s="76"/>
      <c r="DI480" s="76"/>
      <c r="DJ480" s="76"/>
      <c r="DK480" s="76"/>
      <c r="DL480" s="76"/>
      <c r="DM480" s="76"/>
      <c r="DN480" s="76"/>
      <c r="DO480" s="76"/>
    </row>
    <row r="481" spans="17:119">
      <c r="Q481"/>
      <c r="R481"/>
      <c r="S481"/>
      <c r="T481"/>
      <c r="U481"/>
      <c r="V481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  <c r="CZ481" s="76"/>
      <c r="DA481" s="76"/>
      <c r="DB481" s="76"/>
      <c r="DC481" s="76"/>
      <c r="DD481" s="76"/>
      <c r="DE481" s="76"/>
      <c r="DF481" s="76"/>
      <c r="DG481" s="76"/>
      <c r="DH481" s="76"/>
      <c r="DI481" s="76"/>
      <c r="DJ481" s="76"/>
      <c r="DK481" s="76"/>
      <c r="DL481" s="76"/>
      <c r="DM481" s="76"/>
      <c r="DN481" s="76"/>
      <c r="DO481" s="76"/>
    </row>
    <row r="482" spans="17:119">
      <c r="Q482"/>
      <c r="R482"/>
      <c r="S482"/>
      <c r="T482"/>
      <c r="U482"/>
      <c r="V482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  <c r="CZ482" s="76"/>
      <c r="DA482" s="76"/>
      <c r="DB482" s="76"/>
      <c r="DC482" s="76"/>
      <c r="DD482" s="76"/>
      <c r="DE482" s="76"/>
      <c r="DF482" s="76"/>
      <c r="DG482" s="76"/>
      <c r="DH482" s="76"/>
      <c r="DI482" s="76"/>
      <c r="DJ482" s="76"/>
      <c r="DK482" s="76"/>
      <c r="DL482" s="76"/>
      <c r="DM482" s="76"/>
      <c r="DN482" s="76"/>
      <c r="DO482" s="76"/>
    </row>
    <row r="483" spans="17:119">
      <c r="Q483"/>
      <c r="R483"/>
      <c r="S483"/>
      <c r="T483"/>
      <c r="U483"/>
      <c r="V483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  <c r="CZ483" s="76"/>
      <c r="DA483" s="76"/>
      <c r="DB483" s="76"/>
      <c r="DC483" s="76"/>
      <c r="DD483" s="76"/>
      <c r="DE483" s="76"/>
      <c r="DF483" s="76"/>
      <c r="DG483" s="76"/>
      <c r="DH483" s="76"/>
      <c r="DI483" s="76"/>
      <c r="DJ483" s="76"/>
      <c r="DK483" s="76"/>
      <c r="DL483" s="76"/>
      <c r="DM483" s="76"/>
      <c r="DN483" s="76"/>
      <c r="DO483" s="76"/>
    </row>
    <row r="484" spans="17:119">
      <c r="Q484"/>
      <c r="R484"/>
      <c r="S484"/>
      <c r="T484"/>
      <c r="U484"/>
      <c r="V484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  <c r="CZ484" s="76"/>
      <c r="DA484" s="76"/>
      <c r="DB484" s="76"/>
      <c r="DC484" s="76"/>
      <c r="DD484" s="76"/>
      <c r="DE484" s="76"/>
      <c r="DF484" s="76"/>
      <c r="DG484" s="76"/>
      <c r="DH484" s="76"/>
      <c r="DI484" s="76"/>
      <c r="DJ484" s="76"/>
      <c r="DK484" s="76"/>
      <c r="DL484" s="76"/>
      <c r="DM484" s="76"/>
      <c r="DN484" s="76"/>
      <c r="DO484" s="76"/>
    </row>
    <row r="485" spans="17:119">
      <c r="Q485"/>
      <c r="R485"/>
      <c r="S485"/>
      <c r="T485"/>
      <c r="U485"/>
      <c r="V485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  <c r="CZ485" s="76"/>
      <c r="DA485" s="76"/>
      <c r="DB485" s="76"/>
      <c r="DC485" s="76"/>
      <c r="DD485" s="76"/>
      <c r="DE485" s="76"/>
      <c r="DF485" s="76"/>
      <c r="DG485" s="76"/>
      <c r="DH485" s="76"/>
      <c r="DI485" s="76"/>
      <c r="DJ485" s="76"/>
      <c r="DK485" s="76"/>
      <c r="DL485" s="76"/>
      <c r="DM485" s="76"/>
      <c r="DN485" s="76"/>
      <c r="DO485" s="76"/>
    </row>
    <row r="486" spans="17:119">
      <c r="Q486"/>
      <c r="R486"/>
      <c r="S486"/>
      <c r="T486"/>
      <c r="U486"/>
      <c r="V48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  <c r="CZ486" s="76"/>
      <c r="DA486" s="76"/>
      <c r="DB486" s="76"/>
      <c r="DC486" s="76"/>
      <c r="DD486" s="76"/>
      <c r="DE486" s="76"/>
      <c r="DF486" s="76"/>
      <c r="DG486" s="76"/>
      <c r="DH486" s="76"/>
      <c r="DI486" s="76"/>
      <c r="DJ486" s="76"/>
      <c r="DK486" s="76"/>
      <c r="DL486" s="76"/>
      <c r="DM486" s="76"/>
      <c r="DN486" s="76"/>
      <c r="DO486" s="76"/>
    </row>
    <row r="487" spans="17:119">
      <c r="Q487"/>
      <c r="R487"/>
      <c r="S487"/>
      <c r="T487"/>
      <c r="U487"/>
      <c r="V487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  <c r="CZ487" s="76"/>
      <c r="DA487" s="76"/>
      <c r="DB487" s="76"/>
      <c r="DC487" s="76"/>
      <c r="DD487" s="76"/>
      <c r="DE487" s="76"/>
      <c r="DF487" s="76"/>
      <c r="DG487" s="76"/>
      <c r="DH487" s="76"/>
      <c r="DI487" s="76"/>
      <c r="DJ487" s="76"/>
      <c r="DK487" s="76"/>
      <c r="DL487" s="76"/>
      <c r="DM487" s="76"/>
      <c r="DN487" s="76"/>
      <c r="DO487" s="76"/>
    </row>
    <row r="488" spans="17:119">
      <c r="Q488"/>
      <c r="R488"/>
      <c r="S488"/>
      <c r="T488"/>
      <c r="U488"/>
      <c r="V488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  <c r="CZ488" s="76"/>
      <c r="DA488" s="76"/>
      <c r="DB488" s="76"/>
      <c r="DC488" s="76"/>
      <c r="DD488" s="76"/>
      <c r="DE488" s="76"/>
      <c r="DF488" s="76"/>
      <c r="DG488" s="76"/>
      <c r="DH488" s="76"/>
      <c r="DI488" s="76"/>
      <c r="DJ488" s="76"/>
      <c r="DK488" s="76"/>
      <c r="DL488" s="76"/>
      <c r="DM488" s="76"/>
      <c r="DN488" s="76"/>
      <c r="DO488" s="76"/>
    </row>
    <row r="489" spans="17:119">
      <c r="Q489"/>
      <c r="R489"/>
      <c r="S489"/>
      <c r="T489"/>
      <c r="U489"/>
      <c r="V489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  <c r="CZ489" s="76"/>
      <c r="DA489" s="76"/>
      <c r="DB489" s="76"/>
      <c r="DC489" s="76"/>
      <c r="DD489" s="76"/>
      <c r="DE489" s="76"/>
      <c r="DF489" s="76"/>
      <c r="DG489" s="76"/>
      <c r="DH489" s="76"/>
      <c r="DI489" s="76"/>
      <c r="DJ489" s="76"/>
      <c r="DK489" s="76"/>
      <c r="DL489" s="76"/>
      <c r="DM489" s="76"/>
      <c r="DN489" s="76"/>
      <c r="DO489" s="76"/>
    </row>
    <row r="490" spans="17:119">
      <c r="Q490"/>
      <c r="R490"/>
      <c r="S490"/>
      <c r="T490"/>
      <c r="U490"/>
      <c r="V490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  <c r="CZ490" s="76"/>
      <c r="DA490" s="76"/>
      <c r="DB490" s="76"/>
      <c r="DC490" s="76"/>
      <c r="DD490" s="76"/>
      <c r="DE490" s="76"/>
      <c r="DF490" s="76"/>
      <c r="DG490" s="76"/>
      <c r="DH490" s="76"/>
      <c r="DI490" s="76"/>
      <c r="DJ490" s="76"/>
      <c r="DK490" s="76"/>
      <c r="DL490" s="76"/>
      <c r="DM490" s="76"/>
      <c r="DN490" s="76"/>
      <c r="DO490" s="76"/>
    </row>
    <row r="491" spans="17:119">
      <c r="Q491"/>
      <c r="R491"/>
      <c r="S491"/>
      <c r="T491"/>
      <c r="U491"/>
      <c r="V491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  <c r="CZ491" s="76"/>
      <c r="DA491" s="76"/>
      <c r="DB491" s="76"/>
      <c r="DC491" s="76"/>
      <c r="DD491" s="76"/>
      <c r="DE491" s="76"/>
      <c r="DF491" s="76"/>
      <c r="DG491" s="76"/>
      <c r="DH491" s="76"/>
      <c r="DI491" s="76"/>
      <c r="DJ491" s="76"/>
      <c r="DK491" s="76"/>
      <c r="DL491" s="76"/>
      <c r="DM491" s="76"/>
      <c r="DN491" s="76"/>
      <c r="DO491" s="76"/>
    </row>
    <row r="492" spans="17:119">
      <c r="Q492"/>
      <c r="R492"/>
      <c r="S492"/>
      <c r="T492"/>
      <c r="U492"/>
      <c r="V492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  <c r="CZ492" s="76"/>
      <c r="DA492" s="76"/>
      <c r="DB492" s="76"/>
      <c r="DC492" s="76"/>
      <c r="DD492" s="76"/>
      <c r="DE492" s="76"/>
      <c r="DF492" s="76"/>
      <c r="DG492" s="76"/>
      <c r="DH492" s="76"/>
      <c r="DI492" s="76"/>
      <c r="DJ492" s="76"/>
      <c r="DK492" s="76"/>
      <c r="DL492" s="76"/>
      <c r="DM492" s="76"/>
      <c r="DN492" s="76"/>
      <c r="DO492" s="76"/>
    </row>
    <row r="493" spans="17:119">
      <c r="Q493"/>
      <c r="R493"/>
      <c r="S493"/>
      <c r="T493"/>
      <c r="U493"/>
      <c r="V493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  <c r="CZ493" s="76"/>
      <c r="DA493" s="76"/>
      <c r="DB493" s="76"/>
      <c r="DC493" s="76"/>
      <c r="DD493" s="76"/>
      <c r="DE493" s="76"/>
      <c r="DF493" s="76"/>
      <c r="DG493" s="76"/>
      <c r="DH493" s="76"/>
      <c r="DI493" s="76"/>
      <c r="DJ493" s="76"/>
      <c r="DK493" s="76"/>
      <c r="DL493" s="76"/>
      <c r="DM493" s="76"/>
      <c r="DN493" s="76"/>
      <c r="DO493" s="76"/>
    </row>
    <row r="494" spans="17:119">
      <c r="Q494"/>
      <c r="R494"/>
      <c r="S494"/>
      <c r="T494"/>
      <c r="U494"/>
      <c r="V494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</row>
    <row r="495" spans="17:119">
      <c r="Q495"/>
      <c r="R495"/>
      <c r="S495"/>
      <c r="T495"/>
      <c r="U495"/>
      <c r="V495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</row>
    <row r="496" spans="17:119">
      <c r="Q496"/>
      <c r="R496"/>
      <c r="S496"/>
      <c r="T496"/>
      <c r="U496"/>
      <c r="V49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  <c r="CZ496" s="76"/>
      <c r="DA496" s="76"/>
      <c r="DB496" s="76"/>
      <c r="DC496" s="76"/>
      <c r="DD496" s="76"/>
      <c r="DE496" s="76"/>
      <c r="DF496" s="76"/>
      <c r="DG496" s="76"/>
      <c r="DH496" s="76"/>
      <c r="DI496" s="76"/>
      <c r="DJ496" s="76"/>
      <c r="DK496" s="76"/>
      <c r="DL496" s="76"/>
      <c r="DM496" s="76"/>
      <c r="DN496" s="76"/>
      <c r="DO496" s="76"/>
    </row>
    <row r="497" spans="17:119">
      <c r="Q497"/>
      <c r="R497"/>
      <c r="S497"/>
      <c r="T497"/>
      <c r="U497"/>
      <c r="V497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</row>
    <row r="498" spans="17:119">
      <c r="Q498"/>
      <c r="R498"/>
      <c r="S498"/>
      <c r="T498"/>
      <c r="U498"/>
      <c r="V498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</row>
    <row r="499" spans="17:119">
      <c r="Q499"/>
      <c r="R499"/>
      <c r="S499"/>
      <c r="T499"/>
      <c r="U499"/>
      <c r="V499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  <c r="CZ499" s="76"/>
      <c r="DA499" s="76"/>
      <c r="DB499" s="76"/>
      <c r="DC499" s="76"/>
      <c r="DD499" s="76"/>
      <c r="DE499" s="76"/>
      <c r="DF499" s="76"/>
      <c r="DG499" s="76"/>
      <c r="DH499" s="76"/>
      <c r="DI499" s="76"/>
      <c r="DJ499" s="76"/>
      <c r="DK499" s="76"/>
      <c r="DL499" s="76"/>
      <c r="DM499" s="76"/>
      <c r="DN499" s="76"/>
      <c r="DO499" s="76"/>
    </row>
    <row r="500" spans="17:119">
      <c r="Q500"/>
      <c r="R500"/>
      <c r="S500"/>
      <c r="T500"/>
      <c r="U500"/>
      <c r="V500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  <c r="CZ500" s="76"/>
      <c r="DA500" s="76"/>
      <c r="DB500" s="76"/>
      <c r="DC500" s="76"/>
      <c r="DD500" s="76"/>
      <c r="DE500" s="76"/>
      <c r="DF500" s="76"/>
      <c r="DG500" s="76"/>
      <c r="DH500" s="76"/>
      <c r="DI500" s="76"/>
      <c r="DJ500" s="76"/>
      <c r="DK500" s="76"/>
      <c r="DL500" s="76"/>
      <c r="DM500" s="76"/>
      <c r="DN500" s="76"/>
      <c r="DO500" s="76"/>
    </row>
    <row r="501" spans="17:119">
      <c r="Q501"/>
      <c r="R501"/>
      <c r="S501"/>
      <c r="T501"/>
      <c r="U501"/>
      <c r="V501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</row>
    <row r="502" spans="17:119">
      <c r="Q502"/>
      <c r="R502"/>
      <c r="S502"/>
      <c r="T502"/>
      <c r="U502"/>
      <c r="V502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</row>
    <row r="503" spans="17:119">
      <c r="Q503"/>
      <c r="R503"/>
      <c r="S503"/>
      <c r="T503"/>
      <c r="U503"/>
      <c r="V503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</row>
    <row r="504" spans="17:119">
      <c r="Q504"/>
      <c r="R504"/>
      <c r="S504"/>
      <c r="T504"/>
      <c r="U504"/>
      <c r="V504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  <c r="CZ504" s="76"/>
      <c r="DA504" s="76"/>
      <c r="DB504" s="76"/>
      <c r="DC504" s="76"/>
      <c r="DD504" s="76"/>
      <c r="DE504" s="76"/>
      <c r="DF504" s="76"/>
      <c r="DG504" s="76"/>
      <c r="DH504" s="76"/>
      <c r="DI504" s="76"/>
      <c r="DJ504" s="76"/>
      <c r="DK504" s="76"/>
      <c r="DL504" s="76"/>
      <c r="DM504" s="76"/>
      <c r="DN504" s="76"/>
      <c r="DO504" s="76"/>
    </row>
    <row r="505" spans="17:119">
      <c r="Q505"/>
      <c r="R505"/>
      <c r="S505"/>
      <c r="T505"/>
      <c r="U505"/>
      <c r="V505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  <c r="CZ505" s="76"/>
      <c r="DA505" s="76"/>
      <c r="DB505" s="76"/>
      <c r="DC505" s="76"/>
      <c r="DD505" s="76"/>
      <c r="DE505" s="76"/>
      <c r="DF505" s="76"/>
      <c r="DG505" s="76"/>
      <c r="DH505" s="76"/>
      <c r="DI505" s="76"/>
      <c r="DJ505" s="76"/>
      <c r="DK505" s="76"/>
      <c r="DL505" s="76"/>
      <c r="DM505" s="76"/>
      <c r="DN505" s="76"/>
      <c r="DO505" s="76"/>
    </row>
    <row r="506" spans="17:119">
      <c r="Q506"/>
      <c r="R506"/>
      <c r="S506"/>
      <c r="T506"/>
      <c r="U506"/>
      <c r="V50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  <c r="CZ506" s="76"/>
      <c r="DA506" s="76"/>
      <c r="DB506" s="76"/>
      <c r="DC506" s="76"/>
      <c r="DD506" s="76"/>
      <c r="DE506" s="76"/>
      <c r="DF506" s="76"/>
      <c r="DG506" s="76"/>
      <c r="DH506" s="76"/>
      <c r="DI506" s="76"/>
      <c r="DJ506" s="76"/>
      <c r="DK506" s="76"/>
      <c r="DL506" s="76"/>
      <c r="DM506" s="76"/>
      <c r="DN506" s="76"/>
      <c r="DO506" s="76"/>
    </row>
    <row r="507" spans="17:119">
      <c r="Q507"/>
      <c r="R507"/>
      <c r="S507"/>
      <c r="T507"/>
      <c r="U507"/>
      <c r="V507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  <c r="CZ507" s="76"/>
      <c r="DA507" s="76"/>
      <c r="DB507" s="76"/>
      <c r="DC507" s="76"/>
      <c r="DD507" s="76"/>
      <c r="DE507" s="76"/>
      <c r="DF507" s="76"/>
      <c r="DG507" s="76"/>
      <c r="DH507" s="76"/>
      <c r="DI507" s="76"/>
      <c r="DJ507" s="76"/>
      <c r="DK507" s="76"/>
      <c r="DL507" s="76"/>
      <c r="DM507" s="76"/>
      <c r="DN507" s="76"/>
      <c r="DO507" s="76"/>
    </row>
    <row r="508" spans="17:119">
      <c r="Q508"/>
      <c r="R508"/>
      <c r="S508"/>
      <c r="T508"/>
      <c r="U508"/>
      <c r="V508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</row>
    <row r="509" spans="17:119">
      <c r="Q509"/>
      <c r="R509"/>
      <c r="S509"/>
      <c r="T509"/>
      <c r="U509"/>
      <c r="V509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</row>
    <row r="510" spans="17:119">
      <c r="Q510"/>
      <c r="R510"/>
      <c r="S510"/>
      <c r="T510"/>
      <c r="U510"/>
      <c r="V510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  <c r="CZ510" s="76"/>
      <c r="DA510" s="76"/>
      <c r="DB510" s="76"/>
      <c r="DC510" s="76"/>
      <c r="DD510" s="76"/>
      <c r="DE510" s="76"/>
      <c r="DF510" s="76"/>
      <c r="DG510" s="76"/>
      <c r="DH510" s="76"/>
      <c r="DI510" s="76"/>
      <c r="DJ510" s="76"/>
      <c r="DK510" s="76"/>
      <c r="DL510" s="76"/>
      <c r="DM510" s="76"/>
      <c r="DN510" s="76"/>
      <c r="DO510" s="76"/>
    </row>
    <row r="511" spans="17:119">
      <c r="Q511"/>
      <c r="R511"/>
      <c r="S511"/>
      <c r="T511"/>
      <c r="U511"/>
      <c r="V511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  <c r="CZ511" s="76"/>
      <c r="DA511" s="76"/>
      <c r="DB511" s="76"/>
      <c r="DC511" s="76"/>
      <c r="DD511" s="76"/>
      <c r="DE511" s="76"/>
      <c r="DF511" s="76"/>
      <c r="DG511" s="76"/>
      <c r="DH511" s="76"/>
      <c r="DI511" s="76"/>
      <c r="DJ511" s="76"/>
      <c r="DK511" s="76"/>
      <c r="DL511" s="76"/>
      <c r="DM511" s="76"/>
      <c r="DN511" s="76"/>
      <c r="DO511" s="76"/>
    </row>
    <row r="512" spans="17:119">
      <c r="Q512"/>
      <c r="R512"/>
      <c r="S512"/>
      <c r="T512"/>
      <c r="U512"/>
      <c r="V512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  <c r="CZ512" s="76"/>
      <c r="DA512" s="76"/>
      <c r="DB512" s="76"/>
      <c r="DC512" s="76"/>
      <c r="DD512" s="76"/>
      <c r="DE512" s="76"/>
      <c r="DF512" s="76"/>
      <c r="DG512" s="76"/>
      <c r="DH512" s="76"/>
      <c r="DI512" s="76"/>
      <c r="DJ512" s="76"/>
      <c r="DK512" s="76"/>
      <c r="DL512" s="76"/>
      <c r="DM512" s="76"/>
      <c r="DN512" s="76"/>
      <c r="DO512" s="76"/>
    </row>
    <row r="513" spans="17:119">
      <c r="Q513"/>
      <c r="R513"/>
      <c r="S513"/>
      <c r="T513"/>
      <c r="U513"/>
      <c r="V513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</row>
    <row r="514" spans="17:119">
      <c r="Q514"/>
      <c r="R514"/>
      <c r="S514"/>
      <c r="T514"/>
      <c r="U514"/>
      <c r="V514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</row>
    <row r="515" spans="17:119">
      <c r="Q515"/>
      <c r="R515"/>
      <c r="S515"/>
      <c r="T515"/>
      <c r="U515"/>
      <c r="V515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</row>
    <row r="516" spans="17:119">
      <c r="Q516"/>
      <c r="R516"/>
      <c r="S516"/>
      <c r="T516"/>
      <c r="U516"/>
      <c r="V51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</row>
    <row r="517" spans="17:119">
      <c r="Q517"/>
      <c r="R517"/>
      <c r="S517"/>
      <c r="T517"/>
      <c r="U517"/>
      <c r="V517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  <c r="CZ517" s="76"/>
      <c r="DA517" s="76"/>
      <c r="DB517" s="76"/>
      <c r="DC517" s="76"/>
      <c r="DD517" s="76"/>
      <c r="DE517" s="76"/>
      <c r="DF517" s="76"/>
      <c r="DG517" s="76"/>
      <c r="DH517" s="76"/>
      <c r="DI517" s="76"/>
      <c r="DJ517" s="76"/>
      <c r="DK517" s="76"/>
      <c r="DL517" s="76"/>
      <c r="DM517" s="76"/>
      <c r="DN517" s="76"/>
      <c r="DO517" s="76"/>
    </row>
    <row r="518" spans="17:119">
      <c r="Q518"/>
      <c r="R518"/>
      <c r="S518"/>
      <c r="T518"/>
      <c r="U518"/>
      <c r="V518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</row>
    <row r="519" spans="17:119">
      <c r="Q519"/>
      <c r="R519"/>
      <c r="S519"/>
      <c r="T519"/>
      <c r="U519"/>
      <c r="V519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</row>
    <row r="520" spans="17:119">
      <c r="Q520"/>
      <c r="R520"/>
      <c r="S520"/>
      <c r="T520"/>
      <c r="U520"/>
      <c r="V520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  <c r="CZ520" s="76"/>
      <c r="DA520" s="76"/>
      <c r="DB520" s="76"/>
      <c r="DC520" s="76"/>
      <c r="DD520" s="76"/>
      <c r="DE520" s="76"/>
      <c r="DF520" s="76"/>
      <c r="DG520" s="76"/>
      <c r="DH520" s="76"/>
      <c r="DI520" s="76"/>
      <c r="DJ520" s="76"/>
      <c r="DK520" s="76"/>
      <c r="DL520" s="76"/>
      <c r="DM520" s="76"/>
      <c r="DN520" s="76"/>
      <c r="DO520" s="76"/>
    </row>
    <row r="521" spans="17:119">
      <c r="Q521"/>
      <c r="R521"/>
      <c r="S521"/>
      <c r="T521"/>
      <c r="U521"/>
      <c r="V521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  <c r="CZ521" s="76"/>
      <c r="DA521" s="76"/>
      <c r="DB521" s="76"/>
      <c r="DC521" s="76"/>
      <c r="DD521" s="76"/>
      <c r="DE521" s="76"/>
      <c r="DF521" s="76"/>
      <c r="DG521" s="76"/>
      <c r="DH521" s="76"/>
      <c r="DI521" s="76"/>
      <c r="DJ521" s="76"/>
      <c r="DK521" s="76"/>
      <c r="DL521" s="76"/>
      <c r="DM521" s="76"/>
      <c r="DN521" s="76"/>
      <c r="DO521" s="76"/>
    </row>
    <row r="522" spans="17:119">
      <c r="Q522"/>
      <c r="R522"/>
      <c r="S522"/>
      <c r="T522"/>
      <c r="U522"/>
      <c r="V522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  <c r="CZ522" s="76"/>
      <c r="DA522" s="76"/>
      <c r="DB522" s="76"/>
      <c r="DC522" s="76"/>
      <c r="DD522" s="76"/>
      <c r="DE522" s="76"/>
      <c r="DF522" s="76"/>
      <c r="DG522" s="76"/>
      <c r="DH522" s="76"/>
      <c r="DI522" s="76"/>
      <c r="DJ522" s="76"/>
      <c r="DK522" s="76"/>
      <c r="DL522" s="76"/>
      <c r="DM522" s="76"/>
      <c r="DN522" s="76"/>
      <c r="DO522" s="76"/>
    </row>
    <row r="523" spans="17:119">
      <c r="Q523"/>
      <c r="R523"/>
      <c r="S523"/>
      <c r="T523"/>
      <c r="U523"/>
      <c r="V523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  <c r="CZ523" s="76"/>
      <c r="DA523" s="76"/>
      <c r="DB523" s="76"/>
      <c r="DC523" s="76"/>
      <c r="DD523" s="76"/>
      <c r="DE523" s="76"/>
      <c r="DF523" s="76"/>
      <c r="DG523" s="76"/>
      <c r="DH523" s="76"/>
      <c r="DI523" s="76"/>
      <c r="DJ523" s="76"/>
      <c r="DK523" s="76"/>
      <c r="DL523" s="76"/>
      <c r="DM523" s="76"/>
      <c r="DN523" s="76"/>
      <c r="DO523" s="76"/>
    </row>
    <row r="524" spans="17:119">
      <c r="Q524"/>
      <c r="R524"/>
      <c r="S524"/>
      <c r="T524"/>
      <c r="U524"/>
      <c r="V524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  <c r="CZ524" s="76"/>
      <c r="DA524" s="76"/>
      <c r="DB524" s="76"/>
      <c r="DC524" s="76"/>
      <c r="DD524" s="76"/>
      <c r="DE524" s="76"/>
      <c r="DF524" s="76"/>
      <c r="DG524" s="76"/>
      <c r="DH524" s="76"/>
      <c r="DI524" s="76"/>
      <c r="DJ524" s="76"/>
      <c r="DK524" s="76"/>
      <c r="DL524" s="76"/>
      <c r="DM524" s="76"/>
      <c r="DN524" s="76"/>
      <c r="DO524" s="76"/>
    </row>
    <row r="525" spans="17:119">
      <c r="Q525"/>
      <c r="R525"/>
      <c r="S525"/>
      <c r="T525"/>
      <c r="U525"/>
      <c r="V525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  <c r="CZ525" s="76"/>
      <c r="DA525" s="76"/>
      <c r="DB525" s="76"/>
      <c r="DC525" s="76"/>
      <c r="DD525" s="76"/>
      <c r="DE525" s="76"/>
      <c r="DF525" s="76"/>
      <c r="DG525" s="76"/>
      <c r="DH525" s="76"/>
      <c r="DI525" s="76"/>
      <c r="DJ525" s="76"/>
      <c r="DK525" s="76"/>
      <c r="DL525" s="76"/>
      <c r="DM525" s="76"/>
      <c r="DN525" s="76"/>
      <c r="DO525" s="76"/>
    </row>
    <row r="526" spans="17:119">
      <c r="Q526"/>
      <c r="R526"/>
      <c r="S526"/>
      <c r="T526"/>
      <c r="U526"/>
      <c r="V52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  <c r="CZ526" s="76"/>
      <c r="DA526" s="76"/>
      <c r="DB526" s="76"/>
      <c r="DC526" s="76"/>
      <c r="DD526" s="76"/>
      <c r="DE526" s="76"/>
      <c r="DF526" s="76"/>
      <c r="DG526" s="76"/>
      <c r="DH526" s="76"/>
      <c r="DI526" s="76"/>
      <c r="DJ526" s="76"/>
      <c r="DK526" s="76"/>
      <c r="DL526" s="76"/>
      <c r="DM526" s="76"/>
      <c r="DN526" s="76"/>
      <c r="DO526" s="76"/>
    </row>
    <row r="527" spans="17:119">
      <c r="Q527"/>
      <c r="R527"/>
      <c r="S527"/>
      <c r="T527"/>
      <c r="U527"/>
      <c r="V527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  <c r="CZ527" s="76"/>
      <c r="DA527" s="76"/>
      <c r="DB527" s="76"/>
      <c r="DC527" s="76"/>
      <c r="DD527" s="76"/>
      <c r="DE527" s="76"/>
      <c r="DF527" s="76"/>
      <c r="DG527" s="76"/>
      <c r="DH527" s="76"/>
      <c r="DI527" s="76"/>
      <c r="DJ527" s="76"/>
      <c r="DK527" s="76"/>
      <c r="DL527" s="76"/>
      <c r="DM527" s="76"/>
      <c r="DN527" s="76"/>
      <c r="DO527" s="76"/>
    </row>
    <row r="528" spans="17:119">
      <c r="Q528"/>
      <c r="R528"/>
      <c r="S528"/>
      <c r="T528"/>
      <c r="U528"/>
      <c r="V528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  <c r="CZ528" s="76"/>
      <c r="DA528" s="76"/>
      <c r="DB528" s="76"/>
      <c r="DC528" s="76"/>
      <c r="DD528" s="76"/>
      <c r="DE528" s="76"/>
      <c r="DF528" s="76"/>
      <c r="DG528" s="76"/>
      <c r="DH528" s="76"/>
      <c r="DI528" s="76"/>
      <c r="DJ528" s="76"/>
      <c r="DK528" s="76"/>
      <c r="DL528" s="76"/>
      <c r="DM528" s="76"/>
      <c r="DN528" s="76"/>
      <c r="DO528" s="76"/>
    </row>
    <row r="529" spans="17:119">
      <c r="Q529"/>
      <c r="R529"/>
      <c r="S529"/>
      <c r="T529"/>
      <c r="U529"/>
      <c r="V529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  <c r="CZ529" s="76"/>
      <c r="DA529" s="76"/>
      <c r="DB529" s="76"/>
      <c r="DC529" s="76"/>
      <c r="DD529" s="76"/>
      <c r="DE529" s="76"/>
      <c r="DF529" s="76"/>
      <c r="DG529" s="76"/>
      <c r="DH529" s="76"/>
      <c r="DI529" s="76"/>
      <c r="DJ529" s="76"/>
      <c r="DK529" s="76"/>
      <c r="DL529" s="76"/>
      <c r="DM529" s="76"/>
      <c r="DN529" s="76"/>
      <c r="DO529" s="76"/>
    </row>
    <row r="530" spans="17:119">
      <c r="Q530"/>
      <c r="R530"/>
      <c r="S530"/>
      <c r="T530"/>
      <c r="U530"/>
      <c r="V530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  <c r="CZ530" s="76"/>
      <c r="DA530" s="76"/>
      <c r="DB530" s="76"/>
      <c r="DC530" s="76"/>
      <c r="DD530" s="76"/>
      <c r="DE530" s="76"/>
      <c r="DF530" s="76"/>
      <c r="DG530" s="76"/>
      <c r="DH530" s="76"/>
      <c r="DI530" s="76"/>
      <c r="DJ530" s="76"/>
      <c r="DK530" s="76"/>
      <c r="DL530" s="76"/>
      <c r="DM530" s="76"/>
      <c r="DN530" s="76"/>
      <c r="DO530" s="76"/>
    </row>
    <row r="531" spans="17:119">
      <c r="Q531"/>
      <c r="R531"/>
      <c r="S531"/>
      <c r="T531"/>
      <c r="U531"/>
      <c r="V531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  <c r="CZ531" s="76"/>
      <c r="DA531" s="76"/>
      <c r="DB531" s="76"/>
      <c r="DC531" s="76"/>
      <c r="DD531" s="76"/>
      <c r="DE531" s="76"/>
      <c r="DF531" s="76"/>
      <c r="DG531" s="76"/>
      <c r="DH531" s="76"/>
      <c r="DI531" s="76"/>
      <c r="DJ531" s="76"/>
      <c r="DK531" s="76"/>
      <c r="DL531" s="76"/>
      <c r="DM531" s="76"/>
      <c r="DN531" s="76"/>
      <c r="DO531" s="76"/>
    </row>
    <row r="532" spans="17:119">
      <c r="Q532"/>
      <c r="R532"/>
      <c r="S532"/>
      <c r="T532"/>
      <c r="U532"/>
      <c r="V532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  <c r="CZ532" s="76"/>
      <c r="DA532" s="76"/>
      <c r="DB532" s="76"/>
      <c r="DC532" s="76"/>
      <c r="DD532" s="76"/>
      <c r="DE532" s="76"/>
      <c r="DF532" s="76"/>
      <c r="DG532" s="76"/>
      <c r="DH532" s="76"/>
      <c r="DI532" s="76"/>
      <c r="DJ532" s="76"/>
      <c r="DK532" s="76"/>
      <c r="DL532" s="76"/>
      <c r="DM532" s="76"/>
      <c r="DN532" s="76"/>
      <c r="DO532" s="76"/>
    </row>
    <row r="533" spans="17:119">
      <c r="Q533"/>
      <c r="R533"/>
      <c r="S533"/>
      <c r="T533"/>
      <c r="U533"/>
      <c r="V533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  <c r="CZ533" s="76"/>
      <c r="DA533" s="76"/>
      <c r="DB533" s="76"/>
      <c r="DC533" s="76"/>
      <c r="DD533" s="76"/>
      <c r="DE533" s="76"/>
      <c r="DF533" s="76"/>
      <c r="DG533" s="76"/>
      <c r="DH533" s="76"/>
      <c r="DI533" s="76"/>
      <c r="DJ533" s="76"/>
      <c r="DK533" s="76"/>
      <c r="DL533" s="76"/>
      <c r="DM533" s="76"/>
      <c r="DN533" s="76"/>
      <c r="DO533" s="76"/>
    </row>
    <row r="534" spans="17:119">
      <c r="Q534"/>
      <c r="R534"/>
      <c r="S534"/>
      <c r="T534"/>
      <c r="U534"/>
      <c r="V534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  <c r="CZ534" s="76"/>
      <c r="DA534" s="76"/>
      <c r="DB534" s="76"/>
      <c r="DC534" s="76"/>
      <c r="DD534" s="76"/>
      <c r="DE534" s="76"/>
      <c r="DF534" s="76"/>
      <c r="DG534" s="76"/>
      <c r="DH534" s="76"/>
      <c r="DI534" s="76"/>
      <c r="DJ534" s="76"/>
      <c r="DK534" s="76"/>
      <c r="DL534" s="76"/>
      <c r="DM534" s="76"/>
      <c r="DN534" s="76"/>
      <c r="DO534" s="76"/>
    </row>
    <row r="535" spans="17:119">
      <c r="Q535"/>
      <c r="R535"/>
      <c r="S535"/>
      <c r="T535"/>
      <c r="U535"/>
      <c r="V535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  <c r="CZ535" s="76"/>
      <c r="DA535" s="76"/>
      <c r="DB535" s="76"/>
      <c r="DC535" s="76"/>
      <c r="DD535" s="76"/>
      <c r="DE535" s="76"/>
      <c r="DF535" s="76"/>
      <c r="DG535" s="76"/>
      <c r="DH535" s="76"/>
      <c r="DI535" s="76"/>
      <c r="DJ535" s="76"/>
      <c r="DK535" s="76"/>
      <c r="DL535" s="76"/>
      <c r="DM535" s="76"/>
      <c r="DN535" s="76"/>
      <c r="DO535" s="76"/>
    </row>
    <row r="536" spans="17:119">
      <c r="Q536"/>
      <c r="R536"/>
      <c r="S536"/>
      <c r="T536"/>
      <c r="U536"/>
      <c r="V53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  <c r="CZ536" s="76"/>
      <c r="DA536" s="76"/>
      <c r="DB536" s="76"/>
      <c r="DC536" s="76"/>
      <c r="DD536" s="76"/>
      <c r="DE536" s="76"/>
      <c r="DF536" s="76"/>
      <c r="DG536" s="76"/>
      <c r="DH536" s="76"/>
      <c r="DI536" s="76"/>
      <c r="DJ536" s="76"/>
      <c r="DK536" s="76"/>
      <c r="DL536" s="76"/>
      <c r="DM536" s="76"/>
      <c r="DN536" s="76"/>
      <c r="DO536" s="76"/>
    </row>
    <row r="537" spans="17:119">
      <c r="Q537"/>
      <c r="R537"/>
      <c r="S537"/>
      <c r="T537"/>
      <c r="U537"/>
      <c r="V537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  <c r="CZ537" s="76"/>
      <c r="DA537" s="76"/>
      <c r="DB537" s="76"/>
      <c r="DC537" s="76"/>
      <c r="DD537" s="76"/>
      <c r="DE537" s="76"/>
      <c r="DF537" s="76"/>
      <c r="DG537" s="76"/>
      <c r="DH537" s="76"/>
      <c r="DI537" s="76"/>
      <c r="DJ537" s="76"/>
      <c r="DK537" s="76"/>
      <c r="DL537" s="76"/>
      <c r="DM537" s="76"/>
      <c r="DN537" s="76"/>
      <c r="DO537" s="76"/>
    </row>
    <row r="538" spans="17:119">
      <c r="Q538"/>
      <c r="R538"/>
      <c r="S538"/>
      <c r="T538"/>
      <c r="U538"/>
      <c r="V538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  <c r="CZ538" s="76"/>
      <c r="DA538" s="76"/>
      <c r="DB538" s="76"/>
      <c r="DC538" s="76"/>
      <c r="DD538" s="76"/>
      <c r="DE538" s="76"/>
      <c r="DF538" s="76"/>
      <c r="DG538" s="76"/>
      <c r="DH538" s="76"/>
      <c r="DI538" s="76"/>
      <c r="DJ538" s="76"/>
      <c r="DK538" s="76"/>
      <c r="DL538" s="76"/>
      <c r="DM538" s="76"/>
      <c r="DN538" s="76"/>
      <c r="DO538" s="76"/>
    </row>
    <row r="539" spans="17:119">
      <c r="Q539"/>
      <c r="R539"/>
      <c r="S539"/>
      <c r="T539"/>
      <c r="U539"/>
      <c r="V539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  <c r="CZ539" s="76"/>
      <c r="DA539" s="76"/>
      <c r="DB539" s="76"/>
      <c r="DC539" s="76"/>
      <c r="DD539" s="76"/>
      <c r="DE539" s="76"/>
      <c r="DF539" s="76"/>
      <c r="DG539" s="76"/>
      <c r="DH539" s="76"/>
      <c r="DI539" s="76"/>
      <c r="DJ539" s="76"/>
      <c r="DK539" s="76"/>
      <c r="DL539" s="76"/>
      <c r="DM539" s="76"/>
      <c r="DN539" s="76"/>
      <c r="DO539" s="76"/>
    </row>
    <row r="540" spans="17:119">
      <c r="Q540"/>
      <c r="R540"/>
      <c r="S540"/>
      <c r="T540"/>
      <c r="U540"/>
      <c r="V540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  <c r="CZ540" s="76"/>
      <c r="DA540" s="76"/>
      <c r="DB540" s="76"/>
      <c r="DC540" s="76"/>
      <c r="DD540" s="76"/>
      <c r="DE540" s="76"/>
      <c r="DF540" s="76"/>
      <c r="DG540" s="76"/>
      <c r="DH540" s="76"/>
      <c r="DI540" s="76"/>
      <c r="DJ540" s="76"/>
      <c r="DK540" s="76"/>
      <c r="DL540" s="76"/>
      <c r="DM540" s="76"/>
      <c r="DN540" s="76"/>
      <c r="DO540" s="76"/>
    </row>
    <row r="541" spans="17:119">
      <c r="Q541"/>
      <c r="R541"/>
      <c r="S541"/>
      <c r="T541"/>
      <c r="U541"/>
      <c r="V541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  <c r="CZ541" s="76"/>
      <c r="DA541" s="76"/>
      <c r="DB541" s="76"/>
      <c r="DC541" s="76"/>
      <c r="DD541" s="76"/>
      <c r="DE541" s="76"/>
      <c r="DF541" s="76"/>
      <c r="DG541" s="76"/>
      <c r="DH541" s="76"/>
      <c r="DI541" s="76"/>
      <c r="DJ541" s="76"/>
      <c r="DK541" s="76"/>
      <c r="DL541" s="76"/>
      <c r="DM541" s="76"/>
      <c r="DN541" s="76"/>
      <c r="DO541" s="76"/>
    </row>
    <row r="542" spans="17:119">
      <c r="Q542"/>
      <c r="R542"/>
      <c r="S542"/>
      <c r="T542"/>
      <c r="U542"/>
      <c r="V542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  <c r="CZ542" s="76"/>
      <c r="DA542" s="76"/>
      <c r="DB542" s="76"/>
      <c r="DC542" s="76"/>
      <c r="DD542" s="76"/>
      <c r="DE542" s="76"/>
      <c r="DF542" s="76"/>
      <c r="DG542" s="76"/>
      <c r="DH542" s="76"/>
      <c r="DI542" s="76"/>
      <c r="DJ542" s="76"/>
      <c r="DK542" s="76"/>
      <c r="DL542" s="76"/>
      <c r="DM542" s="76"/>
      <c r="DN542" s="76"/>
      <c r="DO542" s="76"/>
    </row>
    <row r="543" spans="17:119">
      <c r="Q543"/>
      <c r="R543"/>
      <c r="S543"/>
      <c r="T543"/>
      <c r="U543"/>
      <c r="V543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  <c r="CZ543" s="76"/>
      <c r="DA543" s="76"/>
      <c r="DB543" s="76"/>
      <c r="DC543" s="76"/>
      <c r="DD543" s="76"/>
      <c r="DE543" s="76"/>
      <c r="DF543" s="76"/>
      <c r="DG543" s="76"/>
      <c r="DH543" s="76"/>
      <c r="DI543" s="76"/>
      <c r="DJ543" s="76"/>
      <c r="DK543" s="76"/>
      <c r="DL543" s="76"/>
      <c r="DM543" s="76"/>
      <c r="DN543" s="76"/>
      <c r="DO543" s="76"/>
    </row>
    <row r="544" spans="17:119">
      <c r="Q544"/>
      <c r="R544"/>
      <c r="S544"/>
      <c r="T544"/>
      <c r="U544"/>
      <c r="V544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  <c r="CZ544" s="76"/>
      <c r="DA544" s="76"/>
      <c r="DB544" s="76"/>
      <c r="DC544" s="76"/>
      <c r="DD544" s="76"/>
      <c r="DE544" s="76"/>
      <c r="DF544" s="76"/>
      <c r="DG544" s="76"/>
      <c r="DH544" s="76"/>
      <c r="DI544" s="76"/>
      <c r="DJ544" s="76"/>
      <c r="DK544" s="76"/>
      <c r="DL544" s="76"/>
      <c r="DM544" s="76"/>
      <c r="DN544" s="76"/>
      <c r="DO544" s="76"/>
    </row>
    <row r="545" spans="17:119">
      <c r="Q545"/>
      <c r="R545"/>
      <c r="S545"/>
      <c r="T545"/>
      <c r="U545"/>
      <c r="V545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  <c r="CZ545" s="76"/>
      <c r="DA545" s="76"/>
      <c r="DB545" s="76"/>
      <c r="DC545" s="76"/>
      <c r="DD545" s="76"/>
      <c r="DE545" s="76"/>
      <c r="DF545" s="76"/>
      <c r="DG545" s="76"/>
      <c r="DH545" s="76"/>
      <c r="DI545" s="76"/>
      <c r="DJ545" s="76"/>
      <c r="DK545" s="76"/>
      <c r="DL545" s="76"/>
      <c r="DM545" s="76"/>
      <c r="DN545" s="76"/>
      <c r="DO545" s="76"/>
    </row>
    <row r="546" spans="17:119">
      <c r="Q546"/>
      <c r="R546"/>
      <c r="S546"/>
      <c r="T546"/>
      <c r="U546"/>
      <c r="V54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  <c r="CZ546" s="76"/>
      <c r="DA546" s="76"/>
      <c r="DB546" s="76"/>
      <c r="DC546" s="76"/>
      <c r="DD546" s="76"/>
      <c r="DE546" s="76"/>
      <c r="DF546" s="76"/>
      <c r="DG546" s="76"/>
      <c r="DH546" s="76"/>
      <c r="DI546" s="76"/>
      <c r="DJ546" s="76"/>
      <c r="DK546" s="76"/>
      <c r="DL546" s="76"/>
      <c r="DM546" s="76"/>
      <c r="DN546" s="76"/>
      <c r="DO546" s="76"/>
    </row>
    <row r="547" spans="17:119">
      <c r="Q547"/>
      <c r="R547"/>
      <c r="S547"/>
      <c r="T547"/>
      <c r="U547"/>
      <c r="V547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  <c r="CZ547" s="76"/>
      <c r="DA547" s="76"/>
      <c r="DB547" s="76"/>
      <c r="DC547" s="76"/>
      <c r="DD547" s="76"/>
      <c r="DE547" s="76"/>
      <c r="DF547" s="76"/>
      <c r="DG547" s="76"/>
      <c r="DH547" s="76"/>
      <c r="DI547" s="76"/>
      <c r="DJ547" s="76"/>
      <c r="DK547" s="76"/>
      <c r="DL547" s="76"/>
      <c r="DM547" s="76"/>
      <c r="DN547" s="76"/>
      <c r="DO547" s="76"/>
    </row>
    <row r="548" spans="17:119">
      <c r="Q548"/>
      <c r="R548"/>
      <c r="S548"/>
      <c r="T548"/>
      <c r="U548"/>
      <c r="V548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  <c r="CZ548" s="76"/>
      <c r="DA548" s="76"/>
      <c r="DB548" s="76"/>
      <c r="DC548" s="76"/>
      <c r="DD548" s="76"/>
      <c r="DE548" s="76"/>
      <c r="DF548" s="76"/>
      <c r="DG548" s="76"/>
      <c r="DH548" s="76"/>
      <c r="DI548" s="76"/>
      <c r="DJ548" s="76"/>
      <c r="DK548" s="76"/>
      <c r="DL548" s="76"/>
      <c r="DM548" s="76"/>
      <c r="DN548" s="76"/>
      <c r="DO548" s="76"/>
    </row>
    <row r="549" spans="17:119">
      <c r="Q549"/>
      <c r="R549"/>
      <c r="S549"/>
      <c r="T549"/>
      <c r="U549"/>
      <c r="V549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  <c r="CZ549" s="76"/>
      <c r="DA549" s="76"/>
      <c r="DB549" s="76"/>
      <c r="DC549" s="76"/>
      <c r="DD549" s="76"/>
      <c r="DE549" s="76"/>
      <c r="DF549" s="76"/>
      <c r="DG549" s="76"/>
      <c r="DH549" s="76"/>
      <c r="DI549" s="76"/>
      <c r="DJ549" s="76"/>
      <c r="DK549" s="76"/>
      <c r="DL549" s="76"/>
      <c r="DM549" s="76"/>
      <c r="DN549" s="76"/>
      <c r="DO549" s="76"/>
    </row>
    <row r="550" spans="17:119">
      <c r="Q550"/>
      <c r="R550"/>
      <c r="S550"/>
      <c r="T550"/>
      <c r="U550"/>
      <c r="V550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  <c r="CZ550" s="76"/>
      <c r="DA550" s="76"/>
      <c r="DB550" s="76"/>
      <c r="DC550" s="76"/>
      <c r="DD550" s="76"/>
      <c r="DE550" s="76"/>
      <c r="DF550" s="76"/>
      <c r="DG550" s="76"/>
      <c r="DH550" s="76"/>
      <c r="DI550" s="76"/>
      <c r="DJ550" s="76"/>
      <c r="DK550" s="76"/>
      <c r="DL550" s="76"/>
      <c r="DM550" s="76"/>
      <c r="DN550" s="76"/>
      <c r="DO550" s="76"/>
    </row>
    <row r="551" spans="17:119">
      <c r="Q551"/>
      <c r="R551"/>
      <c r="S551"/>
      <c r="T551"/>
      <c r="U551"/>
      <c r="V551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  <c r="CZ551" s="76"/>
      <c r="DA551" s="76"/>
      <c r="DB551" s="76"/>
      <c r="DC551" s="76"/>
      <c r="DD551" s="76"/>
      <c r="DE551" s="76"/>
      <c r="DF551" s="76"/>
      <c r="DG551" s="76"/>
      <c r="DH551" s="76"/>
      <c r="DI551" s="76"/>
      <c r="DJ551" s="76"/>
      <c r="DK551" s="76"/>
      <c r="DL551" s="76"/>
      <c r="DM551" s="76"/>
      <c r="DN551" s="76"/>
      <c r="DO551" s="76"/>
    </row>
    <row r="552" spans="17:119">
      <c r="Q552"/>
      <c r="R552"/>
      <c r="S552"/>
      <c r="T552"/>
      <c r="U552"/>
      <c r="V552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  <c r="CZ552" s="76"/>
      <c r="DA552" s="76"/>
      <c r="DB552" s="76"/>
      <c r="DC552" s="76"/>
      <c r="DD552" s="76"/>
      <c r="DE552" s="76"/>
      <c r="DF552" s="76"/>
      <c r="DG552" s="76"/>
      <c r="DH552" s="76"/>
      <c r="DI552" s="76"/>
      <c r="DJ552" s="76"/>
      <c r="DK552" s="76"/>
      <c r="DL552" s="76"/>
      <c r="DM552" s="76"/>
      <c r="DN552" s="76"/>
      <c r="DO552" s="76"/>
    </row>
    <row r="553" spans="17:119">
      <c r="Q553"/>
      <c r="R553"/>
      <c r="S553"/>
      <c r="T553"/>
      <c r="U553"/>
      <c r="V553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  <c r="CZ553" s="76"/>
      <c r="DA553" s="76"/>
      <c r="DB553" s="76"/>
      <c r="DC553" s="76"/>
      <c r="DD553" s="76"/>
      <c r="DE553" s="76"/>
      <c r="DF553" s="76"/>
      <c r="DG553" s="76"/>
      <c r="DH553" s="76"/>
      <c r="DI553" s="76"/>
      <c r="DJ553" s="76"/>
      <c r="DK553" s="76"/>
      <c r="DL553" s="76"/>
      <c r="DM553" s="76"/>
      <c r="DN553" s="76"/>
      <c r="DO553" s="76"/>
    </row>
    <row r="554" spans="17:119">
      <c r="Q554"/>
      <c r="R554"/>
      <c r="S554"/>
      <c r="T554"/>
      <c r="U554"/>
      <c r="V554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  <c r="CZ554" s="76"/>
      <c r="DA554" s="76"/>
      <c r="DB554" s="76"/>
      <c r="DC554" s="76"/>
      <c r="DD554" s="76"/>
      <c r="DE554" s="76"/>
      <c r="DF554" s="76"/>
      <c r="DG554" s="76"/>
      <c r="DH554" s="76"/>
      <c r="DI554" s="76"/>
      <c r="DJ554" s="76"/>
      <c r="DK554" s="76"/>
      <c r="DL554" s="76"/>
      <c r="DM554" s="76"/>
      <c r="DN554" s="76"/>
      <c r="DO554" s="76"/>
    </row>
    <row r="555" spans="17:119">
      <c r="Q555"/>
      <c r="R555"/>
      <c r="S555"/>
      <c r="T555"/>
      <c r="U555"/>
      <c r="V555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  <c r="CZ555" s="76"/>
      <c r="DA555" s="76"/>
      <c r="DB555" s="76"/>
      <c r="DC555" s="76"/>
      <c r="DD555" s="76"/>
      <c r="DE555" s="76"/>
      <c r="DF555" s="76"/>
      <c r="DG555" s="76"/>
      <c r="DH555" s="76"/>
      <c r="DI555" s="76"/>
      <c r="DJ555" s="76"/>
      <c r="DK555" s="76"/>
      <c r="DL555" s="76"/>
      <c r="DM555" s="76"/>
      <c r="DN555" s="76"/>
      <c r="DO555" s="76"/>
    </row>
    <row r="556" spans="17:119">
      <c r="Q556"/>
      <c r="R556"/>
      <c r="S556"/>
      <c r="T556"/>
      <c r="U556"/>
      <c r="V55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  <c r="CZ556" s="76"/>
      <c r="DA556" s="76"/>
      <c r="DB556" s="76"/>
      <c r="DC556" s="76"/>
      <c r="DD556" s="76"/>
      <c r="DE556" s="76"/>
      <c r="DF556" s="76"/>
      <c r="DG556" s="76"/>
      <c r="DH556" s="76"/>
      <c r="DI556" s="76"/>
      <c r="DJ556" s="76"/>
      <c r="DK556" s="76"/>
      <c r="DL556" s="76"/>
      <c r="DM556" s="76"/>
      <c r="DN556" s="76"/>
      <c r="DO556" s="76"/>
    </row>
    <row r="557" spans="17:119">
      <c r="Q557"/>
      <c r="R557"/>
      <c r="S557"/>
      <c r="T557"/>
      <c r="U557"/>
      <c r="V557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  <c r="CZ557" s="76"/>
      <c r="DA557" s="76"/>
      <c r="DB557" s="76"/>
      <c r="DC557" s="76"/>
      <c r="DD557" s="76"/>
      <c r="DE557" s="76"/>
      <c r="DF557" s="76"/>
      <c r="DG557" s="76"/>
      <c r="DH557" s="76"/>
      <c r="DI557" s="76"/>
      <c r="DJ557" s="76"/>
      <c r="DK557" s="76"/>
      <c r="DL557" s="76"/>
      <c r="DM557" s="76"/>
      <c r="DN557" s="76"/>
      <c r="DO557" s="76"/>
    </row>
    <row r="558" spans="17:119">
      <c r="Q558"/>
      <c r="R558"/>
      <c r="S558"/>
      <c r="T558"/>
      <c r="U558"/>
      <c r="V558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  <c r="CZ558" s="76"/>
      <c r="DA558" s="76"/>
      <c r="DB558" s="76"/>
      <c r="DC558" s="76"/>
      <c r="DD558" s="76"/>
      <c r="DE558" s="76"/>
      <c r="DF558" s="76"/>
      <c r="DG558" s="76"/>
      <c r="DH558" s="76"/>
      <c r="DI558" s="76"/>
      <c r="DJ558" s="76"/>
      <c r="DK558" s="76"/>
      <c r="DL558" s="76"/>
      <c r="DM558" s="76"/>
      <c r="DN558" s="76"/>
      <c r="DO558" s="76"/>
    </row>
    <row r="559" spans="17:119">
      <c r="Q559"/>
      <c r="R559"/>
      <c r="S559"/>
      <c r="T559"/>
      <c r="U559"/>
      <c r="V559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  <c r="CZ559" s="76"/>
      <c r="DA559" s="76"/>
      <c r="DB559" s="76"/>
      <c r="DC559" s="76"/>
      <c r="DD559" s="76"/>
      <c r="DE559" s="76"/>
      <c r="DF559" s="76"/>
      <c r="DG559" s="76"/>
      <c r="DH559" s="76"/>
      <c r="DI559" s="76"/>
      <c r="DJ559" s="76"/>
      <c r="DK559" s="76"/>
      <c r="DL559" s="76"/>
      <c r="DM559" s="76"/>
      <c r="DN559" s="76"/>
      <c r="DO559" s="76"/>
    </row>
    <row r="560" spans="17:119">
      <c r="Q560"/>
      <c r="R560"/>
      <c r="S560"/>
      <c r="T560"/>
      <c r="U560"/>
      <c r="V560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  <c r="CZ560" s="76"/>
      <c r="DA560" s="76"/>
      <c r="DB560" s="76"/>
      <c r="DC560" s="76"/>
      <c r="DD560" s="76"/>
      <c r="DE560" s="76"/>
      <c r="DF560" s="76"/>
      <c r="DG560" s="76"/>
      <c r="DH560" s="76"/>
      <c r="DI560" s="76"/>
      <c r="DJ560" s="76"/>
      <c r="DK560" s="76"/>
      <c r="DL560" s="76"/>
      <c r="DM560" s="76"/>
      <c r="DN560" s="76"/>
      <c r="DO560" s="76"/>
    </row>
    <row r="561" spans="17:119">
      <c r="Q561"/>
      <c r="R561"/>
      <c r="S561"/>
      <c r="T561"/>
      <c r="U561"/>
      <c r="V561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  <c r="CZ561" s="76"/>
      <c r="DA561" s="76"/>
      <c r="DB561" s="76"/>
      <c r="DC561" s="76"/>
      <c r="DD561" s="76"/>
      <c r="DE561" s="76"/>
      <c r="DF561" s="76"/>
      <c r="DG561" s="76"/>
      <c r="DH561" s="76"/>
      <c r="DI561" s="76"/>
      <c r="DJ561" s="76"/>
      <c r="DK561" s="76"/>
      <c r="DL561" s="76"/>
      <c r="DM561" s="76"/>
      <c r="DN561" s="76"/>
      <c r="DO561" s="76"/>
    </row>
    <row r="562" spans="17:119">
      <c r="Q562"/>
      <c r="R562"/>
      <c r="S562"/>
      <c r="T562"/>
      <c r="U562"/>
      <c r="V562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  <c r="CZ562" s="76"/>
      <c r="DA562" s="76"/>
      <c r="DB562" s="76"/>
      <c r="DC562" s="76"/>
      <c r="DD562" s="76"/>
      <c r="DE562" s="76"/>
      <c r="DF562" s="76"/>
      <c r="DG562" s="76"/>
      <c r="DH562" s="76"/>
      <c r="DI562" s="76"/>
      <c r="DJ562" s="76"/>
      <c r="DK562" s="76"/>
      <c r="DL562" s="76"/>
      <c r="DM562" s="76"/>
      <c r="DN562" s="76"/>
      <c r="DO562" s="76"/>
    </row>
    <row r="563" spans="17:119">
      <c r="Q563"/>
      <c r="R563"/>
      <c r="S563"/>
      <c r="T563"/>
      <c r="U563"/>
      <c r="V563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  <c r="CZ563" s="76"/>
      <c r="DA563" s="76"/>
      <c r="DB563" s="76"/>
      <c r="DC563" s="76"/>
      <c r="DD563" s="76"/>
      <c r="DE563" s="76"/>
      <c r="DF563" s="76"/>
      <c r="DG563" s="76"/>
      <c r="DH563" s="76"/>
      <c r="DI563" s="76"/>
      <c r="DJ563" s="76"/>
      <c r="DK563" s="76"/>
      <c r="DL563" s="76"/>
      <c r="DM563" s="76"/>
      <c r="DN563" s="76"/>
      <c r="DO563" s="76"/>
    </row>
    <row r="564" spans="17:119">
      <c r="Q564"/>
      <c r="R564"/>
      <c r="S564"/>
      <c r="T564"/>
      <c r="U564"/>
      <c r="V564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  <c r="CZ564" s="76"/>
      <c r="DA564" s="76"/>
      <c r="DB564" s="76"/>
      <c r="DC564" s="76"/>
      <c r="DD564" s="76"/>
      <c r="DE564" s="76"/>
      <c r="DF564" s="76"/>
      <c r="DG564" s="76"/>
      <c r="DH564" s="76"/>
      <c r="DI564" s="76"/>
      <c r="DJ564" s="76"/>
      <c r="DK564" s="76"/>
      <c r="DL564" s="76"/>
      <c r="DM564" s="76"/>
      <c r="DN564" s="76"/>
      <c r="DO564" s="76"/>
    </row>
    <row r="565" spans="17:119">
      <c r="Q565"/>
      <c r="R565"/>
      <c r="S565"/>
      <c r="T565"/>
      <c r="U565"/>
      <c r="V565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  <c r="CZ565" s="76"/>
      <c r="DA565" s="76"/>
      <c r="DB565" s="76"/>
      <c r="DC565" s="76"/>
      <c r="DD565" s="76"/>
      <c r="DE565" s="76"/>
      <c r="DF565" s="76"/>
      <c r="DG565" s="76"/>
      <c r="DH565" s="76"/>
      <c r="DI565" s="76"/>
      <c r="DJ565" s="76"/>
      <c r="DK565" s="76"/>
      <c r="DL565" s="76"/>
      <c r="DM565" s="76"/>
      <c r="DN565" s="76"/>
      <c r="DO565" s="76"/>
    </row>
    <row r="566" spans="17:119">
      <c r="Q566"/>
      <c r="R566"/>
      <c r="S566"/>
      <c r="T566"/>
      <c r="U566"/>
      <c r="V56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  <c r="CZ566" s="76"/>
      <c r="DA566" s="76"/>
      <c r="DB566" s="76"/>
      <c r="DC566" s="76"/>
      <c r="DD566" s="76"/>
      <c r="DE566" s="76"/>
      <c r="DF566" s="76"/>
      <c r="DG566" s="76"/>
      <c r="DH566" s="76"/>
      <c r="DI566" s="76"/>
      <c r="DJ566" s="76"/>
      <c r="DK566" s="76"/>
      <c r="DL566" s="76"/>
      <c r="DM566" s="76"/>
      <c r="DN566" s="76"/>
      <c r="DO566" s="76"/>
    </row>
    <row r="567" spans="17:119">
      <c r="Q567"/>
      <c r="R567"/>
      <c r="S567"/>
      <c r="T567"/>
      <c r="U567"/>
      <c r="V567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  <c r="CZ567" s="76"/>
      <c r="DA567" s="76"/>
      <c r="DB567" s="76"/>
      <c r="DC567" s="76"/>
      <c r="DD567" s="76"/>
      <c r="DE567" s="76"/>
      <c r="DF567" s="76"/>
      <c r="DG567" s="76"/>
      <c r="DH567" s="76"/>
      <c r="DI567" s="76"/>
      <c r="DJ567" s="76"/>
      <c r="DK567" s="76"/>
      <c r="DL567" s="76"/>
      <c r="DM567" s="76"/>
      <c r="DN567" s="76"/>
      <c r="DO567" s="76"/>
    </row>
    <row r="568" spans="17:119">
      <c r="Q568"/>
      <c r="R568"/>
      <c r="S568"/>
      <c r="T568"/>
      <c r="U568"/>
      <c r="V568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  <c r="CZ568" s="76"/>
      <c r="DA568" s="76"/>
      <c r="DB568" s="76"/>
      <c r="DC568" s="76"/>
      <c r="DD568" s="76"/>
      <c r="DE568" s="76"/>
      <c r="DF568" s="76"/>
      <c r="DG568" s="76"/>
      <c r="DH568" s="76"/>
      <c r="DI568" s="76"/>
      <c r="DJ568" s="76"/>
      <c r="DK568" s="76"/>
      <c r="DL568" s="76"/>
      <c r="DM568" s="76"/>
      <c r="DN568" s="76"/>
      <c r="DO568" s="76"/>
    </row>
    <row r="569" spans="17:119">
      <c r="Q569"/>
      <c r="R569"/>
      <c r="S569"/>
      <c r="T569"/>
      <c r="U569"/>
      <c r="V569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  <c r="CZ569" s="76"/>
      <c r="DA569" s="76"/>
      <c r="DB569" s="76"/>
      <c r="DC569" s="76"/>
      <c r="DD569" s="76"/>
      <c r="DE569" s="76"/>
      <c r="DF569" s="76"/>
      <c r="DG569" s="76"/>
      <c r="DH569" s="76"/>
      <c r="DI569" s="76"/>
      <c r="DJ569" s="76"/>
      <c r="DK569" s="76"/>
      <c r="DL569" s="76"/>
      <c r="DM569" s="76"/>
      <c r="DN569" s="76"/>
      <c r="DO569" s="76"/>
    </row>
    <row r="570" spans="17:119">
      <c r="Q570"/>
      <c r="R570"/>
      <c r="S570"/>
      <c r="T570"/>
      <c r="U570"/>
      <c r="V570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  <c r="CZ570" s="76"/>
      <c r="DA570" s="76"/>
      <c r="DB570" s="76"/>
      <c r="DC570" s="76"/>
      <c r="DD570" s="76"/>
      <c r="DE570" s="76"/>
      <c r="DF570" s="76"/>
      <c r="DG570" s="76"/>
      <c r="DH570" s="76"/>
      <c r="DI570" s="76"/>
      <c r="DJ570" s="76"/>
      <c r="DK570" s="76"/>
      <c r="DL570" s="76"/>
      <c r="DM570" s="76"/>
      <c r="DN570" s="76"/>
      <c r="DO570" s="76"/>
    </row>
    <row r="571" spans="17:119">
      <c r="Q571"/>
      <c r="R571"/>
      <c r="S571"/>
      <c r="T571"/>
      <c r="U571"/>
      <c r="V571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  <c r="CZ571" s="76"/>
      <c r="DA571" s="76"/>
      <c r="DB571" s="76"/>
      <c r="DC571" s="76"/>
      <c r="DD571" s="76"/>
      <c r="DE571" s="76"/>
      <c r="DF571" s="76"/>
      <c r="DG571" s="76"/>
      <c r="DH571" s="76"/>
      <c r="DI571" s="76"/>
      <c r="DJ571" s="76"/>
      <c r="DK571" s="76"/>
      <c r="DL571" s="76"/>
      <c r="DM571" s="76"/>
      <c r="DN571" s="76"/>
      <c r="DO571" s="76"/>
    </row>
    <row r="572" spans="17:119">
      <c r="Q572"/>
      <c r="R572"/>
      <c r="S572"/>
      <c r="T572"/>
      <c r="U572"/>
      <c r="V572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  <c r="CZ572" s="76"/>
      <c r="DA572" s="76"/>
      <c r="DB572" s="76"/>
      <c r="DC572" s="76"/>
      <c r="DD572" s="76"/>
      <c r="DE572" s="76"/>
      <c r="DF572" s="76"/>
      <c r="DG572" s="76"/>
      <c r="DH572" s="76"/>
      <c r="DI572" s="76"/>
      <c r="DJ572" s="76"/>
      <c r="DK572" s="76"/>
      <c r="DL572" s="76"/>
      <c r="DM572" s="76"/>
      <c r="DN572" s="76"/>
      <c r="DO572" s="76"/>
    </row>
    <row r="573" spans="17:119">
      <c r="Q573"/>
      <c r="R573"/>
      <c r="S573"/>
      <c r="T573"/>
      <c r="U573"/>
      <c r="V573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  <c r="CZ573" s="76"/>
      <c r="DA573" s="76"/>
      <c r="DB573" s="76"/>
      <c r="DC573" s="76"/>
      <c r="DD573" s="76"/>
      <c r="DE573" s="76"/>
      <c r="DF573" s="76"/>
      <c r="DG573" s="76"/>
      <c r="DH573" s="76"/>
      <c r="DI573" s="76"/>
      <c r="DJ573" s="76"/>
      <c r="DK573" s="76"/>
      <c r="DL573" s="76"/>
      <c r="DM573" s="76"/>
      <c r="DN573" s="76"/>
      <c r="DO573" s="76"/>
    </row>
    <row r="574" spans="17:119">
      <c r="Q574"/>
      <c r="R574"/>
      <c r="S574"/>
      <c r="T574"/>
      <c r="U574"/>
      <c r="V574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  <c r="CZ574" s="76"/>
      <c r="DA574" s="76"/>
      <c r="DB574" s="76"/>
      <c r="DC574" s="76"/>
      <c r="DD574" s="76"/>
      <c r="DE574" s="76"/>
      <c r="DF574" s="76"/>
      <c r="DG574" s="76"/>
      <c r="DH574" s="76"/>
      <c r="DI574" s="76"/>
      <c r="DJ574" s="76"/>
      <c r="DK574" s="76"/>
      <c r="DL574" s="76"/>
      <c r="DM574" s="76"/>
      <c r="DN574" s="76"/>
      <c r="DO574" s="76"/>
    </row>
    <row r="575" spans="17:119">
      <c r="Q575"/>
      <c r="R575"/>
      <c r="S575"/>
      <c r="T575"/>
      <c r="U575"/>
      <c r="V575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  <c r="CZ575" s="76"/>
      <c r="DA575" s="76"/>
      <c r="DB575" s="76"/>
      <c r="DC575" s="76"/>
      <c r="DD575" s="76"/>
      <c r="DE575" s="76"/>
      <c r="DF575" s="76"/>
      <c r="DG575" s="76"/>
      <c r="DH575" s="76"/>
      <c r="DI575" s="76"/>
      <c r="DJ575" s="76"/>
      <c r="DK575" s="76"/>
      <c r="DL575" s="76"/>
      <c r="DM575" s="76"/>
      <c r="DN575" s="76"/>
      <c r="DO575" s="76"/>
    </row>
    <row r="576" spans="17:119">
      <c r="Q576"/>
      <c r="R576"/>
      <c r="S576"/>
      <c r="T576"/>
      <c r="U576"/>
      <c r="V5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  <c r="CZ576" s="76"/>
      <c r="DA576" s="76"/>
      <c r="DB576" s="76"/>
      <c r="DC576" s="76"/>
      <c r="DD576" s="76"/>
      <c r="DE576" s="76"/>
      <c r="DF576" s="76"/>
      <c r="DG576" s="76"/>
      <c r="DH576" s="76"/>
      <c r="DI576" s="76"/>
      <c r="DJ576" s="76"/>
      <c r="DK576" s="76"/>
      <c r="DL576" s="76"/>
      <c r="DM576" s="76"/>
      <c r="DN576" s="76"/>
      <c r="DO576" s="76"/>
    </row>
    <row r="577" spans="17:119">
      <c r="Q577"/>
      <c r="R577"/>
      <c r="S577"/>
      <c r="T577"/>
      <c r="U577"/>
      <c r="V577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  <c r="CZ577" s="76"/>
      <c r="DA577" s="76"/>
      <c r="DB577" s="76"/>
      <c r="DC577" s="76"/>
      <c r="DD577" s="76"/>
      <c r="DE577" s="76"/>
      <c r="DF577" s="76"/>
      <c r="DG577" s="76"/>
      <c r="DH577" s="76"/>
      <c r="DI577" s="76"/>
      <c r="DJ577" s="76"/>
      <c r="DK577" s="76"/>
      <c r="DL577" s="76"/>
      <c r="DM577" s="76"/>
      <c r="DN577" s="76"/>
      <c r="DO577" s="76"/>
    </row>
    <row r="578" spans="17:119">
      <c r="Q578"/>
      <c r="R578"/>
      <c r="S578"/>
      <c r="T578"/>
      <c r="U578"/>
      <c r="V578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  <c r="CZ578" s="76"/>
      <c r="DA578" s="76"/>
      <c r="DB578" s="76"/>
      <c r="DC578" s="76"/>
      <c r="DD578" s="76"/>
      <c r="DE578" s="76"/>
      <c r="DF578" s="76"/>
      <c r="DG578" s="76"/>
      <c r="DH578" s="76"/>
      <c r="DI578" s="76"/>
      <c r="DJ578" s="76"/>
      <c r="DK578" s="76"/>
      <c r="DL578" s="76"/>
      <c r="DM578" s="76"/>
      <c r="DN578" s="76"/>
      <c r="DO578" s="76"/>
    </row>
    <row r="579" spans="17:119">
      <c r="Q579"/>
      <c r="R579"/>
      <c r="S579"/>
      <c r="T579"/>
      <c r="U579"/>
      <c r="V579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  <c r="CZ579" s="76"/>
      <c r="DA579" s="76"/>
      <c r="DB579" s="76"/>
      <c r="DC579" s="76"/>
      <c r="DD579" s="76"/>
      <c r="DE579" s="76"/>
      <c r="DF579" s="76"/>
      <c r="DG579" s="76"/>
      <c r="DH579" s="76"/>
      <c r="DI579" s="76"/>
      <c r="DJ579" s="76"/>
      <c r="DK579" s="76"/>
      <c r="DL579" s="76"/>
      <c r="DM579" s="76"/>
      <c r="DN579" s="76"/>
      <c r="DO579" s="76"/>
    </row>
    <row r="580" spans="17:119">
      <c r="Q580"/>
      <c r="R580"/>
      <c r="S580"/>
      <c r="T580"/>
      <c r="U580"/>
      <c r="V580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  <c r="CZ580" s="76"/>
      <c r="DA580" s="76"/>
      <c r="DB580" s="76"/>
      <c r="DC580" s="76"/>
      <c r="DD580" s="76"/>
      <c r="DE580" s="76"/>
      <c r="DF580" s="76"/>
      <c r="DG580" s="76"/>
      <c r="DH580" s="76"/>
      <c r="DI580" s="76"/>
      <c r="DJ580" s="76"/>
      <c r="DK580" s="76"/>
      <c r="DL580" s="76"/>
      <c r="DM580" s="76"/>
      <c r="DN580" s="76"/>
      <c r="DO580" s="76"/>
    </row>
    <row r="581" spans="17:119">
      <c r="Q581"/>
      <c r="R581"/>
      <c r="S581"/>
      <c r="T581"/>
      <c r="U581"/>
      <c r="V581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  <c r="CZ581" s="76"/>
      <c r="DA581" s="76"/>
      <c r="DB581" s="76"/>
      <c r="DC581" s="76"/>
      <c r="DD581" s="76"/>
      <c r="DE581" s="76"/>
      <c r="DF581" s="76"/>
      <c r="DG581" s="76"/>
      <c r="DH581" s="76"/>
      <c r="DI581" s="76"/>
      <c r="DJ581" s="76"/>
      <c r="DK581" s="76"/>
      <c r="DL581" s="76"/>
      <c r="DM581" s="76"/>
      <c r="DN581" s="76"/>
      <c r="DO581" s="76"/>
    </row>
    <row r="582" spans="17:119">
      <c r="Q582"/>
      <c r="R582"/>
      <c r="S582"/>
      <c r="T582"/>
      <c r="U582"/>
      <c r="V582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  <c r="CZ582" s="76"/>
      <c r="DA582" s="76"/>
      <c r="DB582" s="76"/>
      <c r="DC582" s="76"/>
      <c r="DD582" s="76"/>
      <c r="DE582" s="76"/>
      <c r="DF582" s="76"/>
      <c r="DG582" s="76"/>
      <c r="DH582" s="76"/>
      <c r="DI582" s="76"/>
      <c r="DJ582" s="76"/>
      <c r="DK582" s="76"/>
      <c r="DL582" s="76"/>
      <c r="DM582" s="76"/>
      <c r="DN582" s="76"/>
      <c r="DO582" s="76"/>
    </row>
    <row r="583" spans="17:119">
      <c r="Q583"/>
      <c r="R583"/>
      <c r="S583"/>
      <c r="T583"/>
      <c r="U583"/>
      <c r="V583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  <c r="CZ583" s="76"/>
      <c r="DA583" s="76"/>
      <c r="DB583" s="76"/>
      <c r="DC583" s="76"/>
      <c r="DD583" s="76"/>
      <c r="DE583" s="76"/>
      <c r="DF583" s="76"/>
      <c r="DG583" s="76"/>
      <c r="DH583" s="76"/>
      <c r="DI583" s="76"/>
      <c r="DJ583" s="76"/>
      <c r="DK583" s="76"/>
      <c r="DL583" s="76"/>
      <c r="DM583" s="76"/>
      <c r="DN583" s="76"/>
      <c r="DO583" s="76"/>
    </row>
    <row r="584" spans="17:119">
      <c r="Q584"/>
      <c r="R584"/>
      <c r="S584"/>
      <c r="T584"/>
      <c r="U584"/>
      <c r="V584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  <c r="CZ584" s="76"/>
      <c r="DA584" s="76"/>
      <c r="DB584" s="76"/>
      <c r="DC584" s="76"/>
      <c r="DD584" s="76"/>
      <c r="DE584" s="76"/>
      <c r="DF584" s="76"/>
      <c r="DG584" s="76"/>
      <c r="DH584" s="76"/>
      <c r="DI584" s="76"/>
      <c r="DJ584" s="76"/>
      <c r="DK584" s="76"/>
      <c r="DL584" s="76"/>
      <c r="DM584" s="76"/>
      <c r="DN584" s="76"/>
      <c r="DO584" s="76"/>
    </row>
    <row r="585" spans="17:119">
      <c r="Q585"/>
      <c r="R585"/>
      <c r="S585"/>
      <c r="T585"/>
      <c r="U585"/>
      <c r="V585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  <c r="CZ585" s="76"/>
      <c r="DA585" s="76"/>
      <c r="DB585" s="76"/>
      <c r="DC585" s="76"/>
      <c r="DD585" s="76"/>
      <c r="DE585" s="76"/>
      <c r="DF585" s="76"/>
      <c r="DG585" s="76"/>
      <c r="DH585" s="76"/>
      <c r="DI585" s="76"/>
      <c r="DJ585" s="76"/>
      <c r="DK585" s="76"/>
      <c r="DL585" s="76"/>
      <c r="DM585" s="76"/>
      <c r="DN585" s="76"/>
      <c r="DO585" s="76"/>
    </row>
    <row r="586" spans="17:119">
      <c r="Q586"/>
      <c r="R586"/>
      <c r="S586"/>
      <c r="T586"/>
      <c r="U586"/>
      <c r="V58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  <c r="CZ586" s="76"/>
      <c r="DA586" s="76"/>
      <c r="DB586" s="76"/>
      <c r="DC586" s="76"/>
      <c r="DD586" s="76"/>
      <c r="DE586" s="76"/>
      <c r="DF586" s="76"/>
      <c r="DG586" s="76"/>
      <c r="DH586" s="76"/>
      <c r="DI586" s="76"/>
      <c r="DJ586" s="76"/>
      <c r="DK586" s="76"/>
      <c r="DL586" s="76"/>
      <c r="DM586" s="76"/>
      <c r="DN586" s="76"/>
      <c r="DO586" s="76"/>
    </row>
    <row r="587" spans="17:119">
      <c r="Q587"/>
      <c r="R587"/>
      <c r="S587"/>
      <c r="T587"/>
      <c r="U587"/>
      <c r="V587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  <c r="CZ587" s="76"/>
      <c r="DA587" s="76"/>
      <c r="DB587" s="76"/>
      <c r="DC587" s="76"/>
      <c r="DD587" s="76"/>
      <c r="DE587" s="76"/>
      <c r="DF587" s="76"/>
      <c r="DG587" s="76"/>
      <c r="DH587" s="76"/>
      <c r="DI587" s="76"/>
      <c r="DJ587" s="76"/>
      <c r="DK587" s="76"/>
      <c r="DL587" s="76"/>
      <c r="DM587" s="76"/>
      <c r="DN587" s="76"/>
      <c r="DO587" s="76"/>
    </row>
    <row r="588" spans="17:119">
      <c r="Q588"/>
      <c r="R588"/>
      <c r="S588"/>
      <c r="T588"/>
      <c r="U588"/>
      <c r="V588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  <c r="CZ588" s="76"/>
      <c r="DA588" s="76"/>
      <c r="DB588" s="76"/>
      <c r="DC588" s="76"/>
      <c r="DD588" s="76"/>
      <c r="DE588" s="76"/>
      <c r="DF588" s="76"/>
      <c r="DG588" s="76"/>
      <c r="DH588" s="76"/>
      <c r="DI588" s="76"/>
      <c r="DJ588" s="76"/>
      <c r="DK588" s="76"/>
      <c r="DL588" s="76"/>
      <c r="DM588" s="76"/>
      <c r="DN588" s="76"/>
      <c r="DO588" s="76"/>
    </row>
    <row r="589" spans="17:119">
      <c r="Q589"/>
      <c r="R589"/>
      <c r="S589"/>
      <c r="T589"/>
      <c r="U589"/>
      <c r="V589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  <c r="CZ589" s="76"/>
      <c r="DA589" s="76"/>
      <c r="DB589" s="76"/>
      <c r="DC589" s="76"/>
      <c r="DD589" s="76"/>
      <c r="DE589" s="76"/>
      <c r="DF589" s="76"/>
      <c r="DG589" s="76"/>
      <c r="DH589" s="76"/>
      <c r="DI589" s="76"/>
      <c r="DJ589" s="76"/>
      <c r="DK589" s="76"/>
      <c r="DL589" s="76"/>
      <c r="DM589" s="76"/>
      <c r="DN589" s="76"/>
      <c r="DO589" s="76"/>
    </row>
    <row r="590" spans="17:119">
      <c r="Q590"/>
      <c r="R590"/>
      <c r="S590"/>
      <c r="T590"/>
      <c r="U590"/>
      <c r="V590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  <c r="CZ590" s="76"/>
      <c r="DA590" s="76"/>
      <c r="DB590" s="76"/>
      <c r="DC590" s="76"/>
      <c r="DD590" s="76"/>
      <c r="DE590" s="76"/>
      <c r="DF590" s="76"/>
      <c r="DG590" s="76"/>
      <c r="DH590" s="76"/>
      <c r="DI590" s="76"/>
      <c r="DJ590" s="76"/>
      <c r="DK590" s="76"/>
      <c r="DL590" s="76"/>
      <c r="DM590" s="76"/>
      <c r="DN590" s="76"/>
      <c r="DO590" s="76"/>
    </row>
    <row r="591" spans="17:119">
      <c r="Q591"/>
      <c r="R591"/>
      <c r="S591"/>
      <c r="T591"/>
      <c r="U591"/>
      <c r="V591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  <c r="CZ591" s="76"/>
      <c r="DA591" s="76"/>
      <c r="DB591" s="76"/>
      <c r="DC591" s="76"/>
      <c r="DD591" s="76"/>
      <c r="DE591" s="76"/>
      <c r="DF591" s="76"/>
      <c r="DG591" s="76"/>
      <c r="DH591" s="76"/>
      <c r="DI591" s="76"/>
      <c r="DJ591" s="76"/>
      <c r="DK591" s="76"/>
      <c r="DL591" s="76"/>
      <c r="DM591" s="76"/>
      <c r="DN591" s="76"/>
      <c r="DO591" s="76"/>
    </row>
    <row r="592" spans="17:119">
      <c r="Q592"/>
      <c r="R592"/>
      <c r="S592"/>
      <c r="T592"/>
      <c r="U592"/>
      <c r="V592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  <c r="CZ592" s="76"/>
      <c r="DA592" s="76"/>
      <c r="DB592" s="76"/>
      <c r="DC592" s="76"/>
      <c r="DD592" s="76"/>
      <c r="DE592" s="76"/>
      <c r="DF592" s="76"/>
      <c r="DG592" s="76"/>
      <c r="DH592" s="76"/>
      <c r="DI592" s="76"/>
      <c r="DJ592" s="76"/>
      <c r="DK592" s="76"/>
      <c r="DL592" s="76"/>
      <c r="DM592" s="76"/>
      <c r="DN592" s="76"/>
      <c r="DO592" s="76"/>
    </row>
    <row r="593" spans="17:119">
      <c r="Q593"/>
      <c r="R593"/>
      <c r="S593"/>
      <c r="T593"/>
      <c r="U593"/>
      <c r="V593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  <c r="CZ593" s="76"/>
      <c r="DA593" s="76"/>
      <c r="DB593" s="76"/>
      <c r="DC593" s="76"/>
      <c r="DD593" s="76"/>
      <c r="DE593" s="76"/>
      <c r="DF593" s="76"/>
      <c r="DG593" s="76"/>
      <c r="DH593" s="76"/>
      <c r="DI593" s="76"/>
      <c r="DJ593" s="76"/>
      <c r="DK593" s="76"/>
      <c r="DL593" s="76"/>
      <c r="DM593" s="76"/>
      <c r="DN593" s="76"/>
      <c r="DO593" s="76"/>
    </row>
    <row r="594" spans="17:119">
      <c r="Q594"/>
      <c r="R594"/>
      <c r="S594"/>
      <c r="T594"/>
      <c r="U594"/>
      <c r="V594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  <c r="CZ594" s="76"/>
      <c r="DA594" s="76"/>
      <c r="DB594" s="76"/>
      <c r="DC594" s="76"/>
      <c r="DD594" s="76"/>
      <c r="DE594" s="76"/>
      <c r="DF594" s="76"/>
      <c r="DG594" s="76"/>
      <c r="DH594" s="76"/>
      <c r="DI594" s="76"/>
      <c r="DJ594" s="76"/>
      <c r="DK594" s="76"/>
      <c r="DL594" s="76"/>
      <c r="DM594" s="76"/>
      <c r="DN594" s="76"/>
      <c r="DO594" s="76"/>
    </row>
    <row r="595" spans="17:119">
      <c r="Q595"/>
      <c r="R595"/>
      <c r="S595"/>
      <c r="T595"/>
      <c r="U595"/>
      <c r="V595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  <c r="CZ595" s="76"/>
      <c r="DA595" s="76"/>
      <c r="DB595" s="76"/>
      <c r="DC595" s="76"/>
      <c r="DD595" s="76"/>
      <c r="DE595" s="76"/>
      <c r="DF595" s="76"/>
      <c r="DG595" s="76"/>
      <c r="DH595" s="76"/>
      <c r="DI595" s="76"/>
      <c r="DJ595" s="76"/>
      <c r="DK595" s="76"/>
      <c r="DL595" s="76"/>
      <c r="DM595" s="76"/>
      <c r="DN595" s="76"/>
      <c r="DO595" s="76"/>
    </row>
    <row r="596" spans="17:119">
      <c r="Q596"/>
      <c r="R596"/>
      <c r="S596"/>
      <c r="T596"/>
      <c r="U596"/>
      <c r="V59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  <c r="CZ596" s="76"/>
      <c r="DA596" s="76"/>
      <c r="DB596" s="76"/>
      <c r="DC596" s="76"/>
      <c r="DD596" s="76"/>
      <c r="DE596" s="76"/>
      <c r="DF596" s="76"/>
      <c r="DG596" s="76"/>
      <c r="DH596" s="76"/>
      <c r="DI596" s="76"/>
      <c r="DJ596" s="76"/>
      <c r="DK596" s="76"/>
      <c r="DL596" s="76"/>
      <c r="DM596" s="76"/>
      <c r="DN596" s="76"/>
      <c r="DO596" s="76"/>
    </row>
    <row r="597" spans="17:119">
      <c r="Q597"/>
      <c r="R597"/>
      <c r="S597"/>
      <c r="T597"/>
      <c r="U597"/>
      <c r="V597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  <c r="CZ597" s="76"/>
      <c r="DA597" s="76"/>
      <c r="DB597" s="76"/>
      <c r="DC597" s="76"/>
      <c r="DD597" s="76"/>
      <c r="DE597" s="76"/>
      <c r="DF597" s="76"/>
      <c r="DG597" s="76"/>
      <c r="DH597" s="76"/>
      <c r="DI597" s="76"/>
      <c r="DJ597" s="76"/>
      <c r="DK597" s="76"/>
      <c r="DL597" s="76"/>
      <c r="DM597" s="76"/>
      <c r="DN597" s="76"/>
      <c r="DO597" s="76"/>
    </row>
    <row r="598" spans="17:119">
      <c r="Q598"/>
      <c r="R598"/>
      <c r="S598"/>
      <c r="T598"/>
      <c r="U598"/>
      <c r="V598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  <c r="CZ598" s="76"/>
      <c r="DA598" s="76"/>
      <c r="DB598" s="76"/>
      <c r="DC598" s="76"/>
      <c r="DD598" s="76"/>
      <c r="DE598" s="76"/>
      <c r="DF598" s="76"/>
      <c r="DG598" s="76"/>
      <c r="DH598" s="76"/>
      <c r="DI598" s="76"/>
      <c r="DJ598" s="76"/>
      <c r="DK598" s="76"/>
      <c r="DL598" s="76"/>
      <c r="DM598" s="76"/>
      <c r="DN598" s="76"/>
      <c r="DO598" s="76"/>
    </row>
    <row r="599" spans="17:119">
      <c r="Q599"/>
      <c r="R599"/>
      <c r="S599"/>
      <c r="T599"/>
      <c r="U599"/>
      <c r="V599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  <c r="CZ599" s="76"/>
      <c r="DA599" s="76"/>
      <c r="DB599" s="76"/>
      <c r="DC599" s="76"/>
      <c r="DD599" s="76"/>
      <c r="DE599" s="76"/>
      <c r="DF599" s="76"/>
      <c r="DG599" s="76"/>
      <c r="DH599" s="76"/>
      <c r="DI599" s="76"/>
      <c r="DJ599" s="76"/>
      <c r="DK599" s="76"/>
      <c r="DL599" s="76"/>
      <c r="DM599" s="76"/>
      <c r="DN599" s="76"/>
      <c r="DO599" s="76"/>
    </row>
    <row r="600" spans="17:119">
      <c r="Q600"/>
      <c r="R600"/>
      <c r="S600"/>
      <c r="T600"/>
      <c r="U600"/>
      <c r="V600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  <c r="CZ600" s="76"/>
      <c r="DA600" s="76"/>
      <c r="DB600" s="76"/>
      <c r="DC600" s="76"/>
      <c r="DD600" s="76"/>
      <c r="DE600" s="76"/>
      <c r="DF600" s="76"/>
      <c r="DG600" s="76"/>
      <c r="DH600" s="76"/>
      <c r="DI600" s="76"/>
      <c r="DJ600" s="76"/>
      <c r="DK600" s="76"/>
      <c r="DL600" s="76"/>
      <c r="DM600" s="76"/>
      <c r="DN600" s="76"/>
      <c r="DO600" s="76"/>
    </row>
    <row r="601" spans="17:119">
      <c r="Q601"/>
      <c r="R601"/>
      <c r="S601"/>
      <c r="T601"/>
      <c r="U601"/>
      <c r="V601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  <c r="CZ601" s="76"/>
      <c r="DA601" s="76"/>
      <c r="DB601" s="76"/>
      <c r="DC601" s="76"/>
      <c r="DD601" s="76"/>
      <c r="DE601" s="76"/>
      <c r="DF601" s="76"/>
      <c r="DG601" s="76"/>
      <c r="DH601" s="76"/>
      <c r="DI601" s="76"/>
      <c r="DJ601" s="76"/>
      <c r="DK601" s="76"/>
      <c r="DL601" s="76"/>
      <c r="DM601" s="76"/>
      <c r="DN601" s="76"/>
      <c r="DO601" s="76"/>
    </row>
    <row r="602" spans="17:119">
      <c r="Q602"/>
      <c r="R602"/>
      <c r="S602"/>
      <c r="T602"/>
      <c r="U602"/>
      <c r="V602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  <c r="CZ602" s="76"/>
      <c r="DA602" s="76"/>
      <c r="DB602" s="76"/>
      <c r="DC602" s="76"/>
      <c r="DD602" s="76"/>
      <c r="DE602" s="76"/>
      <c r="DF602" s="76"/>
      <c r="DG602" s="76"/>
      <c r="DH602" s="76"/>
      <c r="DI602" s="76"/>
      <c r="DJ602" s="76"/>
      <c r="DK602" s="76"/>
      <c r="DL602" s="76"/>
      <c r="DM602" s="76"/>
      <c r="DN602" s="76"/>
      <c r="DO602" s="76"/>
    </row>
    <row r="603" spans="17:119">
      <c r="Q603"/>
      <c r="R603"/>
      <c r="S603"/>
      <c r="T603"/>
      <c r="U603"/>
      <c r="V603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  <c r="CZ603" s="76"/>
      <c r="DA603" s="76"/>
      <c r="DB603" s="76"/>
      <c r="DC603" s="76"/>
      <c r="DD603" s="76"/>
      <c r="DE603" s="76"/>
      <c r="DF603" s="76"/>
      <c r="DG603" s="76"/>
      <c r="DH603" s="76"/>
      <c r="DI603" s="76"/>
      <c r="DJ603" s="76"/>
      <c r="DK603" s="76"/>
      <c r="DL603" s="76"/>
      <c r="DM603" s="76"/>
      <c r="DN603" s="76"/>
      <c r="DO603" s="76"/>
    </row>
    <row r="604" spans="17:119">
      <c r="Q604"/>
      <c r="R604"/>
      <c r="S604"/>
      <c r="T604"/>
      <c r="U604"/>
      <c r="V604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  <c r="CZ604" s="76"/>
      <c r="DA604" s="76"/>
      <c r="DB604" s="76"/>
      <c r="DC604" s="76"/>
      <c r="DD604" s="76"/>
      <c r="DE604" s="76"/>
      <c r="DF604" s="76"/>
      <c r="DG604" s="76"/>
      <c r="DH604" s="76"/>
      <c r="DI604" s="76"/>
      <c r="DJ604" s="76"/>
      <c r="DK604" s="76"/>
      <c r="DL604" s="76"/>
      <c r="DM604" s="76"/>
      <c r="DN604" s="76"/>
      <c r="DO604" s="76"/>
    </row>
    <row r="605" spans="17:119">
      <c r="Q605"/>
      <c r="R605"/>
      <c r="S605"/>
      <c r="T605"/>
      <c r="U605"/>
      <c r="V605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  <c r="CZ605" s="76"/>
      <c r="DA605" s="76"/>
      <c r="DB605" s="76"/>
      <c r="DC605" s="76"/>
      <c r="DD605" s="76"/>
      <c r="DE605" s="76"/>
      <c r="DF605" s="76"/>
      <c r="DG605" s="76"/>
      <c r="DH605" s="76"/>
      <c r="DI605" s="76"/>
      <c r="DJ605" s="76"/>
      <c r="DK605" s="76"/>
      <c r="DL605" s="76"/>
      <c r="DM605" s="76"/>
      <c r="DN605" s="76"/>
      <c r="DO605" s="76"/>
    </row>
    <row r="606" spans="17:119">
      <c r="Q606"/>
      <c r="R606"/>
      <c r="S606"/>
      <c r="T606"/>
      <c r="U606"/>
      <c r="V60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  <c r="CZ606" s="76"/>
      <c r="DA606" s="76"/>
      <c r="DB606" s="76"/>
      <c r="DC606" s="76"/>
      <c r="DD606" s="76"/>
      <c r="DE606" s="76"/>
      <c r="DF606" s="76"/>
      <c r="DG606" s="76"/>
      <c r="DH606" s="76"/>
      <c r="DI606" s="76"/>
      <c r="DJ606" s="76"/>
      <c r="DK606" s="76"/>
      <c r="DL606" s="76"/>
      <c r="DM606" s="76"/>
      <c r="DN606" s="76"/>
      <c r="DO606" s="76"/>
    </row>
    <row r="607" spans="17:119">
      <c r="Q607"/>
      <c r="R607"/>
      <c r="S607"/>
      <c r="T607"/>
      <c r="U607"/>
      <c r="V607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  <c r="CZ607" s="76"/>
      <c r="DA607" s="76"/>
      <c r="DB607" s="76"/>
      <c r="DC607" s="76"/>
      <c r="DD607" s="76"/>
      <c r="DE607" s="76"/>
      <c r="DF607" s="76"/>
      <c r="DG607" s="76"/>
      <c r="DH607" s="76"/>
      <c r="DI607" s="76"/>
      <c r="DJ607" s="76"/>
      <c r="DK607" s="76"/>
      <c r="DL607" s="76"/>
      <c r="DM607" s="76"/>
      <c r="DN607" s="76"/>
      <c r="DO607" s="76"/>
    </row>
    <row r="608" spans="17:119">
      <c r="Q608"/>
      <c r="R608"/>
      <c r="S608"/>
      <c r="T608"/>
      <c r="U608"/>
      <c r="V608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  <c r="CZ608" s="76"/>
      <c r="DA608" s="76"/>
      <c r="DB608" s="76"/>
      <c r="DC608" s="76"/>
      <c r="DD608" s="76"/>
      <c r="DE608" s="76"/>
      <c r="DF608" s="76"/>
      <c r="DG608" s="76"/>
      <c r="DH608" s="76"/>
      <c r="DI608" s="76"/>
      <c r="DJ608" s="76"/>
      <c r="DK608" s="76"/>
      <c r="DL608" s="76"/>
      <c r="DM608" s="76"/>
      <c r="DN608" s="76"/>
      <c r="DO608" s="76"/>
    </row>
    <row r="609" spans="17:119">
      <c r="Q609"/>
      <c r="R609"/>
      <c r="S609"/>
      <c r="T609"/>
      <c r="U609"/>
      <c r="V609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  <c r="CZ609" s="76"/>
      <c r="DA609" s="76"/>
      <c r="DB609" s="76"/>
      <c r="DC609" s="76"/>
      <c r="DD609" s="76"/>
      <c r="DE609" s="76"/>
      <c r="DF609" s="76"/>
      <c r="DG609" s="76"/>
      <c r="DH609" s="76"/>
      <c r="DI609" s="76"/>
      <c r="DJ609" s="76"/>
      <c r="DK609" s="76"/>
      <c r="DL609" s="76"/>
      <c r="DM609" s="76"/>
      <c r="DN609" s="76"/>
      <c r="DO609" s="76"/>
    </row>
    <row r="610" spans="17:119">
      <c r="Q610"/>
      <c r="R610"/>
      <c r="S610"/>
      <c r="T610"/>
      <c r="U610"/>
      <c r="V610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  <c r="CZ610" s="76"/>
      <c r="DA610" s="76"/>
      <c r="DB610" s="76"/>
      <c r="DC610" s="76"/>
      <c r="DD610" s="76"/>
      <c r="DE610" s="76"/>
      <c r="DF610" s="76"/>
      <c r="DG610" s="76"/>
      <c r="DH610" s="76"/>
      <c r="DI610" s="76"/>
      <c r="DJ610" s="76"/>
      <c r="DK610" s="76"/>
      <c r="DL610" s="76"/>
      <c r="DM610" s="76"/>
      <c r="DN610" s="76"/>
      <c r="DO610" s="76"/>
    </row>
    <row r="611" spans="17:119">
      <c r="Q611"/>
      <c r="R611"/>
      <c r="S611"/>
      <c r="T611"/>
      <c r="U611"/>
      <c r="V611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  <c r="CZ611" s="76"/>
      <c r="DA611" s="76"/>
      <c r="DB611" s="76"/>
      <c r="DC611" s="76"/>
      <c r="DD611" s="76"/>
      <c r="DE611" s="76"/>
      <c r="DF611" s="76"/>
      <c r="DG611" s="76"/>
      <c r="DH611" s="76"/>
      <c r="DI611" s="76"/>
      <c r="DJ611" s="76"/>
      <c r="DK611" s="76"/>
      <c r="DL611" s="76"/>
      <c r="DM611" s="76"/>
      <c r="DN611" s="76"/>
      <c r="DO611" s="76"/>
    </row>
    <row r="612" spans="17:119">
      <c r="Q612"/>
      <c r="R612"/>
      <c r="S612"/>
      <c r="T612"/>
      <c r="U612"/>
      <c r="V612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  <c r="CZ612" s="76"/>
      <c r="DA612" s="76"/>
      <c r="DB612" s="76"/>
      <c r="DC612" s="76"/>
      <c r="DD612" s="76"/>
      <c r="DE612" s="76"/>
      <c r="DF612" s="76"/>
      <c r="DG612" s="76"/>
      <c r="DH612" s="76"/>
      <c r="DI612" s="76"/>
      <c r="DJ612" s="76"/>
      <c r="DK612" s="76"/>
      <c r="DL612" s="76"/>
      <c r="DM612" s="76"/>
      <c r="DN612" s="76"/>
      <c r="DO612" s="76"/>
    </row>
    <row r="613" spans="17:119">
      <c r="Q613"/>
      <c r="R613"/>
      <c r="S613"/>
      <c r="T613"/>
      <c r="U613"/>
      <c r="V613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  <c r="CZ613" s="76"/>
      <c r="DA613" s="76"/>
      <c r="DB613" s="76"/>
      <c r="DC613" s="76"/>
      <c r="DD613" s="76"/>
      <c r="DE613" s="76"/>
      <c r="DF613" s="76"/>
      <c r="DG613" s="76"/>
      <c r="DH613" s="76"/>
      <c r="DI613" s="76"/>
      <c r="DJ613" s="76"/>
      <c r="DK613" s="76"/>
      <c r="DL613" s="76"/>
      <c r="DM613" s="76"/>
      <c r="DN613" s="76"/>
      <c r="DO613" s="76"/>
    </row>
    <row r="614" spans="17:119">
      <c r="Q614"/>
      <c r="R614"/>
      <c r="S614"/>
      <c r="T614"/>
      <c r="U614"/>
      <c r="V614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  <c r="CZ614" s="76"/>
      <c r="DA614" s="76"/>
      <c r="DB614" s="76"/>
      <c r="DC614" s="76"/>
      <c r="DD614" s="76"/>
      <c r="DE614" s="76"/>
      <c r="DF614" s="76"/>
      <c r="DG614" s="76"/>
      <c r="DH614" s="76"/>
      <c r="DI614" s="76"/>
      <c r="DJ614" s="76"/>
      <c r="DK614" s="76"/>
      <c r="DL614" s="76"/>
      <c r="DM614" s="76"/>
      <c r="DN614" s="76"/>
      <c r="DO614" s="76"/>
    </row>
    <row r="615" spans="17:119">
      <c r="Q615"/>
      <c r="R615"/>
      <c r="S615"/>
      <c r="T615"/>
      <c r="U615"/>
      <c r="V615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  <c r="CZ615" s="76"/>
      <c r="DA615" s="76"/>
      <c r="DB615" s="76"/>
      <c r="DC615" s="76"/>
      <c r="DD615" s="76"/>
      <c r="DE615" s="76"/>
      <c r="DF615" s="76"/>
      <c r="DG615" s="76"/>
      <c r="DH615" s="76"/>
      <c r="DI615" s="76"/>
      <c r="DJ615" s="76"/>
      <c r="DK615" s="76"/>
      <c r="DL615" s="76"/>
      <c r="DM615" s="76"/>
      <c r="DN615" s="76"/>
      <c r="DO615" s="76"/>
    </row>
    <row r="616" spans="17:119">
      <c r="Q616"/>
      <c r="R616"/>
      <c r="S616"/>
      <c r="T616"/>
      <c r="U616"/>
      <c r="V61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  <c r="CZ616" s="76"/>
      <c r="DA616" s="76"/>
      <c r="DB616" s="76"/>
      <c r="DC616" s="76"/>
      <c r="DD616" s="76"/>
      <c r="DE616" s="76"/>
      <c r="DF616" s="76"/>
      <c r="DG616" s="76"/>
      <c r="DH616" s="76"/>
      <c r="DI616" s="76"/>
      <c r="DJ616" s="76"/>
      <c r="DK616" s="76"/>
      <c r="DL616" s="76"/>
      <c r="DM616" s="76"/>
      <c r="DN616" s="76"/>
      <c r="DO616" s="76"/>
    </row>
    <row r="617" spans="17:119">
      <c r="Q617"/>
      <c r="R617"/>
      <c r="S617"/>
      <c r="T617"/>
      <c r="U617"/>
      <c r="V617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  <c r="CZ617" s="76"/>
      <c r="DA617" s="76"/>
      <c r="DB617" s="76"/>
      <c r="DC617" s="76"/>
      <c r="DD617" s="76"/>
      <c r="DE617" s="76"/>
      <c r="DF617" s="76"/>
      <c r="DG617" s="76"/>
      <c r="DH617" s="76"/>
      <c r="DI617" s="76"/>
      <c r="DJ617" s="76"/>
      <c r="DK617" s="76"/>
      <c r="DL617" s="76"/>
      <c r="DM617" s="76"/>
      <c r="DN617" s="76"/>
      <c r="DO617" s="76"/>
    </row>
    <row r="618" spans="17:119">
      <c r="Q618"/>
      <c r="R618"/>
      <c r="S618"/>
      <c r="T618"/>
      <c r="U618"/>
      <c r="V618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  <c r="CZ618" s="76"/>
      <c r="DA618" s="76"/>
      <c r="DB618" s="76"/>
      <c r="DC618" s="76"/>
      <c r="DD618" s="76"/>
      <c r="DE618" s="76"/>
      <c r="DF618" s="76"/>
      <c r="DG618" s="76"/>
      <c r="DH618" s="76"/>
      <c r="DI618" s="76"/>
      <c r="DJ618" s="76"/>
      <c r="DK618" s="76"/>
      <c r="DL618" s="76"/>
      <c r="DM618" s="76"/>
      <c r="DN618" s="76"/>
      <c r="DO618" s="76"/>
    </row>
    <row r="619" spans="17:119">
      <c r="Q619"/>
      <c r="R619"/>
      <c r="S619"/>
      <c r="T619"/>
      <c r="U619"/>
      <c r="V619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  <c r="CZ619" s="76"/>
      <c r="DA619" s="76"/>
      <c r="DB619" s="76"/>
      <c r="DC619" s="76"/>
      <c r="DD619" s="76"/>
      <c r="DE619" s="76"/>
      <c r="DF619" s="76"/>
      <c r="DG619" s="76"/>
      <c r="DH619" s="76"/>
      <c r="DI619" s="76"/>
      <c r="DJ619" s="76"/>
      <c r="DK619" s="76"/>
      <c r="DL619" s="76"/>
      <c r="DM619" s="76"/>
      <c r="DN619" s="76"/>
      <c r="DO619" s="76"/>
    </row>
    <row r="620" spans="17:119">
      <c r="Q620"/>
      <c r="R620"/>
      <c r="S620"/>
      <c r="T620"/>
      <c r="U620"/>
      <c r="V620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  <c r="CZ620" s="76"/>
      <c r="DA620" s="76"/>
      <c r="DB620" s="76"/>
      <c r="DC620" s="76"/>
      <c r="DD620" s="76"/>
      <c r="DE620" s="76"/>
      <c r="DF620" s="76"/>
      <c r="DG620" s="76"/>
      <c r="DH620" s="76"/>
      <c r="DI620" s="76"/>
      <c r="DJ620" s="76"/>
      <c r="DK620" s="76"/>
      <c r="DL620" s="76"/>
      <c r="DM620" s="76"/>
      <c r="DN620" s="76"/>
      <c r="DO620" s="76"/>
    </row>
    <row r="621" spans="17:119">
      <c r="Q621"/>
      <c r="R621"/>
      <c r="S621"/>
      <c r="T621"/>
      <c r="U621"/>
      <c r="V621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  <c r="CZ621" s="76"/>
      <c r="DA621" s="76"/>
      <c r="DB621" s="76"/>
      <c r="DC621" s="76"/>
      <c r="DD621" s="76"/>
      <c r="DE621" s="76"/>
      <c r="DF621" s="76"/>
      <c r="DG621" s="76"/>
      <c r="DH621" s="76"/>
      <c r="DI621" s="76"/>
      <c r="DJ621" s="76"/>
      <c r="DK621" s="76"/>
      <c r="DL621" s="76"/>
      <c r="DM621" s="76"/>
      <c r="DN621" s="76"/>
      <c r="DO621" s="76"/>
    </row>
    <row r="622" spans="17:119">
      <c r="Q622"/>
      <c r="R622"/>
      <c r="S622"/>
      <c r="T622"/>
      <c r="U622"/>
      <c r="V622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  <c r="CZ622" s="76"/>
      <c r="DA622" s="76"/>
      <c r="DB622" s="76"/>
      <c r="DC622" s="76"/>
      <c r="DD622" s="76"/>
      <c r="DE622" s="76"/>
      <c r="DF622" s="76"/>
      <c r="DG622" s="76"/>
      <c r="DH622" s="76"/>
      <c r="DI622" s="76"/>
      <c r="DJ622" s="76"/>
      <c r="DK622" s="76"/>
      <c r="DL622" s="76"/>
      <c r="DM622" s="76"/>
      <c r="DN622" s="76"/>
      <c r="DO622" s="76"/>
    </row>
    <row r="623" spans="17:119">
      <c r="Q623"/>
      <c r="R623"/>
      <c r="S623"/>
      <c r="T623"/>
      <c r="U623"/>
      <c r="V623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  <c r="CZ623" s="76"/>
      <c r="DA623" s="76"/>
      <c r="DB623" s="76"/>
      <c r="DC623" s="76"/>
      <c r="DD623" s="76"/>
      <c r="DE623" s="76"/>
      <c r="DF623" s="76"/>
      <c r="DG623" s="76"/>
      <c r="DH623" s="76"/>
      <c r="DI623" s="76"/>
      <c r="DJ623" s="76"/>
      <c r="DK623" s="76"/>
      <c r="DL623" s="76"/>
      <c r="DM623" s="76"/>
      <c r="DN623" s="76"/>
      <c r="DO623" s="76"/>
    </row>
    <row r="624" spans="17:119">
      <c r="Q624"/>
      <c r="R624"/>
      <c r="S624"/>
      <c r="T624"/>
      <c r="U624"/>
      <c r="V624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  <c r="CZ624" s="76"/>
      <c r="DA624" s="76"/>
      <c r="DB624" s="76"/>
      <c r="DC624" s="76"/>
      <c r="DD624" s="76"/>
      <c r="DE624" s="76"/>
      <c r="DF624" s="76"/>
      <c r="DG624" s="76"/>
      <c r="DH624" s="76"/>
      <c r="DI624" s="76"/>
      <c r="DJ624" s="76"/>
      <c r="DK624" s="76"/>
      <c r="DL624" s="76"/>
      <c r="DM624" s="76"/>
      <c r="DN624" s="76"/>
      <c r="DO624" s="76"/>
    </row>
    <row r="625" spans="17:119">
      <c r="Q625"/>
      <c r="R625"/>
      <c r="S625"/>
      <c r="T625"/>
      <c r="U625"/>
      <c r="V625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  <c r="CZ625" s="76"/>
      <c r="DA625" s="76"/>
      <c r="DB625" s="76"/>
      <c r="DC625" s="76"/>
      <c r="DD625" s="76"/>
      <c r="DE625" s="76"/>
      <c r="DF625" s="76"/>
      <c r="DG625" s="76"/>
      <c r="DH625" s="76"/>
      <c r="DI625" s="76"/>
      <c r="DJ625" s="76"/>
      <c r="DK625" s="76"/>
      <c r="DL625" s="76"/>
      <c r="DM625" s="76"/>
      <c r="DN625" s="76"/>
      <c r="DO625" s="76"/>
    </row>
    <row r="626" spans="17:119">
      <c r="Q626"/>
      <c r="R626"/>
      <c r="S626"/>
      <c r="T626"/>
      <c r="U626"/>
      <c r="V62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  <c r="CZ626" s="76"/>
      <c r="DA626" s="76"/>
      <c r="DB626" s="76"/>
      <c r="DC626" s="76"/>
      <c r="DD626" s="76"/>
      <c r="DE626" s="76"/>
      <c r="DF626" s="76"/>
      <c r="DG626" s="76"/>
      <c r="DH626" s="76"/>
      <c r="DI626" s="76"/>
      <c r="DJ626" s="76"/>
      <c r="DK626" s="76"/>
      <c r="DL626" s="76"/>
      <c r="DM626" s="76"/>
      <c r="DN626" s="76"/>
      <c r="DO626" s="76"/>
    </row>
    <row r="627" spans="17:119">
      <c r="Q627"/>
      <c r="R627"/>
      <c r="S627"/>
      <c r="T627"/>
      <c r="U627"/>
      <c r="V627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  <c r="CZ627" s="76"/>
      <c r="DA627" s="76"/>
      <c r="DB627" s="76"/>
      <c r="DC627" s="76"/>
      <c r="DD627" s="76"/>
      <c r="DE627" s="76"/>
      <c r="DF627" s="76"/>
      <c r="DG627" s="76"/>
      <c r="DH627" s="76"/>
      <c r="DI627" s="76"/>
      <c r="DJ627" s="76"/>
      <c r="DK627" s="76"/>
      <c r="DL627" s="76"/>
      <c r="DM627" s="76"/>
      <c r="DN627" s="76"/>
      <c r="DO627" s="76"/>
    </row>
    <row r="628" spans="17:119">
      <c r="Q628"/>
      <c r="R628"/>
      <c r="S628"/>
      <c r="T628"/>
      <c r="U628"/>
      <c r="V628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  <c r="CZ628" s="76"/>
      <c r="DA628" s="76"/>
      <c r="DB628" s="76"/>
      <c r="DC628" s="76"/>
      <c r="DD628" s="76"/>
      <c r="DE628" s="76"/>
      <c r="DF628" s="76"/>
      <c r="DG628" s="76"/>
      <c r="DH628" s="76"/>
      <c r="DI628" s="76"/>
      <c r="DJ628" s="76"/>
      <c r="DK628" s="76"/>
      <c r="DL628" s="76"/>
      <c r="DM628" s="76"/>
      <c r="DN628" s="76"/>
      <c r="DO628" s="76"/>
    </row>
    <row r="629" spans="17:119">
      <c r="Q629"/>
      <c r="R629"/>
      <c r="S629"/>
      <c r="T629"/>
      <c r="U629"/>
      <c r="V629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  <c r="CZ629" s="76"/>
      <c r="DA629" s="76"/>
      <c r="DB629" s="76"/>
      <c r="DC629" s="76"/>
      <c r="DD629" s="76"/>
      <c r="DE629" s="76"/>
      <c r="DF629" s="76"/>
      <c r="DG629" s="76"/>
      <c r="DH629" s="76"/>
      <c r="DI629" s="76"/>
      <c r="DJ629" s="76"/>
      <c r="DK629" s="76"/>
      <c r="DL629" s="76"/>
      <c r="DM629" s="76"/>
      <c r="DN629" s="76"/>
      <c r="DO629" s="76"/>
    </row>
    <row r="630" spans="17:119">
      <c r="Q630"/>
      <c r="R630"/>
      <c r="S630"/>
      <c r="T630"/>
      <c r="U630"/>
      <c r="V630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  <c r="CZ630" s="76"/>
      <c r="DA630" s="76"/>
      <c r="DB630" s="76"/>
      <c r="DC630" s="76"/>
      <c r="DD630" s="76"/>
      <c r="DE630" s="76"/>
      <c r="DF630" s="76"/>
      <c r="DG630" s="76"/>
      <c r="DH630" s="76"/>
      <c r="DI630" s="76"/>
      <c r="DJ630" s="76"/>
      <c r="DK630" s="76"/>
      <c r="DL630" s="76"/>
      <c r="DM630" s="76"/>
      <c r="DN630" s="76"/>
      <c r="DO630" s="76"/>
    </row>
    <row r="631" spans="17:119">
      <c r="Q631"/>
      <c r="R631"/>
      <c r="S631"/>
      <c r="T631"/>
      <c r="U631"/>
      <c r="V631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  <c r="CZ631" s="76"/>
      <c r="DA631" s="76"/>
      <c r="DB631" s="76"/>
      <c r="DC631" s="76"/>
      <c r="DD631" s="76"/>
      <c r="DE631" s="76"/>
      <c r="DF631" s="76"/>
      <c r="DG631" s="76"/>
      <c r="DH631" s="76"/>
      <c r="DI631" s="76"/>
      <c r="DJ631" s="76"/>
      <c r="DK631" s="76"/>
      <c r="DL631" s="76"/>
      <c r="DM631" s="76"/>
      <c r="DN631" s="76"/>
      <c r="DO631" s="76"/>
    </row>
    <row r="632" spans="17:119">
      <c r="Q632"/>
      <c r="R632"/>
      <c r="S632"/>
      <c r="T632"/>
      <c r="U632"/>
      <c r="V632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  <c r="CZ632" s="76"/>
      <c r="DA632" s="76"/>
      <c r="DB632" s="76"/>
      <c r="DC632" s="76"/>
      <c r="DD632" s="76"/>
      <c r="DE632" s="76"/>
      <c r="DF632" s="76"/>
      <c r="DG632" s="76"/>
      <c r="DH632" s="76"/>
      <c r="DI632" s="76"/>
      <c r="DJ632" s="76"/>
      <c r="DK632" s="76"/>
      <c r="DL632" s="76"/>
      <c r="DM632" s="76"/>
      <c r="DN632" s="76"/>
      <c r="DO632" s="76"/>
    </row>
    <row r="633" spans="17:119">
      <c r="Q633"/>
      <c r="R633"/>
      <c r="S633"/>
      <c r="T633"/>
      <c r="U633"/>
      <c r="V633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  <c r="CZ633" s="76"/>
      <c r="DA633" s="76"/>
      <c r="DB633" s="76"/>
      <c r="DC633" s="76"/>
      <c r="DD633" s="76"/>
      <c r="DE633" s="76"/>
      <c r="DF633" s="76"/>
      <c r="DG633" s="76"/>
      <c r="DH633" s="76"/>
      <c r="DI633" s="76"/>
      <c r="DJ633" s="76"/>
      <c r="DK633" s="76"/>
      <c r="DL633" s="76"/>
      <c r="DM633" s="76"/>
      <c r="DN633" s="76"/>
      <c r="DO633" s="76"/>
    </row>
    <row r="634" spans="17:119">
      <c r="Q634"/>
      <c r="R634"/>
      <c r="S634"/>
      <c r="T634"/>
      <c r="U634"/>
      <c r="V634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  <c r="CZ634" s="76"/>
      <c r="DA634" s="76"/>
      <c r="DB634" s="76"/>
      <c r="DC634" s="76"/>
      <c r="DD634" s="76"/>
      <c r="DE634" s="76"/>
      <c r="DF634" s="76"/>
      <c r="DG634" s="76"/>
      <c r="DH634" s="76"/>
      <c r="DI634" s="76"/>
      <c r="DJ634" s="76"/>
      <c r="DK634" s="76"/>
      <c r="DL634" s="76"/>
      <c r="DM634" s="76"/>
      <c r="DN634" s="76"/>
      <c r="DO634" s="76"/>
    </row>
    <row r="635" spans="17:119">
      <c r="Q635"/>
      <c r="R635"/>
      <c r="S635"/>
      <c r="T635"/>
      <c r="U635"/>
      <c r="V635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  <c r="CZ635" s="76"/>
      <c r="DA635" s="76"/>
      <c r="DB635" s="76"/>
      <c r="DC635" s="76"/>
      <c r="DD635" s="76"/>
      <c r="DE635" s="76"/>
      <c r="DF635" s="76"/>
      <c r="DG635" s="76"/>
      <c r="DH635" s="76"/>
      <c r="DI635" s="76"/>
      <c r="DJ635" s="76"/>
      <c r="DK635" s="76"/>
      <c r="DL635" s="76"/>
      <c r="DM635" s="76"/>
      <c r="DN635" s="76"/>
      <c r="DO635" s="76"/>
    </row>
    <row r="636" spans="17:119">
      <c r="Q636"/>
      <c r="R636"/>
      <c r="S636"/>
      <c r="T636"/>
      <c r="U636"/>
      <c r="V63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  <c r="CZ636" s="76"/>
      <c r="DA636" s="76"/>
      <c r="DB636" s="76"/>
      <c r="DC636" s="76"/>
      <c r="DD636" s="76"/>
      <c r="DE636" s="76"/>
      <c r="DF636" s="76"/>
      <c r="DG636" s="76"/>
      <c r="DH636" s="76"/>
      <c r="DI636" s="76"/>
      <c r="DJ636" s="76"/>
      <c r="DK636" s="76"/>
      <c r="DL636" s="76"/>
      <c r="DM636" s="76"/>
      <c r="DN636" s="76"/>
      <c r="DO636" s="76"/>
    </row>
    <row r="637" spans="17:119">
      <c r="Q637"/>
      <c r="R637"/>
      <c r="S637"/>
      <c r="T637"/>
      <c r="U637"/>
      <c r="V637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  <c r="CZ637" s="76"/>
      <c r="DA637" s="76"/>
      <c r="DB637" s="76"/>
      <c r="DC637" s="76"/>
      <c r="DD637" s="76"/>
      <c r="DE637" s="76"/>
      <c r="DF637" s="76"/>
      <c r="DG637" s="76"/>
      <c r="DH637" s="76"/>
      <c r="DI637" s="76"/>
      <c r="DJ637" s="76"/>
      <c r="DK637" s="76"/>
      <c r="DL637" s="76"/>
      <c r="DM637" s="76"/>
      <c r="DN637" s="76"/>
      <c r="DO637" s="76"/>
    </row>
    <row r="638" spans="17:119">
      <c r="Q638"/>
      <c r="R638"/>
      <c r="S638"/>
      <c r="T638"/>
      <c r="U638"/>
      <c r="V638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  <c r="CZ638" s="76"/>
      <c r="DA638" s="76"/>
      <c r="DB638" s="76"/>
      <c r="DC638" s="76"/>
      <c r="DD638" s="76"/>
      <c r="DE638" s="76"/>
      <c r="DF638" s="76"/>
      <c r="DG638" s="76"/>
      <c r="DH638" s="76"/>
      <c r="DI638" s="76"/>
      <c r="DJ638" s="76"/>
      <c r="DK638" s="76"/>
      <c r="DL638" s="76"/>
      <c r="DM638" s="76"/>
      <c r="DN638" s="76"/>
      <c r="DO638" s="76"/>
    </row>
    <row r="639" spans="17:119">
      <c r="Q639"/>
      <c r="R639"/>
      <c r="S639"/>
      <c r="T639"/>
      <c r="U639"/>
      <c r="V639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  <c r="CZ639" s="76"/>
      <c r="DA639" s="76"/>
      <c r="DB639" s="76"/>
      <c r="DC639" s="76"/>
      <c r="DD639" s="76"/>
      <c r="DE639" s="76"/>
      <c r="DF639" s="76"/>
      <c r="DG639" s="76"/>
      <c r="DH639" s="76"/>
      <c r="DI639" s="76"/>
      <c r="DJ639" s="76"/>
      <c r="DK639" s="76"/>
      <c r="DL639" s="76"/>
      <c r="DM639" s="76"/>
      <c r="DN639" s="76"/>
      <c r="DO639" s="76"/>
    </row>
    <row r="640" spans="17:119">
      <c r="Q640"/>
      <c r="R640"/>
      <c r="S640"/>
      <c r="T640"/>
      <c r="U640"/>
      <c r="V640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76"/>
      <c r="BS640" s="76"/>
      <c r="BT640" s="76"/>
      <c r="BU640" s="76"/>
      <c r="BV640" s="76"/>
      <c r="BW640" s="76"/>
      <c r="BX640" s="76"/>
      <c r="BY640" s="76"/>
      <c r="BZ640" s="76"/>
      <c r="CA640" s="76"/>
      <c r="CB640" s="76"/>
      <c r="CC640" s="76"/>
      <c r="CD640" s="76"/>
      <c r="CE640" s="76"/>
      <c r="CF640" s="76"/>
      <c r="CG640" s="76"/>
      <c r="CH640" s="76"/>
      <c r="CI640" s="76"/>
      <c r="CJ640" s="76"/>
      <c r="CK640" s="76"/>
      <c r="CL640" s="76"/>
      <c r="CM640" s="76"/>
      <c r="CN640" s="76"/>
      <c r="CO640" s="76"/>
      <c r="CP640" s="76"/>
      <c r="CQ640" s="76"/>
      <c r="CR640" s="76"/>
      <c r="CS640" s="76"/>
      <c r="CT640" s="76"/>
      <c r="CU640" s="76"/>
      <c r="CV640" s="76"/>
      <c r="CW640" s="76"/>
      <c r="CX640" s="76"/>
      <c r="CY640" s="76"/>
      <c r="CZ640" s="76"/>
      <c r="DA640" s="76"/>
      <c r="DB640" s="76"/>
      <c r="DC640" s="76"/>
      <c r="DD640" s="76"/>
      <c r="DE640" s="76"/>
      <c r="DF640" s="76"/>
      <c r="DG640" s="76"/>
      <c r="DH640" s="76"/>
      <c r="DI640" s="76"/>
      <c r="DJ640" s="76"/>
      <c r="DK640" s="76"/>
      <c r="DL640" s="76"/>
      <c r="DM640" s="76"/>
      <c r="DN640" s="76"/>
      <c r="DO640" s="76"/>
    </row>
    <row r="641" spans="17:119">
      <c r="Q641"/>
      <c r="R641"/>
      <c r="S641"/>
      <c r="T641"/>
      <c r="U641"/>
      <c r="V641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  <c r="BS641" s="76"/>
      <c r="BT641" s="76"/>
      <c r="BU641" s="76"/>
      <c r="BV641" s="76"/>
      <c r="BW641" s="76"/>
      <c r="BX641" s="76"/>
      <c r="BY641" s="76"/>
      <c r="BZ641" s="76"/>
      <c r="CA641" s="76"/>
      <c r="CB641" s="76"/>
      <c r="CC641" s="76"/>
      <c r="CD641" s="76"/>
      <c r="CE641" s="76"/>
      <c r="CF641" s="76"/>
      <c r="CG641" s="76"/>
      <c r="CH641" s="76"/>
      <c r="CI641" s="76"/>
      <c r="CJ641" s="76"/>
      <c r="CK641" s="76"/>
      <c r="CL641" s="76"/>
      <c r="CM641" s="76"/>
      <c r="CN641" s="76"/>
      <c r="CO641" s="76"/>
      <c r="CP641" s="76"/>
      <c r="CQ641" s="76"/>
      <c r="CR641" s="76"/>
      <c r="CS641" s="76"/>
      <c r="CT641" s="76"/>
      <c r="CU641" s="76"/>
      <c r="CV641" s="76"/>
      <c r="CW641" s="76"/>
      <c r="CX641" s="76"/>
      <c r="CY641" s="76"/>
      <c r="CZ641" s="76"/>
      <c r="DA641" s="76"/>
      <c r="DB641" s="76"/>
      <c r="DC641" s="76"/>
      <c r="DD641" s="76"/>
      <c r="DE641" s="76"/>
      <c r="DF641" s="76"/>
      <c r="DG641" s="76"/>
      <c r="DH641" s="76"/>
      <c r="DI641" s="76"/>
      <c r="DJ641" s="76"/>
      <c r="DK641" s="76"/>
      <c r="DL641" s="76"/>
      <c r="DM641" s="76"/>
      <c r="DN641" s="76"/>
      <c r="DO641" s="76"/>
    </row>
    <row r="642" spans="17:119">
      <c r="Q642"/>
      <c r="R642"/>
      <c r="S642"/>
      <c r="T642"/>
      <c r="U642"/>
      <c r="V642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76"/>
      <c r="BS642" s="76"/>
      <c r="BT642" s="76"/>
      <c r="BU642" s="76"/>
      <c r="BV642" s="76"/>
      <c r="BW642" s="76"/>
      <c r="BX642" s="76"/>
      <c r="BY642" s="76"/>
      <c r="BZ642" s="76"/>
      <c r="CA642" s="76"/>
      <c r="CB642" s="76"/>
      <c r="CC642" s="76"/>
      <c r="CD642" s="76"/>
      <c r="CE642" s="76"/>
      <c r="CF642" s="76"/>
      <c r="CG642" s="76"/>
      <c r="CH642" s="76"/>
      <c r="CI642" s="76"/>
      <c r="CJ642" s="76"/>
      <c r="CK642" s="76"/>
      <c r="CL642" s="76"/>
      <c r="CM642" s="76"/>
      <c r="CN642" s="76"/>
      <c r="CO642" s="76"/>
      <c r="CP642" s="76"/>
      <c r="CQ642" s="76"/>
      <c r="CR642" s="76"/>
      <c r="CS642" s="76"/>
      <c r="CT642" s="76"/>
      <c r="CU642" s="76"/>
      <c r="CV642" s="76"/>
      <c r="CW642" s="76"/>
      <c r="CX642" s="76"/>
      <c r="CY642" s="76"/>
      <c r="CZ642" s="76"/>
      <c r="DA642" s="76"/>
      <c r="DB642" s="76"/>
      <c r="DC642" s="76"/>
      <c r="DD642" s="76"/>
      <c r="DE642" s="76"/>
      <c r="DF642" s="76"/>
      <c r="DG642" s="76"/>
      <c r="DH642" s="76"/>
      <c r="DI642" s="76"/>
      <c r="DJ642" s="76"/>
      <c r="DK642" s="76"/>
      <c r="DL642" s="76"/>
      <c r="DM642" s="76"/>
      <c r="DN642" s="76"/>
      <c r="DO642" s="76"/>
    </row>
    <row r="643" spans="17:119">
      <c r="Q643"/>
      <c r="R643"/>
      <c r="S643"/>
      <c r="T643"/>
      <c r="U643"/>
      <c r="V643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76"/>
      <c r="BS643" s="76"/>
      <c r="BT643" s="76"/>
      <c r="BU643" s="76"/>
      <c r="BV643" s="76"/>
      <c r="BW643" s="76"/>
      <c r="BX643" s="76"/>
      <c r="BY643" s="76"/>
      <c r="BZ643" s="76"/>
      <c r="CA643" s="76"/>
      <c r="CB643" s="76"/>
      <c r="CC643" s="76"/>
      <c r="CD643" s="76"/>
      <c r="CE643" s="76"/>
      <c r="CF643" s="76"/>
      <c r="CG643" s="76"/>
      <c r="CH643" s="76"/>
      <c r="CI643" s="76"/>
      <c r="CJ643" s="76"/>
      <c r="CK643" s="76"/>
      <c r="CL643" s="76"/>
      <c r="CM643" s="76"/>
      <c r="CN643" s="76"/>
      <c r="CO643" s="76"/>
      <c r="CP643" s="76"/>
      <c r="CQ643" s="76"/>
      <c r="CR643" s="76"/>
      <c r="CS643" s="76"/>
      <c r="CT643" s="76"/>
      <c r="CU643" s="76"/>
      <c r="CV643" s="76"/>
      <c r="CW643" s="76"/>
      <c r="CX643" s="76"/>
      <c r="CY643" s="76"/>
      <c r="CZ643" s="76"/>
      <c r="DA643" s="76"/>
      <c r="DB643" s="76"/>
      <c r="DC643" s="76"/>
      <c r="DD643" s="76"/>
      <c r="DE643" s="76"/>
      <c r="DF643" s="76"/>
      <c r="DG643" s="76"/>
      <c r="DH643" s="76"/>
      <c r="DI643" s="76"/>
      <c r="DJ643" s="76"/>
      <c r="DK643" s="76"/>
      <c r="DL643" s="76"/>
      <c r="DM643" s="76"/>
      <c r="DN643" s="76"/>
      <c r="DO643" s="76"/>
    </row>
    <row r="644" spans="17:119">
      <c r="Q644"/>
      <c r="R644"/>
      <c r="S644"/>
      <c r="T644"/>
      <c r="U644"/>
      <c r="V644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76"/>
      <c r="BS644" s="76"/>
      <c r="BT644" s="76"/>
      <c r="BU644" s="76"/>
      <c r="BV644" s="76"/>
      <c r="BW644" s="76"/>
      <c r="BX644" s="76"/>
      <c r="BY644" s="76"/>
      <c r="BZ644" s="76"/>
      <c r="CA644" s="76"/>
      <c r="CB644" s="76"/>
      <c r="CC644" s="76"/>
      <c r="CD644" s="76"/>
      <c r="CE644" s="76"/>
      <c r="CF644" s="76"/>
      <c r="CG644" s="76"/>
      <c r="CH644" s="76"/>
      <c r="CI644" s="76"/>
      <c r="CJ644" s="76"/>
      <c r="CK644" s="76"/>
      <c r="CL644" s="76"/>
      <c r="CM644" s="76"/>
      <c r="CN644" s="76"/>
      <c r="CO644" s="76"/>
      <c r="CP644" s="76"/>
      <c r="CQ644" s="76"/>
      <c r="CR644" s="76"/>
      <c r="CS644" s="76"/>
      <c r="CT644" s="76"/>
      <c r="CU644" s="76"/>
      <c r="CV644" s="76"/>
      <c r="CW644" s="76"/>
      <c r="CX644" s="76"/>
      <c r="CY644" s="76"/>
      <c r="CZ644" s="76"/>
      <c r="DA644" s="76"/>
      <c r="DB644" s="76"/>
      <c r="DC644" s="76"/>
      <c r="DD644" s="76"/>
      <c r="DE644" s="76"/>
      <c r="DF644" s="76"/>
      <c r="DG644" s="76"/>
      <c r="DH644" s="76"/>
      <c r="DI644" s="76"/>
      <c r="DJ644" s="76"/>
      <c r="DK644" s="76"/>
      <c r="DL644" s="76"/>
      <c r="DM644" s="76"/>
      <c r="DN644" s="76"/>
      <c r="DO644" s="76"/>
    </row>
    <row r="645" spans="17:119">
      <c r="Q645"/>
      <c r="R645"/>
      <c r="S645"/>
      <c r="T645"/>
      <c r="U645"/>
      <c r="V645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76"/>
      <c r="BS645" s="76"/>
      <c r="BT645" s="76"/>
      <c r="BU645" s="76"/>
      <c r="BV645" s="76"/>
      <c r="BW645" s="76"/>
      <c r="BX645" s="76"/>
      <c r="BY645" s="76"/>
      <c r="BZ645" s="76"/>
      <c r="CA645" s="76"/>
      <c r="CB645" s="76"/>
      <c r="CC645" s="76"/>
      <c r="CD645" s="76"/>
      <c r="CE645" s="76"/>
      <c r="CF645" s="76"/>
      <c r="CG645" s="76"/>
      <c r="CH645" s="76"/>
      <c r="CI645" s="76"/>
      <c r="CJ645" s="76"/>
      <c r="CK645" s="76"/>
      <c r="CL645" s="76"/>
      <c r="CM645" s="76"/>
      <c r="CN645" s="76"/>
      <c r="CO645" s="76"/>
      <c r="CP645" s="76"/>
      <c r="CQ645" s="76"/>
      <c r="CR645" s="76"/>
      <c r="CS645" s="76"/>
      <c r="CT645" s="76"/>
      <c r="CU645" s="76"/>
      <c r="CV645" s="76"/>
      <c r="CW645" s="76"/>
      <c r="CX645" s="76"/>
      <c r="CY645" s="76"/>
      <c r="CZ645" s="76"/>
      <c r="DA645" s="76"/>
      <c r="DB645" s="76"/>
      <c r="DC645" s="76"/>
      <c r="DD645" s="76"/>
      <c r="DE645" s="76"/>
      <c r="DF645" s="76"/>
      <c r="DG645" s="76"/>
      <c r="DH645" s="76"/>
      <c r="DI645" s="76"/>
      <c r="DJ645" s="76"/>
      <c r="DK645" s="76"/>
      <c r="DL645" s="76"/>
      <c r="DM645" s="76"/>
      <c r="DN645" s="76"/>
      <c r="DO645" s="76"/>
    </row>
    <row r="646" spans="17:119">
      <c r="Q646"/>
      <c r="R646"/>
      <c r="S646"/>
      <c r="T646"/>
      <c r="U646"/>
      <c r="V64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  <c r="BS646" s="76"/>
      <c r="BT646" s="76"/>
      <c r="BU646" s="76"/>
      <c r="BV646" s="76"/>
      <c r="BW646" s="76"/>
      <c r="BX646" s="76"/>
      <c r="BY646" s="76"/>
      <c r="BZ646" s="76"/>
      <c r="CA646" s="76"/>
      <c r="CB646" s="76"/>
      <c r="CC646" s="76"/>
      <c r="CD646" s="76"/>
      <c r="CE646" s="76"/>
      <c r="CF646" s="76"/>
      <c r="CG646" s="76"/>
      <c r="CH646" s="76"/>
      <c r="CI646" s="76"/>
      <c r="CJ646" s="76"/>
      <c r="CK646" s="76"/>
      <c r="CL646" s="76"/>
      <c r="CM646" s="76"/>
      <c r="CN646" s="76"/>
      <c r="CO646" s="76"/>
      <c r="CP646" s="76"/>
      <c r="CQ646" s="76"/>
      <c r="CR646" s="76"/>
      <c r="CS646" s="76"/>
      <c r="CT646" s="76"/>
      <c r="CU646" s="76"/>
      <c r="CV646" s="76"/>
      <c r="CW646" s="76"/>
      <c r="CX646" s="76"/>
      <c r="CY646" s="76"/>
      <c r="CZ646" s="76"/>
      <c r="DA646" s="76"/>
      <c r="DB646" s="76"/>
      <c r="DC646" s="76"/>
      <c r="DD646" s="76"/>
      <c r="DE646" s="76"/>
      <c r="DF646" s="76"/>
      <c r="DG646" s="76"/>
      <c r="DH646" s="76"/>
      <c r="DI646" s="76"/>
      <c r="DJ646" s="76"/>
      <c r="DK646" s="76"/>
      <c r="DL646" s="76"/>
      <c r="DM646" s="76"/>
      <c r="DN646" s="76"/>
      <c r="DO646" s="76"/>
    </row>
    <row r="647" spans="17:119">
      <c r="Q647"/>
      <c r="R647"/>
      <c r="S647"/>
      <c r="T647"/>
      <c r="U647"/>
      <c r="V647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76"/>
      <c r="BS647" s="76"/>
      <c r="BT647" s="76"/>
      <c r="BU647" s="76"/>
      <c r="BV647" s="76"/>
      <c r="BW647" s="76"/>
      <c r="BX647" s="76"/>
      <c r="BY647" s="76"/>
      <c r="BZ647" s="76"/>
      <c r="CA647" s="76"/>
      <c r="CB647" s="76"/>
      <c r="CC647" s="76"/>
      <c r="CD647" s="76"/>
      <c r="CE647" s="76"/>
      <c r="CF647" s="76"/>
      <c r="CG647" s="76"/>
      <c r="CH647" s="76"/>
      <c r="CI647" s="76"/>
      <c r="CJ647" s="76"/>
      <c r="CK647" s="76"/>
      <c r="CL647" s="76"/>
      <c r="CM647" s="76"/>
      <c r="CN647" s="76"/>
      <c r="CO647" s="76"/>
      <c r="CP647" s="76"/>
      <c r="CQ647" s="76"/>
      <c r="CR647" s="76"/>
      <c r="CS647" s="76"/>
      <c r="CT647" s="76"/>
      <c r="CU647" s="76"/>
      <c r="CV647" s="76"/>
      <c r="CW647" s="76"/>
      <c r="CX647" s="76"/>
      <c r="CY647" s="76"/>
      <c r="CZ647" s="76"/>
      <c r="DA647" s="76"/>
      <c r="DB647" s="76"/>
      <c r="DC647" s="76"/>
      <c r="DD647" s="76"/>
      <c r="DE647" s="76"/>
      <c r="DF647" s="76"/>
      <c r="DG647" s="76"/>
      <c r="DH647" s="76"/>
      <c r="DI647" s="76"/>
      <c r="DJ647" s="76"/>
      <c r="DK647" s="76"/>
      <c r="DL647" s="76"/>
      <c r="DM647" s="76"/>
      <c r="DN647" s="76"/>
      <c r="DO647" s="76"/>
    </row>
    <row r="648" spans="17:119">
      <c r="Q648"/>
      <c r="R648"/>
      <c r="S648"/>
      <c r="T648"/>
      <c r="U648"/>
      <c r="V648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76"/>
      <c r="BS648" s="76"/>
      <c r="BT648" s="76"/>
      <c r="BU648" s="76"/>
      <c r="BV648" s="76"/>
      <c r="BW648" s="76"/>
      <c r="BX648" s="76"/>
      <c r="BY648" s="76"/>
      <c r="BZ648" s="76"/>
      <c r="CA648" s="76"/>
      <c r="CB648" s="76"/>
      <c r="CC648" s="76"/>
      <c r="CD648" s="76"/>
      <c r="CE648" s="76"/>
      <c r="CF648" s="76"/>
      <c r="CG648" s="76"/>
      <c r="CH648" s="76"/>
      <c r="CI648" s="76"/>
      <c r="CJ648" s="76"/>
      <c r="CK648" s="76"/>
      <c r="CL648" s="76"/>
      <c r="CM648" s="76"/>
      <c r="CN648" s="76"/>
      <c r="CO648" s="76"/>
      <c r="CP648" s="76"/>
      <c r="CQ648" s="76"/>
      <c r="CR648" s="76"/>
      <c r="CS648" s="76"/>
      <c r="CT648" s="76"/>
      <c r="CU648" s="76"/>
      <c r="CV648" s="76"/>
      <c r="CW648" s="76"/>
      <c r="CX648" s="76"/>
      <c r="CY648" s="76"/>
      <c r="CZ648" s="76"/>
      <c r="DA648" s="76"/>
      <c r="DB648" s="76"/>
      <c r="DC648" s="76"/>
      <c r="DD648" s="76"/>
      <c r="DE648" s="76"/>
      <c r="DF648" s="76"/>
      <c r="DG648" s="76"/>
      <c r="DH648" s="76"/>
      <c r="DI648" s="76"/>
      <c r="DJ648" s="76"/>
      <c r="DK648" s="76"/>
      <c r="DL648" s="76"/>
      <c r="DM648" s="76"/>
      <c r="DN648" s="76"/>
      <c r="DO648" s="76"/>
    </row>
    <row r="649" spans="17:119">
      <c r="Q649"/>
      <c r="R649"/>
      <c r="S649"/>
      <c r="T649"/>
      <c r="U649"/>
      <c r="V649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76"/>
      <c r="BS649" s="76"/>
      <c r="BT649" s="76"/>
      <c r="BU649" s="76"/>
      <c r="BV649" s="76"/>
      <c r="BW649" s="76"/>
      <c r="BX649" s="76"/>
      <c r="BY649" s="76"/>
      <c r="BZ649" s="76"/>
      <c r="CA649" s="76"/>
      <c r="CB649" s="76"/>
      <c r="CC649" s="76"/>
      <c r="CD649" s="76"/>
      <c r="CE649" s="76"/>
      <c r="CF649" s="76"/>
      <c r="CG649" s="76"/>
      <c r="CH649" s="76"/>
      <c r="CI649" s="76"/>
      <c r="CJ649" s="76"/>
      <c r="CK649" s="76"/>
      <c r="CL649" s="76"/>
      <c r="CM649" s="76"/>
      <c r="CN649" s="76"/>
      <c r="CO649" s="76"/>
      <c r="CP649" s="76"/>
      <c r="CQ649" s="76"/>
      <c r="CR649" s="76"/>
      <c r="CS649" s="76"/>
      <c r="CT649" s="76"/>
      <c r="CU649" s="76"/>
      <c r="CV649" s="76"/>
      <c r="CW649" s="76"/>
      <c r="CX649" s="76"/>
      <c r="CY649" s="76"/>
      <c r="CZ649" s="76"/>
      <c r="DA649" s="76"/>
      <c r="DB649" s="76"/>
      <c r="DC649" s="76"/>
      <c r="DD649" s="76"/>
      <c r="DE649" s="76"/>
      <c r="DF649" s="76"/>
      <c r="DG649" s="76"/>
      <c r="DH649" s="76"/>
      <c r="DI649" s="76"/>
      <c r="DJ649" s="76"/>
      <c r="DK649" s="76"/>
      <c r="DL649" s="76"/>
      <c r="DM649" s="76"/>
      <c r="DN649" s="76"/>
      <c r="DO649" s="76"/>
    </row>
    <row r="650" spans="17:119">
      <c r="Q650"/>
      <c r="R650"/>
      <c r="S650"/>
      <c r="T650"/>
      <c r="U650"/>
      <c r="V650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76"/>
      <c r="BS650" s="76"/>
      <c r="BT650" s="76"/>
      <c r="BU650" s="76"/>
      <c r="BV650" s="76"/>
      <c r="BW650" s="76"/>
      <c r="BX650" s="76"/>
      <c r="BY650" s="76"/>
      <c r="BZ650" s="76"/>
      <c r="CA650" s="76"/>
      <c r="CB650" s="76"/>
      <c r="CC650" s="76"/>
      <c r="CD650" s="76"/>
      <c r="CE650" s="76"/>
      <c r="CF650" s="76"/>
      <c r="CG650" s="76"/>
      <c r="CH650" s="76"/>
      <c r="CI650" s="76"/>
      <c r="CJ650" s="76"/>
      <c r="CK650" s="76"/>
      <c r="CL650" s="76"/>
      <c r="CM650" s="76"/>
      <c r="CN650" s="76"/>
      <c r="CO650" s="76"/>
      <c r="CP650" s="76"/>
      <c r="CQ650" s="76"/>
      <c r="CR650" s="76"/>
      <c r="CS650" s="76"/>
      <c r="CT650" s="76"/>
      <c r="CU650" s="76"/>
      <c r="CV650" s="76"/>
      <c r="CW650" s="76"/>
      <c r="CX650" s="76"/>
      <c r="CY650" s="76"/>
      <c r="CZ650" s="76"/>
      <c r="DA650" s="76"/>
      <c r="DB650" s="76"/>
      <c r="DC650" s="76"/>
      <c r="DD650" s="76"/>
      <c r="DE650" s="76"/>
      <c r="DF650" s="76"/>
      <c r="DG650" s="76"/>
      <c r="DH650" s="76"/>
      <c r="DI650" s="76"/>
      <c r="DJ650" s="76"/>
      <c r="DK650" s="76"/>
      <c r="DL650" s="76"/>
      <c r="DM650" s="76"/>
      <c r="DN650" s="76"/>
      <c r="DO650" s="76"/>
    </row>
    <row r="651" spans="17:119">
      <c r="Q651"/>
      <c r="R651"/>
      <c r="S651"/>
      <c r="T651"/>
      <c r="U651"/>
      <c r="V651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76"/>
      <c r="BS651" s="76"/>
      <c r="BT651" s="76"/>
      <c r="BU651" s="76"/>
      <c r="BV651" s="76"/>
      <c r="BW651" s="76"/>
      <c r="BX651" s="76"/>
      <c r="BY651" s="76"/>
      <c r="BZ651" s="76"/>
      <c r="CA651" s="76"/>
      <c r="CB651" s="76"/>
      <c r="CC651" s="76"/>
      <c r="CD651" s="76"/>
      <c r="CE651" s="76"/>
      <c r="CF651" s="76"/>
      <c r="CG651" s="76"/>
      <c r="CH651" s="76"/>
      <c r="CI651" s="76"/>
      <c r="CJ651" s="76"/>
      <c r="CK651" s="76"/>
      <c r="CL651" s="76"/>
      <c r="CM651" s="76"/>
      <c r="CN651" s="76"/>
      <c r="CO651" s="76"/>
      <c r="CP651" s="76"/>
      <c r="CQ651" s="76"/>
      <c r="CR651" s="76"/>
      <c r="CS651" s="76"/>
      <c r="CT651" s="76"/>
      <c r="CU651" s="76"/>
      <c r="CV651" s="76"/>
      <c r="CW651" s="76"/>
      <c r="CX651" s="76"/>
      <c r="CY651" s="76"/>
      <c r="CZ651" s="76"/>
      <c r="DA651" s="76"/>
      <c r="DB651" s="76"/>
      <c r="DC651" s="76"/>
      <c r="DD651" s="76"/>
      <c r="DE651" s="76"/>
      <c r="DF651" s="76"/>
      <c r="DG651" s="76"/>
      <c r="DH651" s="76"/>
      <c r="DI651" s="76"/>
      <c r="DJ651" s="76"/>
      <c r="DK651" s="76"/>
      <c r="DL651" s="76"/>
      <c r="DM651" s="76"/>
      <c r="DN651" s="76"/>
      <c r="DO651" s="76"/>
    </row>
    <row r="652" spans="17:119">
      <c r="Q652"/>
      <c r="R652"/>
      <c r="S652"/>
      <c r="T652"/>
      <c r="U652"/>
      <c r="V652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76"/>
      <c r="BS652" s="76"/>
      <c r="BT652" s="76"/>
      <c r="BU652" s="76"/>
      <c r="BV652" s="76"/>
      <c r="BW652" s="76"/>
      <c r="BX652" s="76"/>
      <c r="BY652" s="76"/>
      <c r="BZ652" s="76"/>
      <c r="CA652" s="76"/>
      <c r="CB652" s="76"/>
      <c r="CC652" s="76"/>
      <c r="CD652" s="76"/>
      <c r="CE652" s="76"/>
      <c r="CF652" s="76"/>
      <c r="CG652" s="76"/>
      <c r="CH652" s="76"/>
      <c r="CI652" s="76"/>
      <c r="CJ652" s="76"/>
      <c r="CK652" s="76"/>
      <c r="CL652" s="76"/>
      <c r="CM652" s="76"/>
      <c r="CN652" s="76"/>
      <c r="CO652" s="76"/>
      <c r="CP652" s="76"/>
      <c r="CQ652" s="76"/>
      <c r="CR652" s="76"/>
      <c r="CS652" s="76"/>
      <c r="CT652" s="76"/>
      <c r="CU652" s="76"/>
      <c r="CV652" s="76"/>
      <c r="CW652" s="76"/>
      <c r="CX652" s="76"/>
      <c r="CY652" s="76"/>
      <c r="CZ652" s="76"/>
      <c r="DA652" s="76"/>
      <c r="DB652" s="76"/>
      <c r="DC652" s="76"/>
      <c r="DD652" s="76"/>
      <c r="DE652" s="76"/>
      <c r="DF652" s="76"/>
      <c r="DG652" s="76"/>
      <c r="DH652" s="76"/>
      <c r="DI652" s="76"/>
      <c r="DJ652" s="76"/>
      <c r="DK652" s="76"/>
      <c r="DL652" s="76"/>
      <c r="DM652" s="76"/>
      <c r="DN652" s="76"/>
      <c r="DO652" s="76"/>
    </row>
    <row r="653" spans="17:119">
      <c r="Q653"/>
      <c r="R653"/>
      <c r="S653"/>
      <c r="T653"/>
      <c r="U653"/>
      <c r="V653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76"/>
      <c r="BS653" s="76"/>
      <c r="BT653" s="76"/>
      <c r="BU653" s="76"/>
      <c r="BV653" s="76"/>
      <c r="BW653" s="76"/>
      <c r="BX653" s="76"/>
      <c r="BY653" s="76"/>
      <c r="BZ653" s="76"/>
      <c r="CA653" s="76"/>
      <c r="CB653" s="76"/>
      <c r="CC653" s="76"/>
      <c r="CD653" s="76"/>
      <c r="CE653" s="76"/>
      <c r="CF653" s="76"/>
      <c r="CG653" s="76"/>
      <c r="CH653" s="76"/>
      <c r="CI653" s="76"/>
      <c r="CJ653" s="76"/>
      <c r="CK653" s="76"/>
      <c r="CL653" s="76"/>
      <c r="CM653" s="76"/>
      <c r="CN653" s="76"/>
      <c r="CO653" s="76"/>
      <c r="CP653" s="76"/>
      <c r="CQ653" s="76"/>
      <c r="CR653" s="76"/>
      <c r="CS653" s="76"/>
      <c r="CT653" s="76"/>
      <c r="CU653" s="76"/>
      <c r="CV653" s="76"/>
      <c r="CW653" s="76"/>
      <c r="CX653" s="76"/>
      <c r="CY653" s="76"/>
      <c r="CZ653" s="76"/>
      <c r="DA653" s="76"/>
      <c r="DB653" s="76"/>
      <c r="DC653" s="76"/>
      <c r="DD653" s="76"/>
      <c r="DE653" s="76"/>
      <c r="DF653" s="76"/>
      <c r="DG653" s="76"/>
      <c r="DH653" s="76"/>
      <c r="DI653" s="76"/>
      <c r="DJ653" s="76"/>
      <c r="DK653" s="76"/>
      <c r="DL653" s="76"/>
      <c r="DM653" s="76"/>
      <c r="DN653" s="76"/>
      <c r="DO653" s="76"/>
    </row>
    <row r="654" spans="17:119">
      <c r="Q654"/>
      <c r="R654"/>
      <c r="S654"/>
      <c r="T654"/>
      <c r="U654"/>
      <c r="V654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76"/>
      <c r="BS654" s="76"/>
      <c r="BT654" s="76"/>
      <c r="BU654" s="76"/>
      <c r="BV654" s="76"/>
      <c r="BW654" s="76"/>
      <c r="BX654" s="76"/>
      <c r="BY654" s="76"/>
      <c r="BZ654" s="76"/>
      <c r="CA654" s="76"/>
      <c r="CB654" s="76"/>
      <c r="CC654" s="76"/>
      <c r="CD654" s="76"/>
      <c r="CE654" s="76"/>
      <c r="CF654" s="76"/>
      <c r="CG654" s="76"/>
      <c r="CH654" s="76"/>
      <c r="CI654" s="76"/>
      <c r="CJ654" s="76"/>
      <c r="CK654" s="76"/>
      <c r="CL654" s="76"/>
      <c r="CM654" s="76"/>
      <c r="CN654" s="76"/>
      <c r="CO654" s="76"/>
      <c r="CP654" s="76"/>
      <c r="CQ654" s="76"/>
      <c r="CR654" s="76"/>
      <c r="CS654" s="76"/>
      <c r="CT654" s="76"/>
      <c r="CU654" s="76"/>
      <c r="CV654" s="76"/>
      <c r="CW654" s="76"/>
      <c r="CX654" s="76"/>
      <c r="CY654" s="76"/>
      <c r="CZ654" s="76"/>
      <c r="DA654" s="76"/>
      <c r="DB654" s="76"/>
      <c r="DC654" s="76"/>
      <c r="DD654" s="76"/>
      <c r="DE654" s="76"/>
      <c r="DF654" s="76"/>
      <c r="DG654" s="76"/>
      <c r="DH654" s="76"/>
      <c r="DI654" s="76"/>
      <c r="DJ654" s="76"/>
      <c r="DK654" s="76"/>
      <c r="DL654" s="76"/>
      <c r="DM654" s="76"/>
      <c r="DN654" s="76"/>
      <c r="DO654" s="76"/>
    </row>
    <row r="655" spans="17:119">
      <c r="Q655"/>
      <c r="R655"/>
      <c r="S655"/>
      <c r="T655"/>
      <c r="U655"/>
      <c r="V655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76"/>
      <c r="BS655" s="76"/>
      <c r="BT655" s="76"/>
      <c r="BU655" s="76"/>
      <c r="BV655" s="76"/>
      <c r="BW655" s="76"/>
      <c r="BX655" s="76"/>
      <c r="BY655" s="76"/>
      <c r="BZ655" s="76"/>
      <c r="CA655" s="76"/>
      <c r="CB655" s="76"/>
      <c r="CC655" s="76"/>
      <c r="CD655" s="76"/>
      <c r="CE655" s="76"/>
      <c r="CF655" s="76"/>
      <c r="CG655" s="76"/>
      <c r="CH655" s="76"/>
      <c r="CI655" s="76"/>
      <c r="CJ655" s="76"/>
      <c r="CK655" s="76"/>
      <c r="CL655" s="76"/>
      <c r="CM655" s="76"/>
      <c r="CN655" s="76"/>
      <c r="CO655" s="76"/>
      <c r="CP655" s="76"/>
      <c r="CQ655" s="76"/>
      <c r="CR655" s="76"/>
      <c r="CS655" s="76"/>
      <c r="CT655" s="76"/>
      <c r="CU655" s="76"/>
      <c r="CV655" s="76"/>
      <c r="CW655" s="76"/>
      <c r="CX655" s="76"/>
      <c r="CY655" s="76"/>
      <c r="CZ655" s="76"/>
      <c r="DA655" s="76"/>
      <c r="DB655" s="76"/>
      <c r="DC655" s="76"/>
      <c r="DD655" s="76"/>
      <c r="DE655" s="76"/>
      <c r="DF655" s="76"/>
      <c r="DG655" s="76"/>
      <c r="DH655" s="76"/>
      <c r="DI655" s="76"/>
      <c r="DJ655" s="76"/>
      <c r="DK655" s="76"/>
      <c r="DL655" s="76"/>
      <c r="DM655" s="76"/>
      <c r="DN655" s="76"/>
      <c r="DO655" s="76"/>
    </row>
    <row r="656" spans="17:119">
      <c r="Q656"/>
      <c r="R656"/>
      <c r="S656"/>
      <c r="T656"/>
      <c r="U656"/>
      <c r="V65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  <c r="BS656" s="76"/>
      <c r="BT656" s="76"/>
      <c r="BU656" s="76"/>
      <c r="BV656" s="76"/>
      <c r="BW656" s="76"/>
      <c r="BX656" s="76"/>
      <c r="BY656" s="76"/>
      <c r="BZ656" s="76"/>
      <c r="CA656" s="76"/>
      <c r="CB656" s="76"/>
      <c r="CC656" s="76"/>
      <c r="CD656" s="76"/>
      <c r="CE656" s="76"/>
      <c r="CF656" s="76"/>
      <c r="CG656" s="76"/>
      <c r="CH656" s="76"/>
      <c r="CI656" s="76"/>
      <c r="CJ656" s="76"/>
      <c r="CK656" s="76"/>
      <c r="CL656" s="76"/>
      <c r="CM656" s="76"/>
      <c r="CN656" s="76"/>
      <c r="CO656" s="76"/>
      <c r="CP656" s="76"/>
      <c r="CQ656" s="76"/>
      <c r="CR656" s="76"/>
      <c r="CS656" s="76"/>
      <c r="CT656" s="76"/>
      <c r="CU656" s="76"/>
      <c r="CV656" s="76"/>
      <c r="CW656" s="76"/>
      <c r="CX656" s="76"/>
      <c r="CY656" s="76"/>
      <c r="CZ656" s="76"/>
      <c r="DA656" s="76"/>
      <c r="DB656" s="76"/>
      <c r="DC656" s="76"/>
      <c r="DD656" s="76"/>
      <c r="DE656" s="76"/>
      <c r="DF656" s="76"/>
      <c r="DG656" s="76"/>
      <c r="DH656" s="76"/>
      <c r="DI656" s="76"/>
      <c r="DJ656" s="76"/>
      <c r="DK656" s="76"/>
      <c r="DL656" s="76"/>
      <c r="DM656" s="76"/>
      <c r="DN656" s="76"/>
      <c r="DO656" s="76"/>
    </row>
    <row r="657" spans="17:119">
      <c r="Q657"/>
      <c r="R657"/>
      <c r="S657"/>
      <c r="T657"/>
      <c r="U657"/>
      <c r="V657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76"/>
      <c r="BS657" s="76"/>
      <c r="BT657" s="76"/>
      <c r="BU657" s="76"/>
      <c r="BV657" s="76"/>
      <c r="BW657" s="76"/>
      <c r="BX657" s="76"/>
      <c r="BY657" s="76"/>
      <c r="BZ657" s="76"/>
      <c r="CA657" s="76"/>
      <c r="CB657" s="76"/>
      <c r="CC657" s="76"/>
      <c r="CD657" s="76"/>
      <c r="CE657" s="76"/>
      <c r="CF657" s="76"/>
      <c r="CG657" s="76"/>
      <c r="CH657" s="76"/>
      <c r="CI657" s="76"/>
      <c r="CJ657" s="76"/>
      <c r="CK657" s="76"/>
      <c r="CL657" s="76"/>
      <c r="CM657" s="76"/>
      <c r="CN657" s="76"/>
      <c r="CO657" s="76"/>
      <c r="CP657" s="76"/>
      <c r="CQ657" s="76"/>
      <c r="CR657" s="76"/>
      <c r="CS657" s="76"/>
      <c r="CT657" s="76"/>
      <c r="CU657" s="76"/>
      <c r="CV657" s="76"/>
      <c r="CW657" s="76"/>
      <c r="CX657" s="76"/>
      <c r="CY657" s="76"/>
      <c r="CZ657" s="76"/>
      <c r="DA657" s="76"/>
      <c r="DB657" s="76"/>
      <c r="DC657" s="76"/>
      <c r="DD657" s="76"/>
      <c r="DE657" s="76"/>
      <c r="DF657" s="76"/>
      <c r="DG657" s="76"/>
      <c r="DH657" s="76"/>
      <c r="DI657" s="76"/>
      <c r="DJ657" s="76"/>
      <c r="DK657" s="76"/>
      <c r="DL657" s="76"/>
      <c r="DM657" s="76"/>
      <c r="DN657" s="76"/>
      <c r="DO657" s="76"/>
    </row>
    <row r="658" spans="17:119">
      <c r="Q658"/>
      <c r="R658"/>
      <c r="S658"/>
      <c r="T658"/>
      <c r="U658"/>
      <c r="V658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76"/>
      <c r="BS658" s="76"/>
      <c r="BT658" s="76"/>
      <c r="BU658" s="76"/>
      <c r="BV658" s="76"/>
      <c r="BW658" s="76"/>
      <c r="BX658" s="76"/>
      <c r="BY658" s="76"/>
      <c r="BZ658" s="76"/>
      <c r="CA658" s="76"/>
      <c r="CB658" s="76"/>
      <c r="CC658" s="76"/>
      <c r="CD658" s="76"/>
      <c r="CE658" s="76"/>
      <c r="CF658" s="76"/>
      <c r="CG658" s="76"/>
      <c r="CH658" s="76"/>
      <c r="CI658" s="76"/>
      <c r="CJ658" s="76"/>
      <c r="CK658" s="76"/>
      <c r="CL658" s="76"/>
      <c r="CM658" s="76"/>
      <c r="CN658" s="76"/>
      <c r="CO658" s="76"/>
      <c r="CP658" s="76"/>
      <c r="CQ658" s="76"/>
      <c r="CR658" s="76"/>
      <c r="CS658" s="76"/>
      <c r="CT658" s="76"/>
      <c r="CU658" s="76"/>
      <c r="CV658" s="76"/>
      <c r="CW658" s="76"/>
      <c r="CX658" s="76"/>
      <c r="CY658" s="76"/>
      <c r="CZ658" s="76"/>
      <c r="DA658" s="76"/>
      <c r="DB658" s="76"/>
      <c r="DC658" s="76"/>
      <c r="DD658" s="76"/>
      <c r="DE658" s="76"/>
      <c r="DF658" s="76"/>
      <c r="DG658" s="76"/>
      <c r="DH658" s="76"/>
      <c r="DI658" s="76"/>
      <c r="DJ658" s="76"/>
      <c r="DK658" s="76"/>
      <c r="DL658" s="76"/>
      <c r="DM658" s="76"/>
      <c r="DN658" s="76"/>
      <c r="DO658" s="76"/>
    </row>
    <row r="659" spans="17:119">
      <c r="Q659"/>
      <c r="R659"/>
      <c r="S659"/>
      <c r="T659"/>
      <c r="U659"/>
      <c r="V659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76"/>
      <c r="BS659" s="76"/>
      <c r="BT659" s="76"/>
      <c r="BU659" s="76"/>
      <c r="BV659" s="76"/>
      <c r="BW659" s="76"/>
      <c r="BX659" s="76"/>
      <c r="BY659" s="76"/>
      <c r="BZ659" s="76"/>
      <c r="CA659" s="76"/>
      <c r="CB659" s="76"/>
      <c r="CC659" s="76"/>
      <c r="CD659" s="76"/>
      <c r="CE659" s="76"/>
      <c r="CF659" s="76"/>
      <c r="CG659" s="76"/>
      <c r="CH659" s="76"/>
      <c r="CI659" s="76"/>
      <c r="CJ659" s="76"/>
      <c r="CK659" s="76"/>
      <c r="CL659" s="76"/>
      <c r="CM659" s="76"/>
      <c r="CN659" s="76"/>
      <c r="CO659" s="76"/>
      <c r="CP659" s="76"/>
      <c r="CQ659" s="76"/>
      <c r="CR659" s="76"/>
      <c r="CS659" s="76"/>
      <c r="CT659" s="76"/>
      <c r="CU659" s="76"/>
      <c r="CV659" s="76"/>
      <c r="CW659" s="76"/>
      <c r="CX659" s="76"/>
      <c r="CY659" s="76"/>
      <c r="CZ659" s="76"/>
      <c r="DA659" s="76"/>
      <c r="DB659" s="76"/>
      <c r="DC659" s="76"/>
      <c r="DD659" s="76"/>
      <c r="DE659" s="76"/>
      <c r="DF659" s="76"/>
      <c r="DG659" s="76"/>
      <c r="DH659" s="76"/>
      <c r="DI659" s="76"/>
      <c r="DJ659" s="76"/>
      <c r="DK659" s="76"/>
      <c r="DL659" s="76"/>
      <c r="DM659" s="76"/>
      <c r="DN659" s="76"/>
      <c r="DO659" s="76"/>
    </row>
    <row r="660" spans="17:119">
      <c r="Q660"/>
      <c r="R660"/>
      <c r="S660"/>
      <c r="T660"/>
      <c r="U660"/>
      <c r="V660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76"/>
      <c r="BS660" s="76"/>
      <c r="BT660" s="76"/>
      <c r="BU660" s="76"/>
      <c r="BV660" s="76"/>
      <c r="BW660" s="76"/>
      <c r="BX660" s="76"/>
      <c r="BY660" s="76"/>
      <c r="BZ660" s="76"/>
      <c r="CA660" s="76"/>
      <c r="CB660" s="76"/>
      <c r="CC660" s="76"/>
      <c r="CD660" s="76"/>
      <c r="CE660" s="76"/>
      <c r="CF660" s="76"/>
      <c r="CG660" s="76"/>
      <c r="CH660" s="76"/>
      <c r="CI660" s="76"/>
      <c r="CJ660" s="76"/>
      <c r="CK660" s="76"/>
      <c r="CL660" s="76"/>
      <c r="CM660" s="76"/>
      <c r="CN660" s="76"/>
      <c r="CO660" s="76"/>
      <c r="CP660" s="76"/>
      <c r="CQ660" s="76"/>
      <c r="CR660" s="76"/>
      <c r="CS660" s="76"/>
      <c r="CT660" s="76"/>
      <c r="CU660" s="76"/>
      <c r="CV660" s="76"/>
      <c r="CW660" s="76"/>
      <c r="CX660" s="76"/>
      <c r="CY660" s="76"/>
      <c r="CZ660" s="76"/>
      <c r="DA660" s="76"/>
      <c r="DB660" s="76"/>
      <c r="DC660" s="76"/>
      <c r="DD660" s="76"/>
      <c r="DE660" s="76"/>
      <c r="DF660" s="76"/>
      <c r="DG660" s="76"/>
      <c r="DH660" s="76"/>
      <c r="DI660" s="76"/>
      <c r="DJ660" s="76"/>
      <c r="DK660" s="76"/>
      <c r="DL660" s="76"/>
      <c r="DM660" s="76"/>
      <c r="DN660" s="76"/>
      <c r="DO660" s="76"/>
    </row>
    <row r="661" spans="17:119">
      <c r="Q661"/>
      <c r="R661"/>
      <c r="S661"/>
      <c r="T661"/>
      <c r="U661"/>
      <c r="V661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76"/>
      <c r="BS661" s="76"/>
      <c r="BT661" s="76"/>
      <c r="BU661" s="76"/>
      <c r="BV661" s="76"/>
      <c r="BW661" s="76"/>
      <c r="BX661" s="76"/>
      <c r="BY661" s="76"/>
      <c r="BZ661" s="76"/>
      <c r="CA661" s="76"/>
      <c r="CB661" s="76"/>
      <c r="CC661" s="76"/>
      <c r="CD661" s="76"/>
      <c r="CE661" s="76"/>
      <c r="CF661" s="76"/>
      <c r="CG661" s="76"/>
      <c r="CH661" s="76"/>
      <c r="CI661" s="76"/>
      <c r="CJ661" s="76"/>
      <c r="CK661" s="76"/>
      <c r="CL661" s="76"/>
      <c r="CM661" s="76"/>
      <c r="CN661" s="76"/>
      <c r="CO661" s="76"/>
      <c r="CP661" s="76"/>
      <c r="CQ661" s="76"/>
      <c r="CR661" s="76"/>
      <c r="CS661" s="76"/>
      <c r="CT661" s="76"/>
      <c r="CU661" s="76"/>
      <c r="CV661" s="76"/>
      <c r="CW661" s="76"/>
      <c r="CX661" s="76"/>
      <c r="CY661" s="76"/>
      <c r="CZ661" s="76"/>
      <c r="DA661" s="76"/>
      <c r="DB661" s="76"/>
      <c r="DC661" s="76"/>
      <c r="DD661" s="76"/>
      <c r="DE661" s="76"/>
      <c r="DF661" s="76"/>
      <c r="DG661" s="76"/>
      <c r="DH661" s="76"/>
      <c r="DI661" s="76"/>
      <c r="DJ661" s="76"/>
      <c r="DK661" s="76"/>
      <c r="DL661" s="76"/>
      <c r="DM661" s="76"/>
      <c r="DN661" s="76"/>
      <c r="DO661" s="76"/>
    </row>
    <row r="662" spans="17:119">
      <c r="Q662"/>
      <c r="R662"/>
      <c r="S662"/>
      <c r="T662"/>
      <c r="U662"/>
      <c r="V662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76"/>
      <c r="BS662" s="76"/>
      <c r="BT662" s="76"/>
      <c r="BU662" s="76"/>
      <c r="BV662" s="76"/>
      <c r="BW662" s="76"/>
      <c r="BX662" s="76"/>
      <c r="BY662" s="76"/>
      <c r="BZ662" s="76"/>
      <c r="CA662" s="76"/>
      <c r="CB662" s="76"/>
      <c r="CC662" s="76"/>
      <c r="CD662" s="76"/>
      <c r="CE662" s="76"/>
      <c r="CF662" s="76"/>
      <c r="CG662" s="76"/>
      <c r="CH662" s="76"/>
      <c r="CI662" s="76"/>
      <c r="CJ662" s="76"/>
      <c r="CK662" s="76"/>
      <c r="CL662" s="76"/>
      <c r="CM662" s="76"/>
      <c r="CN662" s="76"/>
      <c r="CO662" s="76"/>
      <c r="CP662" s="76"/>
      <c r="CQ662" s="76"/>
      <c r="CR662" s="76"/>
      <c r="CS662" s="76"/>
      <c r="CT662" s="76"/>
      <c r="CU662" s="76"/>
      <c r="CV662" s="76"/>
      <c r="CW662" s="76"/>
      <c r="CX662" s="76"/>
      <c r="CY662" s="76"/>
      <c r="CZ662" s="76"/>
      <c r="DA662" s="76"/>
      <c r="DB662" s="76"/>
      <c r="DC662" s="76"/>
      <c r="DD662" s="76"/>
      <c r="DE662" s="76"/>
      <c r="DF662" s="76"/>
      <c r="DG662" s="76"/>
      <c r="DH662" s="76"/>
      <c r="DI662" s="76"/>
      <c r="DJ662" s="76"/>
      <c r="DK662" s="76"/>
      <c r="DL662" s="76"/>
      <c r="DM662" s="76"/>
      <c r="DN662" s="76"/>
      <c r="DO662" s="76"/>
    </row>
    <row r="663" spans="17:119">
      <c r="Q663"/>
      <c r="R663"/>
      <c r="S663"/>
      <c r="T663"/>
      <c r="U663"/>
      <c r="V663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76"/>
      <c r="BS663" s="76"/>
      <c r="BT663" s="76"/>
      <c r="BU663" s="76"/>
      <c r="BV663" s="76"/>
      <c r="BW663" s="76"/>
      <c r="BX663" s="76"/>
      <c r="BY663" s="76"/>
      <c r="BZ663" s="76"/>
      <c r="CA663" s="76"/>
      <c r="CB663" s="76"/>
      <c r="CC663" s="76"/>
      <c r="CD663" s="76"/>
      <c r="CE663" s="76"/>
      <c r="CF663" s="76"/>
      <c r="CG663" s="76"/>
      <c r="CH663" s="76"/>
      <c r="CI663" s="76"/>
      <c r="CJ663" s="76"/>
      <c r="CK663" s="76"/>
      <c r="CL663" s="76"/>
      <c r="CM663" s="76"/>
      <c r="CN663" s="76"/>
      <c r="CO663" s="76"/>
      <c r="CP663" s="76"/>
      <c r="CQ663" s="76"/>
      <c r="CR663" s="76"/>
      <c r="CS663" s="76"/>
      <c r="CT663" s="76"/>
      <c r="CU663" s="76"/>
      <c r="CV663" s="76"/>
      <c r="CW663" s="76"/>
      <c r="CX663" s="76"/>
      <c r="CY663" s="76"/>
      <c r="CZ663" s="76"/>
      <c r="DA663" s="76"/>
      <c r="DB663" s="76"/>
      <c r="DC663" s="76"/>
      <c r="DD663" s="76"/>
      <c r="DE663" s="76"/>
      <c r="DF663" s="76"/>
      <c r="DG663" s="76"/>
      <c r="DH663" s="76"/>
      <c r="DI663" s="76"/>
      <c r="DJ663" s="76"/>
      <c r="DK663" s="76"/>
      <c r="DL663" s="76"/>
      <c r="DM663" s="76"/>
      <c r="DN663" s="76"/>
      <c r="DO663" s="76"/>
    </row>
    <row r="664" spans="17:119">
      <c r="Q664"/>
      <c r="R664"/>
      <c r="S664"/>
      <c r="T664"/>
      <c r="U664"/>
      <c r="V664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76"/>
      <c r="BS664" s="76"/>
      <c r="BT664" s="76"/>
      <c r="BU664" s="76"/>
      <c r="BV664" s="76"/>
      <c r="BW664" s="76"/>
      <c r="BX664" s="76"/>
      <c r="BY664" s="76"/>
      <c r="BZ664" s="76"/>
      <c r="CA664" s="76"/>
      <c r="CB664" s="76"/>
      <c r="CC664" s="76"/>
      <c r="CD664" s="76"/>
      <c r="CE664" s="76"/>
      <c r="CF664" s="76"/>
      <c r="CG664" s="76"/>
      <c r="CH664" s="76"/>
      <c r="CI664" s="76"/>
      <c r="CJ664" s="76"/>
      <c r="CK664" s="76"/>
      <c r="CL664" s="76"/>
      <c r="CM664" s="76"/>
      <c r="CN664" s="76"/>
      <c r="CO664" s="76"/>
      <c r="CP664" s="76"/>
      <c r="CQ664" s="76"/>
      <c r="CR664" s="76"/>
      <c r="CS664" s="76"/>
      <c r="CT664" s="76"/>
      <c r="CU664" s="76"/>
      <c r="CV664" s="76"/>
      <c r="CW664" s="76"/>
      <c r="CX664" s="76"/>
      <c r="CY664" s="76"/>
      <c r="CZ664" s="76"/>
      <c r="DA664" s="76"/>
      <c r="DB664" s="76"/>
      <c r="DC664" s="76"/>
      <c r="DD664" s="76"/>
      <c r="DE664" s="76"/>
      <c r="DF664" s="76"/>
      <c r="DG664" s="76"/>
      <c r="DH664" s="76"/>
      <c r="DI664" s="76"/>
      <c r="DJ664" s="76"/>
      <c r="DK664" s="76"/>
      <c r="DL664" s="76"/>
      <c r="DM664" s="76"/>
      <c r="DN664" s="76"/>
      <c r="DO664" s="76"/>
    </row>
    <row r="665" spans="17:119">
      <c r="Q665"/>
      <c r="R665"/>
      <c r="S665"/>
      <c r="T665"/>
      <c r="U665"/>
      <c r="V665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  <c r="BS665" s="76"/>
      <c r="BT665" s="76"/>
      <c r="BU665" s="76"/>
      <c r="BV665" s="76"/>
      <c r="BW665" s="76"/>
      <c r="BX665" s="76"/>
      <c r="BY665" s="76"/>
      <c r="BZ665" s="76"/>
      <c r="CA665" s="76"/>
      <c r="CB665" s="76"/>
      <c r="CC665" s="76"/>
      <c r="CD665" s="76"/>
      <c r="CE665" s="76"/>
      <c r="CF665" s="76"/>
      <c r="CG665" s="76"/>
      <c r="CH665" s="76"/>
      <c r="CI665" s="76"/>
      <c r="CJ665" s="76"/>
      <c r="CK665" s="76"/>
      <c r="CL665" s="76"/>
      <c r="CM665" s="76"/>
      <c r="CN665" s="76"/>
      <c r="CO665" s="76"/>
      <c r="CP665" s="76"/>
      <c r="CQ665" s="76"/>
      <c r="CR665" s="76"/>
      <c r="CS665" s="76"/>
      <c r="CT665" s="76"/>
      <c r="CU665" s="76"/>
      <c r="CV665" s="76"/>
      <c r="CW665" s="76"/>
      <c r="CX665" s="76"/>
      <c r="CY665" s="76"/>
      <c r="CZ665" s="76"/>
      <c r="DA665" s="76"/>
      <c r="DB665" s="76"/>
      <c r="DC665" s="76"/>
      <c r="DD665" s="76"/>
      <c r="DE665" s="76"/>
      <c r="DF665" s="76"/>
      <c r="DG665" s="76"/>
      <c r="DH665" s="76"/>
      <c r="DI665" s="76"/>
      <c r="DJ665" s="76"/>
      <c r="DK665" s="76"/>
      <c r="DL665" s="76"/>
      <c r="DM665" s="76"/>
      <c r="DN665" s="76"/>
      <c r="DO665" s="76"/>
    </row>
    <row r="666" spans="17:119">
      <c r="Q666"/>
      <c r="R666"/>
      <c r="S666"/>
      <c r="T666"/>
      <c r="U666"/>
      <c r="V66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76"/>
      <c r="BS666" s="76"/>
      <c r="BT666" s="76"/>
      <c r="BU666" s="76"/>
      <c r="BV666" s="76"/>
      <c r="BW666" s="76"/>
      <c r="BX666" s="76"/>
      <c r="BY666" s="76"/>
      <c r="BZ666" s="76"/>
      <c r="CA666" s="76"/>
      <c r="CB666" s="76"/>
      <c r="CC666" s="76"/>
      <c r="CD666" s="76"/>
      <c r="CE666" s="76"/>
      <c r="CF666" s="76"/>
      <c r="CG666" s="76"/>
      <c r="CH666" s="76"/>
      <c r="CI666" s="76"/>
      <c r="CJ666" s="76"/>
      <c r="CK666" s="76"/>
      <c r="CL666" s="76"/>
      <c r="CM666" s="76"/>
      <c r="CN666" s="76"/>
      <c r="CO666" s="76"/>
      <c r="CP666" s="76"/>
      <c r="CQ666" s="76"/>
      <c r="CR666" s="76"/>
      <c r="CS666" s="76"/>
      <c r="CT666" s="76"/>
      <c r="CU666" s="76"/>
      <c r="CV666" s="76"/>
      <c r="CW666" s="76"/>
      <c r="CX666" s="76"/>
      <c r="CY666" s="76"/>
      <c r="CZ666" s="76"/>
      <c r="DA666" s="76"/>
      <c r="DB666" s="76"/>
      <c r="DC666" s="76"/>
      <c r="DD666" s="76"/>
      <c r="DE666" s="76"/>
      <c r="DF666" s="76"/>
      <c r="DG666" s="76"/>
      <c r="DH666" s="76"/>
      <c r="DI666" s="76"/>
      <c r="DJ666" s="76"/>
      <c r="DK666" s="76"/>
      <c r="DL666" s="76"/>
      <c r="DM666" s="76"/>
      <c r="DN666" s="76"/>
      <c r="DO666" s="76"/>
    </row>
    <row r="667" spans="17:119">
      <c r="Q667"/>
      <c r="R667"/>
      <c r="S667"/>
      <c r="T667"/>
      <c r="U667"/>
      <c r="V667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76"/>
      <c r="BS667" s="76"/>
      <c r="BT667" s="76"/>
      <c r="BU667" s="76"/>
      <c r="BV667" s="76"/>
      <c r="BW667" s="76"/>
      <c r="BX667" s="76"/>
      <c r="BY667" s="76"/>
      <c r="BZ667" s="76"/>
      <c r="CA667" s="76"/>
      <c r="CB667" s="76"/>
      <c r="CC667" s="76"/>
      <c r="CD667" s="76"/>
      <c r="CE667" s="76"/>
      <c r="CF667" s="76"/>
      <c r="CG667" s="76"/>
      <c r="CH667" s="76"/>
      <c r="CI667" s="76"/>
      <c r="CJ667" s="76"/>
      <c r="CK667" s="76"/>
      <c r="CL667" s="76"/>
      <c r="CM667" s="76"/>
      <c r="CN667" s="76"/>
      <c r="CO667" s="76"/>
      <c r="CP667" s="76"/>
      <c r="CQ667" s="76"/>
      <c r="CR667" s="76"/>
      <c r="CS667" s="76"/>
      <c r="CT667" s="76"/>
      <c r="CU667" s="76"/>
      <c r="CV667" s="76"/>
      <c r="CW667" s="76"/>
      <c r="CX667" s="76"/>
      <c r="CY667" s="76"/>
      <c r="CZ667" s="76"/>
      <c r="DA667" s="76"/>
      <c r="DB667" s="76"/>
      <c r="DC667" s="76"/>
      <c r="DD667" s="76"/>
      <c r="DE667" s="76"/>
      <c r="DF667" s="76"/>
      <c r="DG667" s="76"/>
      <c r="DH667" s="76"/>
      <c r="DI667" s="76"/>
      <c r="DJ667" s="76"/>
      <c r="DK667" s="76"/>
      <c r="DL667" s="76"/>
      <c r="DM667" s="76"/>
      <c r="DN667" s="76"/>
      <c r="DO667" s="76"/>
    </row>
    <row r="668" spans="17:119">
      <c r="Q668"/>
      <c r="R668"/>
      <c r="S668"/>
      <c r="T668"/>
      <c r="U668"/>
      <c r="V668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76"/>
      <c r="BS668" s="76"/>
      <c r="BT668" s="76"/>
      <c r="BU668" s="76"/>
      <c r="BV668" s="76"/>
      <c r="BW668" s="76"/>
      <c r="BX668" s="76"/>
      <c r="BY668" s="76"/>
      <c r="BZ668" s="76"/>
      <c r="CA668" s="76"/>
      <c r="CB668" s="76"/>
      <c r="CC668" s="76"/>
      <c r="CD668" s="76"/>
      <c r="CE668" s="76"/>
      <c r="CF668" s="76"/>
      <c r="CG668" s="76"/>
      <c r="CH668" s="76"/>
      <c r="CI668" s="76"/>
      <c r="CJ668" s="76"/>
      <c r="CK668" s="76"/>
      <c r="CL668" s="76"/>
      <c r="CM668" s="76"/>
      <c r="CN668" s="76"/>
      <c r="CO668" s="76"/>
      <c r="CP668" s="76"/>
      <c r="CQ668" s="76"/>
      <c r="CR668" s="76"/>
      <c r="CS668" s="76"/>
      <c r="CT668" s="76"/>
      <c r="CU668" s="76"/>
      <c r="CV668" s="76"/>
      <c r="CW668" s="76"/>
      <c r="CX668" s="76"/>
      <c r="CY668" s="76"/>
      <c r="CZ668" s="76"/>
      <c r="DA668" s="76"/>
      <c r="DB668" s="76"/>
      <c r="DC668" s="76"/>
      <c r="DD668" s="76"/>
      <c r="DE668" s="76"/>
      <c r="DF668" s="76"/>
      <c r="DG668" s="76"/>
      <c r="DH668" s="76"/>
      <c r="DI668" s="76"/>
      <c r="DJ668" s="76"/>
      <c r="DK668" s="76"/>
      <c r="DL668" s="76"/>
      <c r="DM668" s="76"/>
      <c r="DN668" s="76"/>
      <c r="DO668" s="76"/>
    </row>
    <row r="669" spans="17:119">
      <c r="Q669"/>
      <c r="R669"/>
      <c r="S669"/>
      <c r="T669"/>
      <c r="U669"/>
      <c r="V669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76"/>
      <c r="BS669" s="76"/>
      <c r="BT669" s="76"/>
      <c r="BU669" s="76"/>
      <c r="BV669" s="76"/>
      <c r="BW669" s="76"/>
      <c r="BX669" s="76"/>
      <c r="BY669" s="76"/>
      <c r="BZ669" s="76"/>
      <c r="CA669" s="76"/>
      <c r="CB669" s="76"/>
      <c r="CC669" s="76"/>
      <c r="CD669" s="76"/>
      <c r="CE669" s="76"/>
      <c r="CF669" s="76"/>
      <c r="CG669" s="76"/>
      <c r="CH669" s="76"/>
      <c r="CI669" s="76"/>
      <c r="CJ669" s="76"/>
      <c r="CK669" s="76"/>
      <c r="CL669" s="76"/>
      <c r="CM669" s="76"/>
      <c r="CN669" s="76"/>
      <c r="CO669" s="76"/>
      <c r="CP669" s="76"/>
      <c r="CQ669" s="76"/>
      <c r="CR669" s="76"/>
      <c r="CS669" s="76"/>
      <c r="CT669" s="76"/>
      <c r="CU669" s="76"/>
      <c r="CV669" s="76"/>
      <c r="CW669" s="76"/>
      <c r="CX669" s="76"/>
      <c r="CY669" s="76"/>
      <c r="CZ669" s="76"/>
      <c r="DA669" s="76"/>
      <c r="DB669" s="76"/>
      <c r="DC669" s="76"/>
      <c r="DD669" s="76"/>
      <c r="DE669" s="76"/>
      <c r="DF669" s="76"/>
      <c r="DG669" s="76"/>
      <c r="DH669" s="76"/>
      <c r="DI669" s="76"/>
      <c r="DJ669" s="76"/>
      <c r="DK669" s="76"/>
      <c r="DL669" s="76"/>
      <c r="DM669" s="76"/>
      <c r="DN669" s="76"/>
      <c r="DO669" s="76"/>
    </row>
    <row r="670" spans="17:119">
      <c r="Q670"/>
      <c r="R670"/>
      <c r="S670"/>
      <c r="T670"/>
      <c r="U670"/>
      <c r="V670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76"/>
      <c r="BS670" s="76"/>
      <c r="BT670" s="76"/>
      <c r="BU670" s="76"/>
      <c r="BV670" s="76"/>
      <c r="BW670" s="76"/>
      <c r="BX670" s="76"/>
      <c r="BY670" s="76"/>
      <c r="BZ670" s="76"/>
      <c r="CA670" s="76"/>
      <c r="CB670" s="76"/>
      <c r="CC670" s="76"/>
      <c r="CD670" s="76"/>
      <c r="CE670" s="76"/>
      <c r="CF670" s="76"/>
      <c r="CG670" s="76"/>
      <c r="CH670" s="76"/>
      <c r="CI670" s="76"/>
      <c r="CJ670" s="76"/>
      <c r="CK670" s="76"/>
      <c r="CL670" s="76"/>
      <c r="CM670" s="76"/>
      <c r="CN670" s="76"/>
      <c r="CO670" s="76"/>
      <c r="CP670" s="76"/>
      <c r="CQ670" s="76"/>
      <c r="CR670" s="76"/>
      <c r="CS670" s="76"/>
      <c r="CT670" s="76"/>
      <c r="CU670" s="76"/>
      <c r="CV670" s="76"/>
      <c r="CW670" s="76"/>
      <c r="CX670" s="76"/>
      <c r="CY670" s="76"/>
      <c r="CZ670" s="76"/>
      <c r="DA670" s="76"/>
      <c r="DB670" s="76"/>
      <c r="DC670" s="76"/>
      <c r="DD670" s="76"/>
      <c r="DE670" s="76"/>
      <c r="DF670" s="76"/>
      <c r="DG670" s="76"/>
      <c r="DH670" s="76"/>
      <c r="DI670" s="76"/>
      <c r="DJ670" s="76"/>
      <c r="DK670" s="76"/>
      <c r="DL670" s="76"/>
      <c r="DM670" s="76"/>
      <c r="DN670" s="76"/>
      <c r="DO670" s="76"/>
    </row>
    <row r="671" spans="17:119">
      <c r="Q671"/>
      <c r="R671"/>
      <c r="S671"/>
      <c r="T671"/>
      <c r="U671"/>
      <c r="V671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  <c r="BS671" s="76"/>
      <c r="BT671" s="76"/>
      <c r="BU671" s="76"/>
      <c r="BV671" s="76"/>
      <c r="BW671" s="76"/>
      <c r="BX671" s="76"/>
      <c r="BY671" s="76"/>
      <c r="BZ671" s="76"/>
      <c r="CA671" s="76"/>
      <c r="CB671" s="76"/>
      <c r="CC671" s="76"/>
      <c r="CD671" s="76"/>
      <c r="CE671" s="76"/>
      <c r="CF671" s="76"/>
      <c r="CG671" s="76"/>
      <c r="CH671" s="76"/>
      <c r="CI671" s="76"/>
      <c r="CJ671" s="76"/>
      <c r="CK671" s="76"/>
      <c r="CL671" s="76"/>
      <c r="CM671" s="76"/>
      <c r="CN671" s="76"/>
      <c r="CO671" s="76"/>
      <c r="CP671" s="76"/>
      <c r="CQ671" s="76"/>
      <c r="CR671" s="76"/>
      <c r="CS671" s="76"/>
      <c r="CT671" s="76"/>
      <c r="CU671" s="76"/>
      <c r="CV671" s="76"/>
      <c r="CW671" s="76"/>
      <c r="CX671" s="76"/>
      <c r="CY671" s="76"/>
      <c r="CZ671" s="76"/>
      <c r="DA671" s="76"/>
      <c r="DB671" s="76"/>
      <c r="DC671" s="76"/>
      <c r="DD671" s="76"/>
      <c r="DE671" s="76"/>
      <c r="DF671" s="76"/>
      <c r="DG671" s="76"/>
      <c r="DH671" s="76"/>
      <c r="DI671" s="76"/>
      <c r="DJ671" s="76"/>
      <c r="DK671" s="76"/>
      <c r="DL671" s="76"/>
      <c r="DM671" s="76"/>
      <c r="DN671" s="76"/>
      <c r="DO671" s="76"/>
    </row>
    <row r="672" spans="17:119">
      <c r="Q672"/>
      <c r="R672"/>
      <c r="S672"/>
      <c r="T672"/>
      <c r="U672"/>
      <c r="V672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76"/>
      <c r="BS672" s="76"/>
      <c r="BT672" s="76"/>
      <c r="BU672" s="76"/>
      <c r="BV672" s="76"/>
      <c r="BW672" s="76"/>
      <c r="BX672" s="76"/>
      <c r="BY672" s="76"/>
      <c r="BZ672" s="76"/>
      <c r="CA672" s="76"/>
      <c r="CB672" s="76"/>
      <c r="CC672" s="76"/>
      <c r="CD672" s="76"/>
      <c r="CE672" s="76"/>
      <c r="CF672" s="76"/>
      <c r="CG672" s="76"/>
      <c r="CH672" s="76"/>
      <c r="CI672" s="76"/>
      <c r="CJ672" s="76"/>
      <c r="CK672" s="76"/>
      <c r="CL672" s="76"/>
      <c r="CM672" s="76"/>
      <c r="CN672" s="76"/>
      <c r="CO672" s="76"/>
      <c r="CP672" s="76"/>
      <c r="CQ672" s="76"/>
      <c r="CR672" s="76"/>
      <c r="CS672" s="76"/>
      <c r="CT672" s="76"/>
      <c r="CU672" s="76"/>
      <c r="CV672" s="76"/>
      <c r="CW672" s="76"/>
      <c r="CX672" s="76"/>
      <c r="CY672" s="76"/>
      <c r="CZ672" s="76"/>
      <c r="DA672" s="76"/>
      <c r="DB672" s="76"/>
      <c r="DC672" s="76"/>
      <c r="DD672" s="76"/>
      <c r="DE672" s="76"/>
      <c r="DF672" s="76"/>
      <c r="DG672" s="76"/>
      <c r="DH672" s="76"/>
      <c r="DI672" s="76"/>
      <c r="DJ672" s="76"/>
      <c r="DK672" s="76"/>
      <c r="DL672" s="76"/>
      <c r="DM672" s="76"/>
      <c r="DN672" s="76"/>
      <c r="DO672" s="76"/>
    </row>
    <row r="673" spans="17:119">
      <c r="Q673"/>
      <c r="R673"/>
      <c r="S673"/>
      <c r="T673"/>
      <c r="U673"/>
      <c r="V673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76"/>
      <c r="BS673" s="76"/>
      <c r="BT673" s="76"/>
      <c r="BU673" s="76"/>
      <c r="BV673" s="76"/>
      <c r="BW673" s="76"/>
      <c r="BX673" s="76"/>
      <c r="BY673" s="76"/>
      <c r="BZ673" s="76"/>
      <c r="CA673" s="76"/>
      <c r="CB673" s="76"/>
      <c r="CC673" s="76"/>
      <c r="CD673" s="76"/>
      <c r="CE673" s="76"/>
      <c r="CF673" s="76"/>
      <c r="CG673" s="76"/>
      <c r="CH673" s="76"/>
      <c r="CI673" s="76"/>
      <c r="CJ673" s="76"/>
      <c r="CK673" s="76"/>
      <c r="CL673" s="76"/>
      <c r="CM673" s="76"/>
      <c r="CN673" s="76"/>
      <c r="CO673" s="76"/>
      <c r="CP673" s="76"/>
      <c r="CQ673" s="76"/>
      <c r="CR673" s="76"/>
      <c r="CS673" s="76"/>
      <c r="CT673" s="76"/>
      <c r="CU673" s="76"/>
      <c r="CV673" s="76"/>
      <c r="CW673" s="76"/>
      <c r="CX673" s="76"/>
      <c r="CY673" s="76"/>
      <c r="CZ673" s="76"/>
      <c r="DA673" s="76"/>
      <c r="DB673" s="76"/>
      <c r="DC673" s="76"/>
      <c r="DD673" s="76"/>
      <c r="DE673" s="76"/>
      <c r="DF673" s="76"/>
      <c r="DG673" s="76"/>
      <c r="DH673" s="76"/>
      <c r="DI673" s="76"/>
      <c r="DJ673" s="76"/>
      <c r="DK673" s="76"/>
      <c r="DL673" s="76"/>
      <c r="DM673" s="76"/>
      <c r="DN673" s="76"/>
      <c r="DO673" s="76"/>
    </row>
    <row r="674" spans="17:119">
      <c r="Q674"/>
      <c r="R674"/>
      <c r="S674"/>
      <c r="T674"/>
      <c r="U674"/>
      <c r="V674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  <c r="BS674" s="76"/>
      <c r="BT674" s="76"/>
      <c r="BU674" s="76"/>
      <c r="BV674" s="76"/>
      <c r="BW674" s="76"/>
      <c r="BX674" s="76"/>
      <c r="BY674" s="76"/>
      <c r="BZ674" s="76"/>
      <c r="CA674" s="76"/>
      <c r="CB674" s="76"/>
      <c r="CC674" s="76"/>
      <c r="CD674" s="76"/>
      <c r="CE674" s="76"/>
      <c r="CF674" s="76"/>
      <c r="CG674" s="76"/>
      <c r="CH674" s="76"/>
      <c r="CI674" s="76"/>
      <c r="CJ674" s="76"/>
      <c r="CK674" s="76"/>
      <c r="CL674" s="76"/>
      <c r="CM674" s="76"/>
      <c r="CN674" s="76"/>
      <c r="CO674" s="76"/>
      <c r="CP674" s="76"/>
      <c r="CQ674" s="76"/>
      <c r="CR674" s="76"/>
      <c r="CS674" s="76"/>
      <c r="CT674" s="76"/>
      <c r="CU674" s="76"/>
      <c r="CV674" s="76"/>
      <c r="CW674" s="76"/>
      <c r="CX674" s="76"/>
      <c r="CY674" s="76"/>
      <c r="CZ674" s="76"/>
      <c r="DA674" s="76"/>
      <c r="DB674" s="76"/>
      <c r="DC674" s="76"/>
      <c r="DD674" s="76"/>
      <c r="DE674" s="76"/>
      <c r="DF674" s="76"/>
      <c r="DG674" s="76"/>
      <c r="DH674" s="76"/>
      <c r="DI674" s="76"/>
      <c r="DJ674" s="76"/>
      <c r="DK674" s="76"/>
      <c r="DL674" s="76"/>
      <c r="DM674" s="76"/>
      <c r="DN674" s="76"/>
      <c r="DO674" s="76"/>
    </row>
    <row r="675" spans="17:119">
      <c r="Q675"/>
      <c r="R675"/>
      <c r="S675"/>
      <c r="T675"/>
      <c r="U675"/>
      <c r="V675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  <c r="BS675" s="76"/>
      <c r="BT675" s="76"/>
      <c r="BU675" s="76"/>
      <c r="BV675" s="76"/>
      <c r="BW675" s="76"/>
      <c r="BX675" s="76"/>
      <c r="BY675" s="76"/>
      <c r="BZ675" s="76"/>
      <c r="CA675" s="76"/>
      <c r="CB675" s="76"/>
      <c r="CC675" s="76"/>
      <c r="CD675" s="76"/>
      <c r="CE675" s="76"/>
      <c r="CF675" s="76"/>
      <c r="CG675" s="76"/>
      <c r="CH675" s="76"/>
      <c r="CI675" s="76"/>
      <c r="CJ675" s="76"/>
      <c r="CK675" s="76"/>
      <c r="CL675" s="76"/>
      <c r="CM675" s="76"/>
      <c r="CN675" s="76"/>
      <c r="CO675" s="76"/>
      <c r="CP675" s="76"/>
      <c r="CQ675" s="76"/>
      <c r="CR675" s="76"/>
      <c r="CS675" s="76"/>
      <c r="CT675" s="76"/>
      <c r="CU675" s="76"/>
      <c r="CV675" s="76"/>
      <c r="CW675" s="76"/>
      <c r="CX675" s="76"/>
      <c r="CY675" s="76"/>
      <c r="CZ675" s="76"/>
      <c r="DA675" s="76"/>
      <c r="DB675" s="76"/>
      <c r="DC675" s="76"/>
      <c r="DD675" s="76"/>
      <c r="DE675" s="76"/>
      <c r="DF675" s="76"/>
      <c r="DG675" s="76"/>
      <c r="DH675" s="76"/>
      <c r="DI675" s="76"/>
      <c r="DJ675" s="76"/>
      <c r="DK675" s="76"/>
      <c r="DL675" s="76"/>
      <c r="DM675" s="76"/>
      <c r="DN675" s="76"/>
      <c r="DO675" s="76"/>
    </row>
    <row r="676" spans="17:119">
      <c r="Q676"/>
      <c r="R676"/>
      <c r="S676"/>
      <c r="T676"/>
      <c r="U676"/>
      <c r="V6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  <c r="BS676" s="76"/>
      <c r="BT676" s="76"/>
      <c r="BU676" s="76"/>
      <c r="BV676" s="76"/>
      <c r="BW676" s="76"/>
      <c r="BX676" s="76"/>
      <c r="BY676" s="76"/>
      <c r="BZ676" s="76"/>
      <c r="CA676" s="76"/>
      <c r="CB676" s="76"/>
      <c r="CC676" s="76"/>
      <c r="CD676" s="76"/>
      <c r="CE676" s="76"/>
      <c r="CF676" s="76"/>
      <c r="CG676" s="76"/>
      <c r="CH676" s="76"/>
      <c r="CI676" s="76"/>
      <c r="CJ676" s="76"/>
      <c r="CK676" s="76"/>
      <c r="CL676" s="76"/>
      <c r="CM676" s="76"/>
      <c r="CN676" s="76"/>
      <c r="CO676" s="76"/>
      <c r="CP676" s="76"/>
      <c r="CQ676" s="76"/>
      <c r="CR676" s="76"/>
      <c r="CS676" s="76"/>
      <c r="CT676" s="76"/>
      <c r="CU676" s="76"/>
      <c r="CV676" s="76"/>
      <c r="CW676" s="76"/>
      <c r="CX676" s="76"/>
      <c r="CY676" s="76"/>
      <c r="CZ676" s="76"/>
      <c r="DA676" s="76"/>
      <c r="DB676" s="76"/>
      <c r="DC676" s="76"/>
      <c r="DD676" s="76"/>
      <c r="DE676" s="76"/>
      <c r="DF676" s="76"/>
      <c r="DG676" s="76"/>
      <c r="DH676" s="76"/>
      <c r="DI676" s="76"/>
      <c r="DJ676" s="76"/>
      <c r="DK676" s="76"/>
      <c r="DL676" s="76"/>
      <c r="DM676" s="76"/>
      <c r="DN676" s="76"/>
      <c r="DO676" s="76"/>
    </row>
    <row r="677" spans="17:119">
      <c r="Q677"/>
      <c r="R677"/>
      <c r="S677"/>
      <c r="T677"/>
      <c r="U677"/>
      <c r="V677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  <c r="BS677" s="76"/>
      <c r="BT677" s="76"/>
      <c r="BU677" s="76"/>
      <c r="BV677" s="76"/>
      <c r="BW677" s="76"/>
      <c r="BX677" s="76"/>
      <c r="BY677" s="76"/>
      <c r="BZ677" s="76"/>
      <c r="CA677" s="76"/>
      <c r="CB677" s="76"/>
      <c r="CC677" s="76"/>
      <c r="CD677" s="76"/>
      <c r="CE677" s="76"/>
      <c r="CF677" s="76"/>
      <c r="CG677" s="76"/>
      <c r="CH677" s="76"/>
      <c r="CI677" s="76"/>
      <c r="CJ677" s="76"/>
      <c r="CK677" s="76"/>
      <c r="CL677" s="76"/>
      <c r="CM677" s="76"/>
      <c r="CN677" s="76"/>
      <c r="CO677" s="76"/>
      <c r="CP677" s="76"/>
      <c r="CQ677" s="76"/>
      <c r="CR677" s="76"/>
      <c r="CS677" s="76"/>
      <c r="CT677" s="76"/>
      <c r="CU677" s="76"/>
      <c r="CV677" s="76"/>
      <c r="CW677" s="76"/>
      <c r="CX677" s="76"/>
      <c r="CY677" s="76"/>
      <c r="CZ677" s="76"/>
      <c r="DA677" s="76"/>
      <c r="DB677" s="76"/>
      <c r="DC677" s="76"/>
      <c r="DD677" s="76"/>
      <c r="DE677" s="76"/>
      <c r="DF677" s="76"/>
      <c r="DG677" s="76"/>
      <c r="DH677" s="76"/>
      <c r="DI677" s="76"/>
      <c r="DJ677" s="76"/>
      <c r="DK677" s="76"/>
      <c r="DL677" s="76"/>
      <c r="DM677" s="76"/>
      <c r="DN677" s="76"/>
      <c r="DO677" s="76"/>
    </row>
    <row r="678" spans="17:119">
      <c r="Q678"/>
      <c r="R678"/>
      <c r="S678"/>
      <c r="T678"/>
      <c r="U678"/>
      <c r="V678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  <c r="BS678" s="76"/>
      <c r="BT678" s="76"/>
      <c r="BU678" s="76"/>
      <c r="BV678" s="76"/>
      <c r="BW678" s="76"/>
      <c r="BX678" s="76"/>
      <c r="BY678" s="76"/>
      <c r="BZ678" s="76"/>
      <c r="CA678" s="76"/>
      <c r="CB678" s="76"/>
      <c r="CC678" s="76"/>
      <c r="CD678" s="76"/>
      <c r="CE678" s="76"/>
      <c r="CF678" s="76"/>
      <c r="CG678" s="76"/>
      <c r="CH678" s="76"/>
      <c r="CI678" s="76"/>
      <c r="CJ678" s="76"/>
      <c r="CK678" s="76"/>
      <c r="CL678" s="76"/>
      <c r="CM678" s="76"/>
      <c r="CN678" s="76"/>
      <c r="CO678" s="76"/>
      <c r="CP678" s="76"/>
      <c r="CQ678" s="76"/>
      <c r="CR678" s="76"/>
      <c r="CS678" s="76"/>
      <c r="CT678" s="76"/>
      <c r="CU678" s="76"/>
      <c r="CV678" s="76"/>
      <c r="CW678" s="76"/>
      <c r="CX678" s="76"/>
      <c r="CY678" s="76"/>
      <c r="CZ678" s="76"/>
      <c r="DA678" s="76"/>
      <c r="DB678" s="76"/>
      <c r="DC678" s="76"/>
      <c r="DD678" s="76"/>
      <c r="DE678" s="76"/>
      <c r="DF678" s="76"/>
      <c r="DG678" s="76"/>
      <c r="DH678" s="76"/>
      <c r="DI678" s="76"/>
      <c r="DJ678" s="76"/>
      <c r="DK678" s="76"/>
      <c r="DL678" s="76"/>
      <c r="DM678" s="76"/>
      <c r="DN678" s="76"/>
      <c r="DO678" s="76"/>
    </row>
    <row r="679" spans="17:119">
      <c r="Q679"/>
      <c r="R679"/>
      <c r="S679"/>
      <c r="T679"/>
      <c r="U679"/>
      <c r="V679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  <c r="BS679" s="76"/>
      <c r="BT679" s="76"/>
      <c r="BU679" s="76"/>
      <c r="BV679" s="76"/>
      <c r="BW679" s="76"/>
      <c r="BX679" s="76"/>
      <c r="BY679" s="76"/>
      <c r="BZ679" s="76"/>
      <c r="CA679" s="76"/>
      <c r="CB679" s="76"/>
      <c r="CC679" s="76"/>
      <c r="CD679" s="76"/>
      <c r="CE679" s="76"/>
      <c r="CF679" s="76"/>
      <c r="CG679" s="76"/>
      <c r="CH679" s="76"/>
      <c r="CI679" s="76"/>
      <c r="CJ679" s="76"/>
      <c r="CK679" s="76"/>
      <c r="CL679" s="76"/>
      <c r="CM679" s="76"/>
      <c r="CN679" s="76"/>
      <c r="CO679" s="76"/>
      <c r="CP679" s="76"/>
      <c r="CQ679" s="76"/>
      <c r="CR679" s="76"/>
      <c r="CS679" s="76"/>
      <c r="CT679" s="76"/>
      <c r="CU679" s="76"/>
      <c r="CV679" s="76"/>
      <c r="CW679" s="76"/>
      <c r="CX679" s="76"/>
      <c r="CY679" s="76"/>
      <c r="CZ679" s="76"/>
      <c r="DA679" s="76"/>
      <c r="DB679" s="76"/>
      <c r="DC679" s="76"/>
      <c r="DD679" s="76"/>
      <c r="DE679" s="76"/>
      <c r="DF679" s="76"/>
      <c r="DG679" s="76"/>
      <c r="DH679" s="76"/>
      <c r="DI679" s="76"/>
      <c r="DJ679" s="76"/>
      <c r="DK679" s="76"/>
      <c r="DL679" s="76"/>
      <c r="DM679" s="76"/>
      <c r="DN679" s="76"/>
      <c r="DO679" s="76"/>
    </row>
    <row r="680" spans="17:119">
      <c r="Q680"/>
      <c r="R680"/>
      <c r="S680"/>
      <c r="T680"/>
      <c r="U680"/>
      <c r="V680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  <c r="BS680" s="76"/>
      <c r="BT680" s="76"/>
      <c r="BU680" s="76"/>
      <c r="BV680" s="76"/>
      <c r="BW680" s="76"/>
      <c r="BX680" s="76"/>
      <c r="BY680" s="76"/>
      <c r="BZ680" s="76"/>
      <c r="CA680" s="76"/>
      <c r="CB680" s="76"/>
      <c r="CC680" s="76"/>
      <c r="CD680" s="76"/>
      <c r="CE680" s="76"/>
      <c r="CF680" s="76"/>
      <c r="CG680" s="76"/>
      <c r="CH680" s="76"/>
      <c r="CI680" s="76"/>
      <c r="CJ680" s="76"/>
      <c r="CK680" s="76"/>
      <c r="CL680" s="76"/>
      <c r="CM680" s="76"/>
      <c r="CN680" s="76"/>
      <c r="CO680" s="76"/>
      <c r="CP680" s="76"/>
      <c r="CQ680" s="76"/>
      <c r="CR680" s="76"/>
      <c r="CS680" s="76"/>
      <c r="CT680" s="76"/>
      <c r="CU680" s="76"/>
      <c r="CV680" s="76"/>
      <c r="CW680" s="76"/>
      <c r="CX680" s="76"/>
      <c r="CY680" s="76"/>
      <c r="CZ680" s="76"/>
      <c r="DA680" s="76"/>
      <c r="DB680" s="76"/>
      <c r="DC680" s="76"/>
      <c r="DD680" s="76"/>
      <c r="DE680" s="76"/>
      <c r="DF680" s="76"/>
      <c r="DG680" s="76"/>
      <c r="DH680" s="76"/>
      <c r="DI680" s="76"/>
      <c r="DJ680" s="76"/>
      <c r="DK680" s="76"/>
      <c r="DL680" s="76"/>
      <c r="DM680" s="76"/>
      <c r="DN680" s="76"/>
      <c r="DO680" s="76"/>
    </row>
    <row r="681" spans="17:119">
      <c r="Q681"/>
      <c r="R681"/>
      <c r="S681"/>
      <c r="T681"/>
      <c r="U681"/>
      <c r="V681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76"/>
      <c r="BS681" s="76"/>
      <c r="BT681" s="76"/>
      <c r="BU681" s="76"/>
      <c r="BV681" s="76"/>
      <c r="BW681" s="76"/>
      <c r="BX681" s="76"/>
      <c r="BY681" s="76"/>
      <c r="BZ681" s="76"/>
      <c r="CA681" s="76"/>
      <c r="CB681" s="76"/>
      <c r="CC681" s="76"/>
      <c r="CD681" s="76"/>
      <c r="CE681" s="76"/>
      <c r="CF681" s="76"/>
      <c r="CG681" s="76"/>
      <c r="CH681" s="76"/>
      <c r="CI681" s="76"/>
      <c r="CJ681" s="76"/>
      <c r="CK681" s="76"/>
      <c r="CL681" s="76"/>
      <c r="CM681" s="76"/>
      <c r="CN681" s="76"/>
      <c r="CO681" s="76"/>
      <c r="CP681" s="76"/>
      <c r="CQ681" s="76"/>
      <c r="CR681" s="76"/>
      <c r="CS681" s="76"/>
      <c r="CT681" s="76"/>
      <c r="CU681" s="76"/>
      <c r="CV681" s="76"/>
      <c r="CW681" s="76"/>
      <c r="CX681" s="76"/>
      <c r="CY681" s="76"/>
      <c r="CZ681" s="76"/>
      <c r="DA681" s="76"/>
      <c r="DB681" s="76"/>
      <c r="DC681" s="76"/>
      <c r="DD681" s="76"/>
      <c r="DE681" s="76"/>
      <c r="DF681" s="76"/>
      <c r="DG681" s="76"/>
      <c r="DH681" s="76"/>
      <c r="DI681" s="76"/>
      <c r="DJ681" s="76"/>
      <c r="DK681" s="76"/>
      <c r="DL681" s="76"/>
      <c r="DM681" s="76"/>
      <c r="DN681" s="76"/>
      <c r="DO681" s="76"/>
    </row>
    <row r="682" spans="17:119">
      <c r="Q682"/>
      <c r="R682"/>
      <c r="S682"/>
      <c r="T682"/>
      <c r="U682"/>
      <c r="V682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76"/>
      <c r="BS682" s="76"/>
      <c r="BT682" s="76"/>
      <c r="BU682" s="76"/>
      <c r="BV682" s="76"/>
      <c r="BW682" s="76"/>
      <c r="BX682" s="76"/>
      <c r="BY682" s="76"/>
      <c r="BZ682" s="76"/>
      <c r="CA682" s="76"/>
      <c r="CB682" s="76"/>
      <c r="CC682" s="76"/>
      <c r="CD682" s="76"/>
      <c r="CE682" s="76"/>
      <c r="CF682" s="76"/>
      <c r="CG682" s="76"/>
      <c r="CH682" s="76"/>
      <c r="CI682" s="76"/>
      <c r="CJ682" s="76"/>
      <c r="CK682" s="76"/>
      <c r="CL682" s="76"/>
      <c r="CM682" s="76"/>
      <c r="CN682" s="76"/>
      <c r="CO682" s="76"/>
      <c r="CP682" s="76"/>
      <c r="CQ682" s="76"/>
      <c r="CR682" s="76"/>
      <c r="CS682" s="76"/>
      <c r="CT682" s="76"/>
      <c r="CU682" s="76"/>
      <c r="CV682" s="76"/>
      <c r="CW682" s="76"/>
      <c r="CX682" s="76"/>
      <c r="CY682" s="76"/>
      <c r="CZ682" s="76"/>
      <c r="DA682" s="76"/>
      <c r="DB682" s="76"/>
      <c r="DC682" s="76"/>
      <c r="DD682" s="76"/>
      <c r="DE682" s="76"/>
      <c r="DF682" s="76"/>
      <c r="DG682" s="76"/>
      <c r="DH682" s="76"/>
      <c r="DI682" s="76"/>
      <c r="DJ682" s="76"/>
      <c r="DK682" s="76"/>
      <c r="DL682" s="76"/>
      <c r="DM682" s="76"/>
      <c r="DN682" s="76"/>
      <c r="DO682" s="76"/>
    </row>
    <row r="683" spans="17:119">
      <c r="Q683"/>
      <c r="R683"/>
      <c r="S683"/>
      <c r="T683"/>
      <c r="U683"/>
      <c r="V683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  <c r="BS683" s="76"/>
      <c r="BT683" s="76"/>
      <c r="BU683" s="76"/>
      <c r="BV683" s="76"/>
      <c r="BW683" s="76"/>
      <c r="BX683" s="76"/>
      <c r="BY683" s="76"/>
      <c r="BZ683" s="76"/>
      <c r="CA683" s="76"/>
      <c r="CB683" s="76"/>
      <c r="CC683" s="76"/>
      <c r="CD683" s="76"/>
      <c r="CE683" s="76"/>
      <c r="CF683" s="76"/>
      <c r="CG683" s="76"/>
      <c r="CH683" s="76"/>
      <c r="CI683" s="76"/>
      <c r="CJ683" s="76"/>
      <c r="CK683" s="76"/>
      <c r="CL683" s="76"/>
      <c r="CM683" s="76"/>
      <c r="CN683" s="76"/>
      <c r="CO683" s="76"/>
      <c r="CP683" s="76"/>
      <c r="CQ683" s="76"/>
      <c r="CR683" s="76"/>
      <c r="CS683" s="76"/>
      <c r="CT683" s="76"/>
      <c r="CU683" s="76"/>
      <c r="CV683" s="76"/>
      <c r="CW683" s="76"/>
      <c r="CX683" s="76"/>
      <c r="CY683" s="76"/>
      <c r="CZ683" s="76"/>
      <c r="DA683" s="76"/>
      <c r="DB683" s="76"/>
      <c r="DC683" s="76"/>
      <c r="DD683" s="76"/>
      <c r="DE683" s="76"/>
      <c r="DF683" s="76"/>
      <c r="DG683" s="76"/>
      <c r="DH683" s="76"/>
      <c r="DI683" s="76"/>
      <c r="DJ683" s="76"/>
      <c r="DK683" s="76"/>
      <c r="DL683" s="76"/>
      <c r="DM683" s="76"/>
      <c r="DN683" s="76"/>
      <c r="DO683" s="76"/>
    </row>
    <row r="684" spans="17:119">
      <c r="Q684"/>
      <c r="R684"/>
      <c r="S684"/>
      <c r="T684"/>
      <c r="U684"/>
      <c r="V684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76"/>
      <c r="BS684" s="76"/>
      <c r="BT684" s="76"/>
      <c r="BU684" s="76"/>
      <c r="BV684" s="76"/>
      <c r="BW684" s="76"/>
      <c r="BX684" s="76"/>
      <c r="BY684" s="76"/>
      <c r="BZ684" s="76"/>
      <c r="CA684" s="76"/>
      <c r="CB684" s="76"/>
      <c r="CC684" s="76"/>
      <c r="CD684" s="76"/>
      <c r="CE684" s="76"/>
      <c r="CF684" s="76"/>
      <c r="CG684" s="76"/>
      <c r="CH684" s="76"/>
      <c r="CI684" s="76"/>
      <c r="CJ684" s="76"/>
      <c r="CK684" s="76"/>
      <c r="CL684" s="76"/>
      <c r="CM684" s="76"/>
      <c r="CN684" s="76"/>
      <c r="CO684" s="76"/>
      <c r="CP684" s="76"/>
      <c r="CQ684" s="76"/>
      <c r="CR684" s="76"/>
      <c r="CS684" s="76"/>
      <c r="CT684" s="76"/>
      <c r="CU684" s="76"/>
      <c r="CV684" s="76"/>
      <c r="CW684" s="76"/>
      <c r="CX684" s="76"/>
      <c r="CY684" s="76"/>
      <c r="CZ684" s="76"/>
      <c r="DA684" s="76"/>
      <c r="DB684" s="76"/>
      <c r="DC684" s="76"/>
      <c r="DD684" s="76"/>
      <c r="DE684" s="76"/>
      <c r="DF684" s="76"/>
      <c r="DG684" s="76"/>
      <c r="DH684" s="76"/>
      <c r="DI684" s="76"/>
      <c r="DJ684" s="76"/>
      <c r="DK684" s="76"/>
      <c r="DL684" s="76"/>
      <c r="DM684" s="76"/>
      <c r="DN684" s="76"/>
      <c r="DO684" s="76"/>
    </row>
    <row r="685" spans="17:119">
      <c r="Q685"/>
      <c r="R685"/>
      <c r="S685"/>
      <c r="T685"/>
      <c r="U685"/>
      <c r="V685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76"/>
      <c r="BS685" s="76"/>
      <c r="BT685" s="76"/>
      <c r="BU685" s="76"/>
      <c r="BV685" s="76"/>
      <c r="BW685" s="76"/>
      <c r="BX685" s="76"/>
      <c r="BY685" s="76"/>
      <c r="BZ685" s="76"/>
      <c r="CA685" s="76"/>
      <c r="CB685" s="76"/>
      <c r="CC685" s="76"/>
      <c r="CD685" s="76"/>
      <c r="CE685" s="76"/>
      <c r="CF685" s="76"/>
      <c r="CG685" s="76"/>
      <c r="CH685" s="76"/>
      <c r="CI685" s="76"/>
      <c r="CJ685" s="76"/>
      <c r="CK685" s="76"/>
      <c r="CL685" s="76"/>
      <c r="CM685" s="76"/>
      <c r="CN685" s="76"/>
      <c r="CO685" s="76"/>
      <c r="CP685" s="76"/>
      <c r="CQ685" s="76"/>
      <c r="CR685" s="76"/>
      <c r="CS685" s="76"/>
      <c r="CT685" s="76"/>
      <c r="CU685" s="76"/>
      <c r="CV685" s="76"/>
      <c r="CW685" s="76"/>
      <c r="CX685" s="76"/>
      <c r="CY685" s="76"/>
      <c r="CZ685" s="76"/>
      <c r="DA685" s="76"/>
      <c r="DB685" s="76"/>
      <c r="DC685" s="76"/>
      <c r="DD685" s="76"/>
      <c r="DE685" s="76"/>
      <c r="DF685" s="76"/>
      <c r="DG685" s="76"/>
      <c r="DH685" s="76"/>
      <c r="DI685" s="76"/>
      <c r="DJ685" s="76"/>
      <c r="DK685" s="76"/>
      <c r="DL685" s="76"/>
      <c r="DM685" s="76"/>
      <c r="DN685" s="76"/>
      <c r="DO685" s="76"/>
    </row>
    <row r="686" spans="17:119">
      <c r="Q686"/>
      <c r="R686"/>
      <c r="S686"/>
      <c r="T686"/>
      <c r="U686"/>
      <c r="V68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76"/>
      <c r="BS686" s="76"/>
      <c r="BT686" s="76"/>
      <c r="BU686" s="76"/>
      <c r="BV686" s="76"/>
      <c r="BW686" s="76"/>
      <c r="BX686" s="76"/>
      <c r="BY686" s="76"/>
      <c r="BZ686" s="76"/>
      <c r="CA686" s="76"/>
      <c r="CB686" s="76"/>
      <c r="CC686" s="76"/>
      <c r="CD686" s="76"/>
      <c r="CE686" s="76"/>
      <c r="CF686" s="76"/>
      <c r="CG686" s="76"/>
      <c r="CH686" s="76"/>
      <c r="CI686" s="76"/>
      <c r="CJ686" s="76"/>
      <c r="CK686" s="76"/>
      <c r="CL686" s="76"/>
      <c r="CM686" s="76"/>
      <c r="CN686" s="76"/>
      <c r="CO686" s="76"/>
      <c r="CP686" s="76"/>
      <c r="CQ686" s="76"/>
      <c r="CR686" s="76"/>
      <c r="CS686" s="76"/>
      <c r="CT686" s="76"/>
      <c r="CU686" s="76"/>
      <c r="CV686" s="76"/>
      <c r="CW686" s="76"/>
      <c r="CX686" s="76"/>
      <c r="CY686" s="76"/>
      <c r="CZ686" s="76"/>
      <c r="DA686" s="76"/>
      <c r="DB686" s="76"/>
      <c r="DC686" s="76"/>
      <c r="DD686" s="76"/>
      <c r="DE686" s="76"/>
      <c r="DF686" s="76"/>
      <c r="DG686" s="76"/>
      <c r="DH686" s="76"/>
      <c r="DI686" s="76"/>
      <c r="DJ686" s="76"/>
      <c r="DK686" s="76"/>
      <c r="DL686" s="76"/>
      <c r="DM686" s="76"/>
      <c r="DN686" s="76"/>
      <c r="DO686" s="76"/>
    </row>
    <row r="687" spans="17:119">
      <c r="Q687"/>
      <c r="R687"/>
      <c r="S687"/>
      <c r="T687"/>
      <c r="U687"/>
      <c r="V687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76"/>
      <c r="BS687" s="76"/>
      <c r="BT687" s="76"/>
      <c r="BU687" s="76"/>
      <c r="BV687" s="76"/>
      <c r="BW687" s="76"/>
      <c r="BX687" s="76"/>
      <c r="BY687" s="76"/>
      <c r="BZ687" s="76"/>
      <c r="CA687" s="76"/>
      <c r="CB687" s="76"/>
      <c r="CC687" s="76"/>
      <c r="CD687" s="76"/>
      <c r="CE687" s="76"/>
      <c r="CF687" s="76"/>
      <c r="CG687" s="76"/>
      <c r="CH687" s="76"/>
      <c r="CI687" s="76"/>
      <c r="CJ687" s="76"/>
      <c r="CK687" s="76"/>
      <c r="CL687" s="76"/>
      <c r="CM687" s="76"/>
      <c r="CN687" s="76"/>
      <c r="CO687" s="76"/>
      <c r="CP687" s="76"/>
      <c r="CQ687" s="76"/>
      <c r="CR687" s="76"/>
      <c r="CS687" s="76"/>
      <c r="CT687" s="76"/>
      <c r="CU687" s="76"/>
      <c r="CV687" s="76"/>
      <c r="CW687" s="76"/>
      <c r="CX687" s="76"/>
      <c r="CY687" s="76"/>
      <c r="CZ687" s="76"/>
      <c r="DA687" s="76"/>
      <c r="DB687" s="76"/>
      <c r="DC687" s="76"/>
      <c r="DD687" s="76"/>
      <c r="DE687" s="76"/>
      <c r="DF687" s="76"/>
      <c r="DG687" s="76"/>
      <c r="DH687" s="76"/>
      <c r="DI687" s="76"/>
      <c r="DJ687" s="76"/>
      <c r="DK687" s="76"/>
      <c r="DL687" s="76"/>
      <c r="DM687" s="76"/>
      <c r="DN687" s="76"/>
      <c r="DO687" s="76"/>
    </row>
    <row r="688" spans="17:119">
      <c r="Q688"/>
      <c r="R688"/>
      <c r="S688"/>
      <c r="T688"/>
      <c r="U688"/>
      <c r="V688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76"/>
      <c r="BS688" s="76"/>
      <c r="BT688" s="76"/>
      <c r="BU688" s="76"/>
      <c r="BV688" s="76"/>
      <c r="BW688" s="76"/>
      <c r="BX688" s="76"/>
      <c r="BY688" s="76"/>
      <c r="BZ688" s="76"/>
      <c r="CA688" s="76"/>
      <c r="CB688" s="76"/>
      <c r="CC688" s="76"/>
      <c r="CD688" s="76"/>
      <c r="CE688" s="76"/>
      <c r="CF688" s="76"/>
      <c r="CG688" s="76"/>
      <c r="CH688" s="76"/>
      <c r="CI688" s="76"/>
      <c r="CJ688" s="76"/>
      <c r="CK688" s="76"/>
      <c r="CL688" s="76"/>
      <c r="CM688" s="76"/>
      <c r="CN688" s="76"/>
      <c r="CO688" s="76"/>
      <c r="CP688" s="76"/>
      <c r="CQ688" s="76"/>
      <c r="CR688" s="76"/>
      <c r="CS688" s="76"/>
      <c r="CT688" s="76"/>
      <c r="CU688" s="76"/>
      <c r="CV688" s="76"/>
      <c r="CW688" s="76"/>
      <c r="CX688" s="76"/>
      <c r="CY688" s="76"/>
      <c r="CZ688" s="76"/>
      <c r="DA688" s="76"/>
      <c r="DB688" s="76"/>
      <c r="DC688" s="76"/>
      <c r="DD688" s="76"/>
      <c r="DE688" s="76"/>
      <c r="DF688" s="76"/>
      <c r="DG688" s="76"/>
      <c r="DH688" s="76"/>
      <c r="DI688" s="76"/>
      <c r="DJ688" s="76"/>
      <c r="DK688" s="76"/>
      <c r="DL688" s="76"/>
      <c r="DM688" s="76"/>
      <c r="DN688" s="76"/>
      <c r="DO688" s="76"/>
    </row>
    <row r="689" spans="17:119">
      <c r="Q689"/>
      <c r="R689"/>
      <c r="S689"/>
      <c r="T689"/>
      <c r="U689"/>
      <c r="V689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76"/>
      <c r="BS689" s="76"/>
      <c r="BT689" s="76"/>
      <c r="BU689" s="76"/>
      <c r="BV689" s="76"/>
      <c r="BW689" s="76"/>
      <c r="BX689" s="76"/>
      <c r="BY689" s="76"/>
      <c r="BZ689" s="76"/>
      <c r="CA689" s="76"/>
      <c r="CB689" s="76"/>
      <c r="CC689" s="76"/>
      <c r="CD689" s="76"/>
      <c r="CE689" s="76"/>
      <c r="CF689" s="76"/>
      <c r="CG689" s="76"/>
      <c r="CH689" s="76"/>
      <c r="CI689" s="76"/>
      <c r="CJ689" s="76"/>
      <c r="CK689" s="76"/>
      <c r="CL689" s="76"/>
      <c r="CM689" s="76"/>
      <c r="CN689" s="76"/>
      <c r="CO689" s="76"/>
      <c r="CP689" s="76"/>
      <c r="CQ689" s="76"/>
      <c r="CR689" s="76"/>
      <c r="CS689" s="76"/>
      <c r="CT689" s="76"/>
      <c r="CU689" s="76"/>
      <c r="CV689" s="76"/>
      <c r="CW689" s="76"/>
      <c r="CX689" s="76"/>
      <c r="CY689" s="76"/>
      <c r="CZ689" s="76"/>
      <c r="DA689" s="76"/>
      <c r="DB689" s="76"/>
      <c r="DC689" s="76"/>
      <c r="DD689" s="76"/>
      <c r="DE689" s="76"/>
      <c r="DF689" s="76"/>
      <c r="DG689" s="76"/>
      <c r="DH689" s="76"/>
      <c r="DI689" s="76"/>
      <c r="DJ689" s="76"/>
      <c r="DK689" s="76"/>
      <c r="DL689" s="76"/>
      <c r="DM689" s="76"/>
      <c r="DN689" s="76"/>
      <c r="DO689" s="76"/>
    </row>
    <row r="690" spans="17:119">
      <c r="Q690"/>
      <c r="R690"/>
      <c r="S690"/>
      <c r="T690"/>
      <c r="U690"/>
      <c r="V690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76"/>
      <c r="BS690" s="76"/>
      <c r="BT690" s="76"/>
      <c r="BU690" s="76"/>
      <c r="BV690" s="76"/>
      <c r="BW690" s="76"/>
      <c r="BX690" s="76"/>
      <c r="BY690" s="76"/>
      <c r="BZ690" s="76"/>
      <c r="CA690" s="76"/>
      <c r="CB690" s="76"/>
      <c r="CC690" s="76"/>
      <c r="CD690" s="76"/>
      <c r="CE690" s="76"/>
      <c r="CF690" s="76"/>
      <c r="CG690" s="76"/>
      <c r="CH690" s="76"/>
      <c r="CI690" s="76"/>
      <c r="CJ690" s="76"/>
      <c r="CK690" s="76"/>
      <c r="CL690" s="76"/>
      <c r="CM690" s="76"/>
      <c r="CN690" s="76"/>
      <c r="CO690" s="76"/>
      <c r="CP690" s="76"/>
      <c r="CQ690" s="76"/>
      <c r="CR690" s="76"/>
      <c r="CS690" s="76"/>
      <c r="CT690" s="76"/>
      <c r="CU690" s="76"/>
      <c r="CV690" s="76"/>
      <c r="CW690" s="76"/>
      <c r="CX690" s="76"/>
      <c r="CY690" s="76"/>
      <c r="CZ690" s="76"/>
      <c r="DA690" s="76"/>
      <c r="DB690" s="76"/>
      <c r="DC690" s="76"/>
      <c r="DD690" s="76"/>
      <c r="DE690" s="76"/>
      <c r="DF690" s="76"/>
      <c r="DG690" s="76"/>
      <c r="DH690" s="76"/>
      <c r="DI690" s="76"/>
      <c r="DJ690" s="76"/>
      <c r="DK690" s="76"/>
      <c r="DL690" s="76"/>
      <c r="DM690" s="76"/>
      <c r="DN690" s="76"/>
      <c r="DO690" s="76"/>
    </row>
    <row r="691" spans="17:119">
      <c r="Q691"/>
      <c r="R691"/>
      <c r="S691"/>
      <c r="T691"/>
      <c r="U691"/>
      <c r="V691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76"/>
      <c r="BS691" s="76"/>
      <c r="BT691" s="76"/>
      <c r="BU691" s="76"/>
      <c r="BV691" s="76"/>
      <c r="BW691" s="76"/>
      <c r="BX691" s="76"/>
      <c r="BY691" s="76"/>
      <c r="BZ691" s="76"/>
      <c r="CA691" s="76"/>
      <c r="CB691" s="76"/>
      <c r="CC691" s="76"/>
      <c r="CD691" s="76"/>
      <c r="CE691" s="76"/>
      <c r="CF691" s="76"/>
      <c r="CG691" s="76"/>
      <c r="CH691" s="76"/>
      <c r="CI691" s="76"/>
      <c r="CJ691" s="76"/>
      <c r="CK691" s="76"/>
      <c r="CL691" s="76"/>
      <c r="CM691" s="76"/>
      <c r="CN691" s="76"/>
      <c r="CO691" s="76"/>
      <c r="CP691" s="76"/>
      <c r="CQ691" s="76"/>
      <c r="CR691" s="76"/>
      <c r="CS691" s="76"/>
      <c r="CT691" s="76"/>
      <c r="CU691" s="76"/>
      <c r="CV691" s="76"/>
      <c r="CW691" s="76"/>
      <c r="CX691" s="76"/>
      <c r="CY691" s="76"/>
      <c r="CZ691" s="76"/>
      <c r="DA691" s="76"/>
      <c r="DB691" s="76"/>
      <c r="DC691" s="76"/>
      <c r="DD691" s="76"/>
      <c r="DE691" s="76"/>
      <c r="DF691" s="76"/>
      <c r="DG691" s="76"/>
      <c r="DH691" s="76"/>
      <c r="DI691" s="76"/>
      <c r="DJ691" s="76"/>
      <c r="DK691" s="76"/>
      <c r="DL691" s="76"/>
      <c r="DM691" s="76"/>
      <c r="DN691" s="76"/>
      <c r="DO691" s="76"/>
    </row>
    <row r="692" spans="17:119">
      <c r="Q692"/>
      <c r="R692"/>
      <c r="S692"/>
      <c r="T692"/>
      <c r="U692"/>
      <c r="V692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76"/>
      <c r="BS692" s="76"/>
      <c r="BT692" s="76"/>
      <c r="BU692" s="76"/>
      <c r="BV692" s="76"/>
      <c r="BW692" s="76"/>
      <c r="BX692" s="76"/>
      <c r="BY692" s="76"/>
      <c r="BZ692" s="76"/>
      <c r="CA692" s="76"/>
      <c r="CB692" s="76"/>
      <c r="CC692" s="76"/>
      <c r="CD692" s="76"/>
      <c r="CE692" s="76"/>
      <c r="CF692" s="76"/>
      <c r="CG692" s="76"/>
      <c r="CH692" s="76"/>
      <c r="CI692" s="76"/>
      <c r="CJ692" s="76"/>
      <c r="CK692" s="76"/>
      <c r="CL692" s="76"/>
      <c r="CM692" s="76"/>
      <c r="CN692" s="76"/>
      <c r="CO692" s="76"/>
      <c r="CP692" s="76"/>
      <c r="CQ692" s="76"/>
      <c r="CR692" s="76"/>
      <c r="CS692" s="76"/>
      <c r="CT692" s="76"/>
      <c r="CU692" s="76"/>
      <c r="CV692" s="76"/>
      <c r="CW692" s="76"/>
      <c r="CX692" s="76"/>
      <c r="CY692" s="76"/>
      <c r="CZ692" s="76"/>
      <c r="DA692" s="76"/>
      <c r="DB692" s="76"/>
      <c r="DC692" s="76"/>
      <c r="DD692" s="76"/>
      <c r="DE692" s="76"/>
      <c r="DF692" s="76"/>
      <c r="DG692" s="76"/>
      <c r="DH692" s="76"/>
      <c r="DI692" s="76"/>
      <c r="DJ692" s="76"/>
      <c r="DK692" s="76"/>
      <c r="DL692" s="76"/>
      <c r="DM692" s="76"/>
      <c r="DN692" s="76"/>
      <c r="DO692" s="76"/>
    </row>
    <row r="693" spans="17:119">
      <c r="Q693"/>
      <c r="R693"/>
      <c r="S693"/>
      <c r="T693"/>
      <c r="U693"/>
      <c r="V693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76"/>
      <c r="BS693" s="76"/>
      <c r="BT693" s="76"/>
      <c r="BU693" s="76"/>
      <c r="BV693" s="76"/>
      <c r="BW693" s="76"/>
      <c r="BX693" s="76"/>
      <c r="BY693" s="76"/>
      <c r="BZ693" s="76"/>
      <c r="CA693" s="76"/>
      <c r="CB693" s="76"/>
      <c r="CC693" s="76"/>
      <c r="CD693" s="76"/>
      <c r="CE693" s="76"/>
      <c r="CF693" s="76"/>
      <c r="CG693" s="76"/>
      <c r="CH693" s="76"/>
      <c r="CI693" s="76"/>
      <c r="CJ693" s="76"/>
      <c r="CK693" s="76"/>
      <c r="CL693" s="76"/>
      <c r="CM693" s="76"/>
      <c r="CN693" s="76"/>
      <c r="CO693" s="76"/>
      <c r="CP693" s="76"/>
      <c r="CQ693" s="76"/>
      <c r="CR693" s="76"/>
      <c r="CS693" s="76"/>
      <c r="CT693" s="76"/>
      <c r="CU693" s="76"/>
      <c r="CV693" s="76"/>
      <c r="CW693" s="76"/>
      <c r="CX693" s="76"/>
      <c r="CY693" s="76"/>
      <c r="CZ693" s="76"/>
      <c r="DA693" s="76"/>
      <c r="DB693" s="76"/>
      <c r="DC693" s="76"/>
      <c r="DD693" s="76"/>
      <c r="DE693" s="76"/>
      <c r="DF693" s="76"/>
      <c r="DG693" s="76"/>
      <c r="DH693" s="76"/>
      <c r="DI693" s="76"/>
      <c r="DJ693" s="76"/>
      <c r="DK693" s="76"/>
      <c r="DL693" s="76"/>
      <c r="DM693" s="76"/>
      <c r="DN693" s="76"/>
      <c r="DO693" s="76"/>
    </row>
    <row r="694" spans="17:119">
      <c r="Q694"/>
      <c r="R694"/>
      <c r="S694"/>
      <c r="T694"/>
      <c r="U694"/>
      <c r="V694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76"/>
      <c r="BS694" s="76"/>
      <c r="BT694" s="76"/>
      <c r="BU694" s="76"/>
      <c r="BV694" s="76"/>
      <c r="BW694" s="76"/>
      <c r="BX694" s="76"/>
      <c r="BY694" s="76"/>
      <c r="BZ694" s="76"/>
      <c r="CA694" s="76"/>
      <c r="CB694" s="76"/>
      <c r="CC694" s="76"/>
      <c r="CD694" s="76"/>
      <c r="CE694" s="76"/>
      <c r="CF694" s="76"/>
      <c r="CG694" s="76"/>
      <c r="CH694" s="76"/>
      <c r="CI694" s="76"/>
      <c r="CJ694" s="76"/>
      <c r="CK694" s="76"/>
      <c r="CL694" s="76"/>
      <c r="CM694" s="76"/>
      <c r="CN694" s="76"/>
      <c r="CO694" s="76"/>
      <c r="CP694" s="76"/>
      <c r="CQ694" s="76"/>
      <c r="CR694" s="76"/>
      <c r="CS694" s="76"/>
      <c r="CT694" s="76"/>
      <c r="CU694" s="76"/>
      <c r="CV694" s="76"/>
      <c r="CW694" s="76"/>
      <c r="CX694" s="76"/>
      <c r="CY694" s="76"/>
      <c r="CZ694" s="76"/>
      <c r="DA694" s="76"/>
      <c r="DB694" s="76"/>
      <c r="DC694" s="76"/>
      <c r="DD694" s="76"/>
      <c r="DE694" s="76"/>
      <c r="DF694" s="76"/>
      <c r="DG694" s="76"/>
      <c r="DH694" s="76"/>
      <c r="DI694" s="76"/>
      <c r="DJ694" s="76"/>
      <c r="DK694" s="76"/>
      <c r="DL694" s="76"/>
      <c r="DM694" s="76"/>
      <c r="DN694" s="76"/>
      <c r="DO694" s="76"/>
    </row>
    <row r="695" spans="17:119">
      <c r="Q695"/>
      <c r="R695"/>
      <c r="S695"/>
      <c r="T695"/>
      <c r="U695"/>
      <c r="V695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76"/>
      <c r="BS695" s="76"/>
      <c r="BT695" s="76"/>
      <c r="BU695" s="76"/>
      <c r="BV695" s="76"/>
      <c r="BW695" s="76"/>
      <c r="BX695" s="76"/>
      <c r="BY695" s="76"/>
      <c r="BZ695" s="76"/>
      <c r="CA695" s="76"/>
      <c r="CB695" s="76"/>
      <c r="CC695" s="76"/>
      <c r="CD695" s="76"/>
      <c r="CE695" s="76"/>
      <c r="CF695" s="76"/>
      <c r="CG695" s="76"/>
      <c r="CH695" s="76"/>
      <c r="CI695" s="76"/>
      <c r="CJ695" s="76"/>
      <c r="CK695" s="76"/>
      <c r="CL695" s="76"/>
      <c r="CM695" s="76"/>
      <c r="CN695" s="76"/>
      <c r="CO695" s="76"/>
      <c r="CP695" s="76"/>
      <c r="CQ695" s="76"/>
      <c r="CR695" s="76"/>
      <c r="CS695" s="76"/>
      <c r="CT695" s="76"/>
      <c r="CU695" s="76"/>
      <c r="CV695" s="76"/>
      <c r="CW695" s="76"/>
      <c r="CX695" s="76"/>
      <c r="CY695" s="76"/>
      <c r="CZ695" s="76"/>
      <c r="DA695" s="76"/>
      <c r="DB695" s="76"/>
      <c r="DC695" s="76"/>
      <c r="DD695" s="76"/>
      <c r="DE695" s="76"/>
      <c r="DF695" s="76"/>
      <c r="DG695" s="76"/>
      <c r="DH695" s="76"/>
      <c r="DI695" s="76"/>
      <c r="DJ695" s="76"/>
      <c r="DK695" s="76"/>
      <c r="DL695" s="76"/>
      <c r="DM695" s="76"/>
      <c r="DN695" s="76"/>
      <c r="DO695" s="76"/>
    </row>
    <row r="696" spans="17:119">
      <c r="Q696"/>
      <c r="R696"/>
      <c r="S696"/>
      <c r="T696"/>
      <c r="U696"/>
      <c r="V69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76"/>
      <c r="BS696" s="76"/>
      <c r="BT696" s="76"/>
      <c r="BU696" s="76"/>
      <c r="BV696" s="76"/>
      <c r="BW696" s="76"/>
      <c r="BX696" s="76"/>
      <c r="BY696" s="76"/>
      <c r="BZ696" s="76"/>
      <c r="CA696" s="76"/>
      <c r="CB696" s="76"/>
      <c r="CC696" s="76"/>
      <c r="CD696" s="76"/>
      <c r="CE696" s="76"/>
      <c r="CF696" s="76"/>
      <c r="CG696" s="76"/>
      <c r="CH696" s="76"/>
      <c r="CI696" s="76"/>
      <c r="CJ696" s="76"/>
      <c r="CK696" s="76"/>
      <c r="CL696" s="76"/>
      <c r="CM696" s="76"/>
      <c r="CN696" s="76"/>
      <c r="CO696" s="76"/>
      <c r="CP696" s="76"/>
      <c r="CQ696" s="76"/>
      <c r="CR696" s="76"/>
      <c r="CS696" s="76"/>
      <c r="CT696" s="76"/>
      <c r="CU696" s="76"/>
      <c r="CV696" s="76"/>
      <c r="CW696" s="76"/>
      <c r="CX696" s="76"/>
      <c r="CY696" s="76"/>
      <c r="CZ696" s="76"/>
      <c r="DA696" s="76"/>
      <c r="DB696" s="76"/>
      <c r="DC696" s="76"/>
      <c r="DD696" s="76"/>
      <c r="DE696" s="76"/>
      <c r="DF696" s="76"/>
      <c r="DG696" s="76"/>
      <c r="DH696" s="76"/>
      <c r="DI696" s="76"/>
      <c r="DJ696" s="76"/>
      <c r="DK696" s="76"/>
      <c r="DL696" s="76"/>
      <c r="DM696" s="76"/>
      <c r="DN696" s="76"/>
      <c r="DO696" s="76"/>
    </row>
    <row r="697" spans="17:119">
      <c r="Q697"/>
      <c r="R697"/>
      <c r="S697"/>
      <c r="T697"/>
      <c r="U697"/>
      <c r="V697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76"/>
      <c r="BS697" s="76"/>
      <c r="BT697" s="76"/>
      <c r="BU697" s="76"/>
      <c r="BV697" s="76"/>
      <c r="BW697" s="76"/>
      <c r="BX697" s="76"/>
      <c r="BY697" s="76"/>
      <c r="BZ697" s="76"/>
      <c r="CA697" s="76"/>
      <c r="CB697" s="76"/>
      <c r="CC697" s="76"/>
      <c r="CD697" s="76"/>
      <c r="CE697" s="76"/>
      <c r="CF697" s="76"/>
      <c r="CG697" s="76"/>
      <c r="CH697" s="76"/>
      <c r="CI697" s="76"/>
      <c r="CJ697" s="76"/>
      <c r="CK697" s="76"/>
      <c r="CL697" s="76"/>
      <c r="CM697" s="76"/>
      <c r="CN697" s="76"/>
      <c r="CO697" s="76"/>
      <c r="CP697" s="76"/>
      <c r="CQ697" s="76"/>
      <c r="CR697" s="76"/>
      <c r="CS697" s="76"/>
      <c r="CT697" s="76"/>
      <c r="CU697" s="76"/>
      <c r="CV697" s="76"/>
      <c r="CW697" s="76"/>
      <c r="CX697" s="76"/>
      <c r="CY697" s="76"/>
      <c r="CZ697" s="76"/>
      <c r="DA697" s="76"/>
      <c r="DB697" s="76"/>
      <c r="DC697" s="76"/>
      <c r="DD697" s="76"/>
      <c r="DE697" s="76"/>
      <c r="DF697" s="76"/>
      <c r="DG697" s="76"/>
      <c r="DH697" s="76"/>
      <c r="DI697" s="76"/>
      <c r="DJ697" s="76"/>
      <c r="DK697" s="76"/>
      <c r="DL697" s="76"/>
      <c r="DM697" s="76"/>
      <c r="DN697" s="76"/>
      <c r="DO697" s="76"/>
    </row>
    <row r="698" spans="17:119">
      <c r="Q698"/>
      <c r="R698"/>
      <c r="S698"/>
      <c r="T698"/>
      <c r="U698"/>
      <c r="V698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76"/>
      <c r="BS698" s="76"/>
      <c r="BT698" s="76"/>
      <c r="BU698" s="76"/>
      <c r="BV698" s="76"/>
      <c r="BW698" s="76"/>
      <c r="BX698" s="76"/>
      <c r="BY698" s="76"/>
      <c r="BZ698" s="76"/>
      <c r="CA698" s="76"/>
      <c r="CB698" s="76"/>
      <c r="CC698" s="76"/>
      <c r="CD698" s="76"/>
      <c r="CE698" s="76"/>
      <c r="CF698" s="76"/>
      <c r="CG698" s="76"/>
      <c r="CH698" s="76"/>
      <c r="CI698" s="76"/>
      <c r="CJ698" s="76"/>
      <c r="CK698" s="76"/>
      <c r="CL698" s="76"/>
      <c r="CM698" s="76"/>
      <c r="CN698" s="76"/>
      <c r="CO698" s="76"/>
      <c r="CP698" s="76"/>
      <c r="CQ698" s="76"/>
      <c r="CR698" s="76"/>
      <c r="CS698" s="76"/>
      <c r="CT698" s="76"/>
      <c r="CU698" s="76"/>
      <c r="CV698" s="76"/>
      <c r="CW698" s="76"/>
      <c r="CX698" s="76"/>
      <c r="CY698" s="76"/>
      <c r="CZ698" s="76"/>
      <c r="DA698" s="76"/>
      <c r="DB698" s="76"/>
      <c r="DC698" s="76"/>
      <c r="DD698" s="76"/>
      <c r="DE698" s="76"/>
      <c r="DF698" s="76"/>
      <c r="DG698" s="76"/>
      <c r="DH698" s="76"/>
      <c r="DI698" s="76"/>
      <c r="DJ698" s="76"/>
      <c r="DK698" s="76"/>
      <c r="DL698" s="76"/>
      <c r="DM698" s="76"/>
      <c r="DN698" s="76"/>
      <c r="DO698" s="76"/>
    </row>
    <row r="699" spans="17:119">
      <c r="Q699"/>
      <c r="R699"/>
      <c r="S699"/>
      <c r="T699"/>
      <c r="U699"/>
      <c r="V699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76"/>
      <c r="BS699" s="76"/>
      <c r="BT699" s="76"/>
      <c r="BU699" s="76"/>
      <c r="BV699" s="76"/>
      <c r="BW699" s="76"/>
      <c r="BX699" s="76"/>
      <c r="BY699" s="76"/>
      <c r="BZ699" s="76"/>
      <c r="CA699" s="76"/>
      <c r="CB699" s="76"/>
      <c r="CC699" s="76"/>
      <c r="CD699" s="76"/>
      <c r="CE699" s="76"/>
      <c r="CF699" s="76"/>
      <c r="CG699" s="76"/>
      <c r="CH699" s="76"/>
      <c r="CI699" s="76"/>
      <c r="CJ699" s="76"/>
      <c r="CK699" s="76"/>
      <c r="CL699" s="76"/>
      <c r="CM699" s="76"/>
      <c r="CN699" s="76"/>
      <c r="CO699" s="76"/>
      <c r="CP699" s="76"/>
      <c r="CQ699" s="76"/>
      <c r="CR699" s="76"/>
      <c r="CS699" s="76"/>
      <c r="CT699" s="76"/>
      <c r="CU699" s="76"/>
      <c r="CV699" s="76"/>
      <c r="CW699" s="76"/>
      <c r="CX699" s="76"/>
      <c r="CY699" s="76"/>
      <c r="CZ699" s="76"/>
      <c r="DA699" s="76"/>
      <c r="DB699" s="76"/>
      <c r="DC699" s="76"/>
      <c r="DD699" s="76"/>
      <c r="DE699" s="76"/>
      <c r="DF699" s="76"/>
      <c r="DG699" s="76"/>
      <c r="DH699" s="76"/>
      <c r="DI699" s="76"/>
      <c r="DJ699" s="76"/>
      <c r="DK699" s="76"/>
      <c r="DL699" s="76"/>
      <c r="DM699" s="76"/>
      <c r="DN699" s="76"/>
      <c r="DO699" s="76"/>
    </row>
    <row r="700" spans="17:119">
      <c r="Q700"/>
      <c r="R700"/>
      <c r="S700"/>
      <c r="T700"/>
      <c r="U700"/>
      <c r="V700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76"/>
      <c r="BS700" s="76"/>
      <c r="BT700" s="76"/>
      <c r="BU700" s="76"/>
      <c r="BV700" s="76"/>
      <c r="BW700" s="76"/>
      <c r="BX700" s="76"/>
      <c r="BY700" s="76"/>
      <c r="BZ700" s="76"/>
      <c r="CA700" s="76"/>
      <c r="CB700" s="76"/>
      <c r="CC700" s="76"/>
      <c r="CD700" s="76"/>
      <c r="CE700" s="76"/>
      <c r="CF700" s="76"/>
      <c r="CG700" s="76"/>
      <c r="CH700" s="76"/>
      <c r="CI700" s="76"/>
      <c r="CJ700" s="76"/>
      <c r="CK700" s="76"/>
      <c r="CL700" s="76"/>
      <c r="CM700" s="76"/>
      <c r="CN700" s="76"/>
      <c r="CO700" s="76"/>
      <c r="CP700" s="76"/>
      <c r="CQ700" s="76"/>
      <c r="CR700" s="76"/>
      <c r="CS700" s="76"/>
      <c r="CT700" s="76"/>
      <c r="CU700" s="76"/>
      <c r="CV700" s="76"/>
      <c r="CW700" s="76"/>
      <c r="CX700" s="76"/>
      <c r="CY700" s="76"/>
      <c r="CZ700" s="76"/>
      <c r="DA700" s="76"/>
      <c r="DB700" s="76"/>
      <c r="DC700" s="76"/>
      <c r="DD700" s="76"/>
      <c r="DE700" s="76"/>
      <c r="DF700" s="76"/>
      <c r="DG700" s="76"/>
      <c r="DH700" s="76"/>
      <c r="DI700" s="76"/>
      <c r="DJ700" s="76"/>
      <c r="DK700" s="76"/>
      <c r="DL700" s="76"/>
      <c r="DM700" s="76"/>
      <c r="DN700" s="76"/>
      <c r="DO700" s="76"/>
    </row>
    <row r="701" spans="17:119">
      <c r="Q701"/>
      <c r="R701"/>
      <c r="S701"/>
      <c r="T701"/>
      <c r="U701"/>
      <c r="V701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  <c r="BS701" s="76"/>
      <c r="BT701" s="76"/>
      <c r="BU701" s="76"/>
      <c r="BV701" s="76"/>
      <c r="BW701" s="76"/>
      <c r="BX701" s="76"/>
      <c r="BY701" s="76"/>
      <c r="BZ701" s="76"/>
      <c r="CA701" s="76"/>
      <c r="CB701" s="76"/>
      <c r="CC701" s="76"/>
      <c r="CD701" s="76"/>
      <c r="CE701" s="76"/>
      <c r="CF701" s="76"/>
      <c r="CG701" s="76"/>
      <c r="CH701" s="76"/>
      <c r="CI701" s="76"/>
      <c r="CJ701" s="76"/>
      <c r="CK701" s="76"/>
      <c r="CL701" s="76"/>
      <c r="CM701" s="76"/>
      <c r="CN701" s="76"/>
      <c r="CO701" s="76"/>
      <c r="CP701" s="76"/>
      <c r="CQ701" s="76"/>
      <c r="CR701" s="76"/>
      <c r="CS701" s="76"/>
      <c r="CT701" s="76"/>
      <c r="CU701" s="76"/>
      <c r="CV701" s="76"/>
      <c r="CW701" s="76"/>
      <c r="CX701" s="76"/>
      <c r="CY701" s="76"/>
      <c r="CZ701" s="76"/>
      <c r="DA701" s="76"/>
      <c r="DB701" s="76"/>
      <c r="DC701" s="76"/>
      <c r="DD701" s="76"/>
      <c r="DE701" s="76"/>
      <c r="DF701" s="76"/>
      <c r="DG701" s="76"/>
      <c r="DH701" s="76"/>
      <c r="DI701" s="76"/>
      <c r="DJ701" s="76"/>
      <c r="DK701" s="76"/>
      <c r="DL701" s="76"/>
      <c r="DM701" s="76"/>
      <c r="DN701" s="76"/>
      <c r="DO701" s="76"/>
    </row>
    <row r="702" spans="17:119">
      <c r="Q702"/>
      <c r="R702"/>
      <c r="S702"/>
      <c r="T702"/>
      <c r="U702"/>
      <c r="V702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76"/>
      <c r="BS702" s="76"/>
      <c r="BT702" s="76"/>
      <c r="BU702" s="76"/>
      <c r="BV702" s="76"/>
      <c r="BW702" s="76"/>
      <c r="BX702" s="76"/>
      <c r="BY702" s="76"/>
      <c r="BZ702" s="76"/>
      <c r="CA702" s="76"/>
      <c r="CB702" s="76"/>
      <c r="CC702" s="76"/>
      <c r="CD702" s="76"/>
      <c r="CE702" s="76"/>
      <c r="CF702" s="76"/>
      <c r="CG702" s="76"/>
      <c r="CH702" s="76"/>
      <c r="CI702" s="76"/>
      <c r="CJ702" s="76"/>
      <c r="CK702" s="76"/>
      <c r="CL702" s="76"/>
      <c r="CM702" s="76"/>
      <c r="CN702" s="76"/>
      <c r="CO702" s="76"/>
      <c r="CP702" s="76"/>
      <c r="CQ702" s="76"/>
      <c r="CR702" s="76"/>
      <c r="CS702" s="76"/>
      <c r="CT702" s="76"/>
      <c r="CU702" s="76"/>
      <c r="CV702" s="76"/>
      <c r="CW702" s="76"/>
      <c r="CX702" s="76"/>
      <c r="CY702" s="76"/>
      <c r="CZ702" s="76"/>
      <c r="DA702" s="76"/>
      <c r="DB702" s="76"/>
      <c r="DC702" s="76"/>
      <c r="DD702" s="76"/>
      <c r="DE702" s="76"/>
      <c r="DF702" s="76"/>
      <c r="DG702" s="76"/>
      <c r="DH702" s="76"/>
      <c r="DI702" s="76"/>
      <c r="DJ702" s="76"/>
      <c r="DK702" s="76"/>
      <c r="DL702" s="76"/>
      <c r="DM702" s="76"/>
      <c r="DN702" s="76"/>
      <c r="DO702" s="76"/>
    </row>
    <row r="703" spans="17:119">
      <c r="Q703"/>
      <c r="R703"/>
      <c r="S703"/>
      <c r="T703"/>
      <c r="U703"/>
      <c r="V703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76"/>
      <c r="BS703" s="76"/>
      <c r="BT703" s="76"/>
      <c r="BU703" s="76"/>
      <c r="BV703" s="76"/>
      <c r="BW703" s="76"/>
      <c r="BX703" s="76"/>
      <c r="BY703" s="76"/>
      <c r="BZ703" s="76"/>
      <c r="CA703" s="76"/>
      <c r="CB703" s="76"/>
      <c r="CC703" s="76"/>
      <c r="CD703" s="76"/>
      <c r="CE703" s="76"/>
      <c r="CF703" s="76"/>
      <c r="CG703" s="76"/>
      <c r="CH703" s="76"/>
      <c r="CI703" s="76"/>
      <c r="CJ703" s="76"/>
      <c r="CK703" s="76"/>
      <c r="CL703" s="76"/>
      <c r="CM703" s="76"/>
      <c r="CN703" s="76"/>
      <c r="CO703" s="76"/>
      <c r="CP703" s="76"/>
      <c r="CQ703" s="76"/>
      <c r="CR703" s="76"/>
      <c r="CS703" s="76"/>
      <c r="CT703" s="76"/>
      <c r="CU703" s="76"/>
      <c r="CV703" s="76"/>
      <c r="CW703" s="76"/>
      <c r="CX703" s="76"/>
      <c r="CY703" s="76"/>
      <c r="CZ703" s="76"/>
      <c r="DA703" s="76"/>
      <c r="DB703" s="76"/>
      <c r="DC703" s="76"/>
      <c r="DD703" s="76"/>
      <c r="DE703" s="76"/>
      <c r="DF703" s="76"/>
      <c r="DG703" s="76"/>
      <c r="DH703" s="76"/>
      <c r="DI703" s="76"/>
      <c r="DJ703" s="76"/>
      <c r="DK703" s="76"/>
      <c r="DL703" s="76"/>
      <c r="DM703" s="76"/>
      <c r="DN703" s="76"/>
      <c r="DO703" s="76"/>
    </row>
    <row r="704" spans="17:119">
      <c r="Q704"/>
      <c r="R704"/>
      <c r="S704"/>
      <c r="T704"/>
      <c r="U704"/>
      <c r="V704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76"/>
      <c r="BS704" s="76"/>
      <c r="BT704" s="76"/>
      <c r="BU704" s="76"/>
      <c r="BV704" s="76"/>
      <c r="BW704" s="76"/>
      <c r="BX704" s="76"/>
      <c r="BY704" s="76"/>
      <c r="BZ704" s="76"/>
      <c r="CA704" s="76"/>
      <c r="CB704" s="76"/>
      <c r="CC704" s="76"/>
      <c r="CD704" s="76"/>
      <c r="CE704" s="76"/>
      <c r="CF704" s="76"/>
      <c r="CG704" s="76"/>
      <c r="CH704" s="76"/>
      <c r="CI704" s="76"/>
      <c r="CJ704" s="76"/>
      <c r="CK704" s="76"/>
      <c r="CL704" s="76"/>
      <c r="CM704" s="76"/>
      <c r="CN704" s="76"/>
      <c r="CO704" s="76"/>
      <c r="CP704" s="76"/>
      <c r="CQ704" s="76"/>
      <c r="CR704" s="76"/>
      <c r="CS704" s="76"/>
      <c r="CT704" s="76"/>
      <c r="CU704" s="76"/>
      <c r="CV704" s="76"/>
      <c r="CW704" s="76"/>
      <c r="CX704" s="76"/>
      <c r="CY704" s="76"/>
      <c r="CZ704" s="76"/>
      <c r="DA704" s="76"/>
      <c r="DB704" s="76"/>
      <c r="DC704" s="76"/>
      <c r="DD704" s="76"/>
      <c r="DE704" s="76"/>
      <c r="DF704" s="76"/>
      <c r="DG704" s="76"/>
      <c r="DH704" s="76"/>
      <c r="DI704" s="76"/>
      <c r="DJ704" s="76"/>
      <c r="DK704" s="76"/>
      <c r="DL704" s="76"/>
      <c r="DM704" s="76"/>
      <c r="DN704" s="76"/>
      <c r="DO704" s="76"/>
    </row>
    <row r="705" spans="17:119">
      <c r="Q705"/>
      <c r="R705"/>
      <c r="S705"/>
      <c r="T705"/>
      <c r="U705"/>
      <c r="V705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76"/>
      <c r="BS705" s="76"/>
      <c r="BT705" s="76"/>
      <c r="BU705" s="76"/>
      <c r="BV705" s="76"/>
      <c r="BW705" s="76"/>
      <c r="BX705" s="76"/>
      <c r="BY705" s="76"/>
      <c r="BZ705" s="76"/>
      <c r="CA705" s="76"/>
      <c r="CB705" s="76"/>
      <c r="CC705" s="76"/>
      <c r="CD705" s="76"/>
      <c r="CE705" s="76"/>
      <c r="CF705" s="76"/>
      <c r="CG705" s="76"/>
      <c r="CH705" s="76"/>
      <c r="CI705" s="76"/>
      <c r="CJ705" s="76"/>
      <c r="CK705" s="76"/>
      <c r="CL705" s="76"/>
      <c r="CM705" s="76"/>
      <c r="CN705" s="76"/>
      <c r="CO705" s="76"/>
      <c r="CP705" s="76"/>
      <c r="CQ705" s="76"/>
      <c r="CR705" s="76"/>
      <c r="CS705" s="76"/>
      <c r="CT705" s="76"/>
      <c r="CU705" s="76"/>
      <c r="CV705" s="76"/>
      <c r="CW705" s="76"/>
      <c r="CX705" s="76"/>
      <c r="CY705" s="76"/>
      <c r="CZ705" s="76"/>
      <c r="DA705" s="76"/>
      <c r="DB705" s="76"/>
      <c r="DC705" s="76"/>
      <c r="DD705" s="76"/>
      <c r="DE705" s="76"/>
      <c r="DF705" s="76"/>
      <c r="DG705" s="76"/>
      <c r="DH705" s="76"/>
      <c r="DI705" s="76"/>
      <c r="DJ705" s="76"/>
      <c r="DK705" s="76"/>
      <c r="DL705" s="76"/>
      <c r="DM705" s="76"/>
      <c r="DN705" s="76"/>
      <c r="DO705" s="76"/>
    </row>
    <row r="706" spans="17:119">
      <c r="Q706"/>
      <c r="R706"/>
      <c r="S706"/>
      <c r="T706"/>
      <c r="U706"/>
      <c r="V70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76"/>
      <c r="BS706" s="76"/>
      <c r="BT706" s="76"/>
      <c r="BU706" s="76"/>
      <c r="BV706" s="76"/>
      <c r="BW706" s="76"/>
      <c r="BX706" s="76"/>
      <c r="BY706" s="76"/>
      <c r="BZ706" s="76"/>
      <c r="CA706" s="76"/>
      <c r="CB706" s="76"/>
      <c r="CC706" s="76"/>
      <c r="CD706" s="76"/>
      <c r="CE706" s="76"/>
      <c r="CF706" s="76"/>
      <c r="CG706" s="76"/>
      <c r="CH706" s="76"/>
      <c r="CI706" s="76"/>
      <c r="CJ706" s="76"/>
      <c r="CK706" s="76"/>
      <c r="CL706" s="76"/>
      <c r="CM706" s="76"/>
      <c r="CN706" s="76"/>
      <c r="CO706" s="76"/>
      <c r="CP706" s="76"/>
      <c r="CQ706" s="76"/>
      <c r="CR706" s="76"/>
      <c r="CS706" s="76"/>
      <c r="CT706" s="76"/>
      <c r="CU706" s="76"/>
      <c r="CV706" s="76"/>
      <c r="CW706" s="76"/>
      <c r="CX706" s="76"/>
      <c r="CY706" s="76"/>
      <c r="CZ706" s="76"/>
      <c r="DA706" s="76"/>
      <c r="DB706" s="76"/>
      <c r="DC706" s="76"/>
      <c r="DD706" s="76"/>
      <c r="DE706" s="76"/>
      <c r="DF706" s="76"/>
      <c r="DG706" s="76"/>
      <c r="DH706" s="76"/>
      <c r="DI706" s="76"/>
      <c r="DJ706" s="76"/>
      <c r="DK706" s="76"/>
      <c r="DL706" s="76"/>
      <c r="DM706" s="76"/>
      <c r="DN706" s="76"/>
      <c r="DO706" s="76"/>
    </row>
    <row r="707" spans="17:119">
      <c r="Q707"/>
      <c r="R707"/>
      <c r="S707"/>
      <c r="T707"/>
      <c r="U707"/>
      <c r="V707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76"/>
      <c r="BS707" s="76"/>
      <c r="BT707" s="76"/>
      <c r="BU707" s="76"/>
      <c r="BV707" s="76"/>
      <c r="BW707" s="76"/>
      <c r="BX707" s="76"/>
      <c r="BY707" s="76"/>
      <c r="BZ707" s="76"/>
      <c r="CA707" s="76"/>
      <c r="CB707" s="76"/>
      <c r="CC707" s="76"/>
      <c r="CD707" s="76"/>
      <c r="CE707" s="76"/>
      <c r="CF707" s="76"/>
      <c r="CG707" s="76"/>
      <c r="CH707" s="76"/>
      <c r="CI707" s="76"/>
      <c r="CJ707" s="76"/>
      <c r="CK707" s="76"/>
      <c r="CL707" s="76"/>
      <c r="CM707" s="76"/>
      <c r="CN707" s="76"/>
      <c r="CO707" s="76"/>
      <c r="CP707" s="76"/>
      <c r="CQ707" s="76"/>
      <c r="CR707" s="76"/>
      <c r="CS707" s="76"/>
      <c r="CT707" s="76"/>
      <c r="CU707" s="76"/>
      <c r="CV707" s="76"/>
      <c r="CW707" s="76"/>
      <c r="CX707" s="76"/>
      <c r="CY707" s="76"/>
      <c r="CZ707" s="76"/>
      <c r="DA707" s="76"/>
      <c r="DB707" s="76"/>
      <c r="DC707" s="76"/>
      <c r="DD707" s="76"/>
      <c r="DE707" s="76"/>
      <c r="DF707" s="76"/>
      <c r="DG707" s="76"/>
      <c r="DH707" s="76"/>
      <c r="DI707" s="76"/>
      <c r="DJ707" s="76"/>
      <c r="DK707" s="76"/>
      <c r="DL707" s="76"/>
      <c r="DM707" s="76"/>
      <c r="DN707" s="76"/>
      <c r="DO707" s="76"/>
    </row>
    <row r="708" spans="17:119">
      <c r="Q708"/>
      <c r="R708"/>
      <c r="S708"/>
      <c r="T708"/>
      <c r="U708"/>
      <c r="V708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76"/>
      <c r="BS708" s="76"/>
      <c r="BT708" s="76"/>
      <c r="BU708" s="76"/>
      <c r="BV708" s="76"/>
      <c r="BW708" s="76"/>
      <c r="BX708" s="76"/>
      <c r="BY708" s="76"/>
      <c r="BZ708" s="76"/>
      <c r="CA708" s="76"/>
      <c r="CB708" s="76"/>
      <c r="CC708" s="76"/>
      <c r="CD708" s="76"/>
      <c r="CE708" s="76"/>
      <c r="CF708" s="76"/>
      <c r="CG708" s="76"/>
      <c r="CH708" s="76"/>
      <c r="CI708" s="76"/>
      <c r="CJ708" s="76"/>
      <c r="CK708" s="76"/>
      <c r="CL708" s="76"/>
      <c r="CM708" s="76"/>
      <c r="CN708" s="76"/>
      <c r="CO708" s="76"/>
      <c r="CP708" s="76"/>
      <c r="CQ708" s="76"/>
      <c r="CR708" s="76"/>
      <c r="CS708" s="76"/>
      <c r="CT708" s="76"/>
      <c r="CU708" s="76"/>
      <c r="CV708" s="76"/>
      <c r="CW708" s="76"/>
      <c r="CX708" s="76"/>
      <c r="CY708" s="76"/>
      <c r="CZ708" s="76"/>
      <c r="DA708" s="76"/>
      <c r="DB708" s="76"/>
      <c r="DC708" s="76"/>
      <c r="DD708" s="76"/>
      <c r="DE708" s="76"/>
      <c r="DF708" s="76"/>
      <c r="DG708" s="76"/>
      <c r="DH708" s="76"/>
      <c r="DI708" s="76"/>
      <c r="DJ708" s="76"/>
      <c r="DK708" s="76"/>
      <c r="DL708" s="76"/>
      <c r="DM708" s="76"/>
      <c r="DN708" s="76"/>
      <c r="DO708" s="76"/>
    </row>
    <row r="709" spans="17:119">
      <c r="Q709"/>
      <c r="R709"/>
      <c r="S709"/>
      <c r="T709"/>
      <c r="U709"/>
      <c r="V709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76"/>
      <c r="BS709" s="76"/>
      <c r="BT709" s="76"/>
      <c r="BU709" s="76"/>
      <c r="BV709" s="76"/>
      <c r="BW709" s="76"/>
      <c r="BX709" s="76"/>
      <c r="BY709" s="76"/>
      <c r="BZ709" s="76"/>
      <c r="CA709" s="76"/>
      <c r="CB709" s="76"/>
      <c r="CC709" s="76"/>
      <c r="CD709" s="76"/>
      <c r="CE709" s="76"/>
      <c r="CF709" s="76"/>
      <c r="CG709" s="76"/>
      <c r="CH709" s="76"/>
      <c r="CI709" s="76"/>
      <c r="CJ709" s="76"/>
      <c r="CK709" s="76"/>
      <c r="CL709" s="76"/>
      <c r="CM709" s="76"/>
      <c r="CN709" s="76"/>
      <c r="CO709" s="76"/>
      <c r="CP709" s="76"/>
      <c r="CQ709" s="76"/>
      <c r="CR709" s="76"/>
      <c r="CS709" s="76"/>
      <c r="CT709" s="76"/>
      <c r="CU709" s="76"/>
      <c r="CV709" s="76"/>
      <c r="CW709" s="76"/>
      <c r="CX709" s="76"/>
      <c r="CY709" s="76"/>
      <c r="CZ709" s="76"/>
      <c r="DA709" s="76"/>
      <c r="DB709" s="76"/>
      <c r="DC709" s="76"/>
      <c r="DD709" s="76"/>
      <c r="DE709" s="76"/>
      <c r="DF709" s="76"/>
      <c r="DG709" s="76"/>
      <c r="DH709" s="76"/>
      <c r="DI709" s="76"/>
      <c r="DJ709" s="76"/>
      <c r="DK709" s="76"/>
      <c r="DL709" s="76"/>
      <c r="DM709" s="76"/>
      <c r="DN709" s="76"/>
      <c r="DO709" s="76"/>
    </row>
    <row r="710" spans="17:119">
      <c r="Q710"/>
      <c r="R710"/>
      <c r="S710"/>
      <c r="T710"/>
      <c r="U710"/>
      <c r="V710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76"/>
      <c r="BS710" s="76"/>
      <c r="BT710" s="76"/>
      <c r="BU710" s="76"/>
      <c r="BV710" s="76"/>
      <c r="BW710" s="76"/>
      <c r="BX710" s="76"/>
      <c r="BY710" s="76"/>
      <c r="BZ710" s="76"/>
      <c r="CA710" s="76"/>
      <c r="CB710" s="76"/>
      <c r="CC710" s="76"/>
      <c r="CD710" s="76"/>
      <c r="CE710" s="76"/>
      <c r="CF710" s="76"/>
      <c r="CG710" s="76"/>
      <c r="CH710" s="76"/>
      <c r="CI710" s="76"/>
      <c r="CJ710" s="76"/>
      <c r="CK710" s="76"/>
      <c r="CL710" s="76"/>
      <c r="CM710" s="76"/>
      <c r="CN710" s="76"/>
      <c r="CO710" s="76"/>
      <c r="CP710" s="76"/>
      <c r="CQ710" s="76"/>
      <c r="CR710" s="76"/>
      <c r="CS710" s="76"/>
      <c r="CT710" s="76"/>
      <c r="CU710" s="76"/>
      <c r="CV710" s="76"/>
      <c r="CW710" s="76"/>
      <c r="CX710" s="76"/>
      <c r="CY710" s="76"/>
      <c r="CZ710" s="76"/>
      <c r="DA710" s="76"/>
      <c r="DB710" s="76"/>
      <c r="DC710" s="76"/>
      <c r="DD710" s="76"/>
      <c r="DE710" s="76"/>
      <c r="DF710" s="76"/>
      <c r="DG710" s="76"/>
      <c r="DH710" s="76"/>
      <c r="DI710" s="76"/>
      <c r="DJ710" s="76"/>
      <c r="DK710" s="76"/>
      <c r="DL710" s="76"/>
      <c r="DM710" s="76"/>
      <c r="DN710" s="76"/>
      <c r="DO710" s="76"/>
    </row>
    <row r="711" spans="17:119">
      <c r="Q711"/>
      <c r="R711"/>
      <c r="S711"/>
      <c r="T711"/>
      <c r="U711"/>
      <c r="V711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76"/>
      <c r="BS711" s="76"/>
      <c r="BT711" s="76"/>
      <c r="BU711" s="76"/>
      <c r="BV711" s="76"/>
      <c r="BW711" s="76"/>
      <c r="BX711" s="76"/>
      <c r="BY711" s="76"/>
      <c r="BZ711" s="76"/>
      <c r="CA711" s="76"/>
      <c r="CB711" s="76"/>
      <c r="CC711" s="76"/>
      <c r="CD711" s="76"/>
      <c r="CE711" s="76"/>
      <c r="CF711" s="76"/>
      <c r="CG711" s="76"/>
      <c r="CH711" s="76"/>
      <c r="CI711" s="76"/>
      <c r="CJ711" s="76"/>
      <c r="CK711" s="76"/>
      <c r="CL711" s="76"/>
      <c r="CM711" s="76"/>
      <c r="CN711" s="76"/>
      <c r="CO711" s="76"/>
      <c r="CP711" s="76"/>
      <c r="CQ711" s="76"/>
      <c r="CR711" s="76"/>
      <c r="CS711" s="76"/>
      <c r="CT711" s="76"/>
      <c r="CU711" s="76"/>
      <c r="CV711" s="76"/>
      <c r="CW711" s="76"/>
      <c r="CX711" s="76"/>
      <c r="CY711" s="76"/>
      <c r="CZ711" s="76"/>
      <c r="DA711" s="76"/>
      <c r="DB711" s="76"/>
      <c r="DC711" s="76"/>
      <c r="DD711" s="76"/>
      <c r="DE711" s="76"/>
      <c r="DF711" s="76"/>
      <c r="DG711" s="76"/>
      <c r="DH711" s="76"/>
      <c r="DI711" s="76"/>
      <c r="DJ711" s="76"/>
      <c r="DK711" s="76"/>
      <c r="DL711" s="76"/>
      <c r="DM711" s="76"/>
      <c r="DN711" s="76"/>
      <c r="DO711" s="76"/>
    </row>
    <row r="712" spans="17:119">
      <c r="Q712"/>
      <c r="R712"/>
      <c r="S712"/>
      <c r="T712"/>
      <c r="U712"/>
      <c r="V712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76"/>
      <c r="BS712" s="76"/>
      <c r="BT712" s="76"/>
      <c r="BU712" s="76"/>
      <c r="BV712" s="76"/>
      <c r="BW712" s="76"/>
      <c r="BX712" s="76"/>
      <c r="BY712" s="76"/>
      <c r="BZ712" s="76"/>
      <c r="CA712" s="76"/>
      <c r="CB712" s="76"/>
      <c r="CC712" s="76"/>
      <c r="CD712" s="76"/>
      <c r="CE712" s="76"/>
      <c r="CF712" s="76"/>
      <c r="CG712" s="76"/>
      <c r="CH712" s="76"/>
      <c r="CI712" s="76"/>
      <c r="CJ712" s="76"/>
      <c r="CK712" s="76"/>
      <c r="CL712" s="76"/>
      <c r="CM712" s="76"/>
      <c r="CN712" s="76"/>
      <c r="CO712" s="76"/>
      <c r="CP712" s="76"/>
      <c r="CQ712" s="76"/>
      <c r="CR712" s="76"/>
      <c r="CS712" s="76"/>
      <c r="CT712" s="76"/>
      <c r="CU712" s="76"/>
      <c r="CV712" s="76"/>
      <c r="CW712" s="76"/>
      <c r="CX712" s="76"/>
      <c r="CY712" s="76"/>
      <c r="CZ712" s="76"/>
      <c r="DA712" s="76"/>
      <c r="DB712" s="76"/>
      <c r="DC712" s="76"/>
      <c r="DD712" s="76"/>
      <c r="DE712" s="76"/>
      <c r="DF712" s="76"/>
      <c r="DG712" s="76"/>
      <c r="DH712" s="76"/>
      <c r="DI712" s="76"/>
      <c r="DJ712" s="76"/>
      <c r="DK712" s="76"/>
      <c r="DL712" s="76"/>
      <c r="DM712" s="76"/>
      <c r="DN712" s="76"/>
      <c r="DO712" s="76"/>
    </row>
    <row r="713" spans="17:119">
      <c r="Q713"/>
      <c r="R713"/>
      <c r="S713"/>
      <c r="T713"/>
      <c r="U713"/>
      <c r="V713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  <c r="BS713" s="76"/>
      <c r="BT713" s="76"/>
      <c r="BU713" s="76"/>
      <c r="BV713" s="76"/>
      <c r="BW713" s="76"/>
      <c r="BX713" s="76"/>
      <c r="BY713" s="76"/>
      <c r="BZ713" s="76"/>
      <c r="CA713" s="76"/>
      <c r="CB713" s="76"/>
      <c r="CC713" s="76"/>
      <c r="CD713" s="76"/>
      <c r="CE713" s="76"/>
      <c r="CF713" s="76"/>
      <c r="CG713" s="76"/>
      <c r="CH713" s="76"/>
      <c r="CI713" s="76"/>
      <c r="CJ713" s="76"/>
      <c r="CK713" s="76"/>
      <c r="CL713" s="76"/>
      <c r="CM713" s="76"/>
      <c r="CN713" s="76"/>
      <c r="CO713" s="76"/>
      <c r="CP713" s="76"/>
      <c r="CQ713" s="76"/>
      <c r="CR713" s="76"/>
      <c r="CS713" s="76"/>
      <c r="CT713" s="76"/>
      <c r="CU713" s="76"/>
      <c r="CV713" s="76"/>
      <c r="CW713" s="76"/>
      <c r="CX713" s="76"/>
      <c r="CY713" s="76"/>
      <c r="CZ713" s="76"/>
      <c r="DA713" s="76"/>
      <c r="DB713" s="76"/>
      <c r="DC713" s="76"/>
      <c r="DD713" s="76"/>
      <c r="DE713" s="76"/>
      <c r="DF713" s="76"/>
      <c r="DG713" s="76"/>
      <c r="DH713" s="76"/>
      <c r="DI713" s="76"/>
      <c r="DJ713" s="76"/>
      <c r="DK713" s="76"/>
      <c r="DL713" s="76"/>
      <c r="DM713" s="76"/>
      <c r="DN713" s="76"/>
      <c r="DO713" s="76"/>
    </row>
  </sheetData>
  <sortState ref="C8:G68">
    <sortCondition ref="C8:C68"/>
  </sortState>
  <mergeCells count="1">
    <mergeCell ref="B1:C1"/>
  </mergeCells>
  <phoneticPr fontId="10" type="noConversion"/>
  <pageMargins left="0.74803149606299213" right="0.74803149606299213" top="0.98425196850393704" bottom="0.98425196850393704" header="0.51181102362204722" footer="0.5118110236220472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137"/>
  <sheetViews>
    <sheetView zoomScale="80" zoomScaleNormal="80" zoomScalePageLayoutView="80" workbookViewId="0">
      <pane xSplit="5" ySplit="16" topLeftCell="F51" activePane="bottomRight" state="frozen"/>
      <selection activeCell="C1" sqref="C1"/>
      <selection pane="topRight" activeCell="F1" sqref="F1"/>
      <selection pane="bottomLeft" activeCell="C17" sqref="C17"/>
      <selection pane="bottomRight" activeCell="D82" sqref="D82"/>
    </sheetView>
  </sheetViews>
  <sheetFormatPr baseColWidth="10" defaultColWidth="11" defaultRowHeight="12" x14ac:dyDescent="0"/>
  <cols>
    <col min="1" max="2" width="2.42578125" style="2" customWidth="1"/>
    <col min="3" max="3" width="15.140625" style="2" customWidth="1"/>
    <col min="4" max="4" width="12.140625" style="2" customWidth="1"/>
    <col min="5" max="5" width="28.42578125" style="2" customWidth="1"/>
    <col min="6" max="6" width="20.42578125" style="2" customWidth="1"/>
    <col min="7" max="7" width="11.85546875" style="6" customWidth="1"/>
    <col min="8" max="8" width="18.42578125" style="6" customWidth="1"/>
    <col min="9" max="9" width="5.28515625" style="12" customWidth="1"/>
    <col min="10" max="11" width="7.42578125" style="12" customWidth="1"/>
    <col min="12" max="12" width="6.85546875" style="12" customWidth="1"/>
    <col min="13" max="13" width="7.28515625" style="12" customWidth="1"/>
    <col min="14" max="14" width="6.85546875" style="12" customWidth="1"/>
    <col min="15" max="15" width="6.42578125" style="12" customWidth="1"/>
    <col min="16" max="20" width="11" style="12"/>
    <col min="21" max="22" width="11" style="68"/>
    <col min="23" max="37" width="11" style="4"/>
    <col min="38" max="16384" width="11" style="2"/>
  </cols>
  <sheetData>
    <row r="1" spans="3:37" ht="15" customHeight="1">
      <c r="E1" s="11" t="s">
        <v>19</v>
      </c>
      <c r="F1" s="32"/>
      <c r="G1" s="20" t="s">
        <v>30</v>
      </c>
      <c r="H1" s="43"/>
      <c r="I1" s="18" t="s">
        <v>35</v>
      </c>
      <c r="M1" s="101"/>
    </row>
    <row r="2" spans="3:37" ht="15" customHeight="1">
      <c r="E2" s="11" t="s">
        <v>29</v>
      </c>
      <c r="F2" s="42"/>
      <c r="G2" s="20" t="s">
        <v>31</v>
      </c>
      <c r="H2" s="43"/>
      <c r="I2" s="18" t="s">
        <v>34</v>
      </c>
      <c r="Q2" s="19"/>
      <c r="R2" s="19"/>
    </row>
    <row r="3" spans="3:37" ht="15" customHeight="1">
      <c r="E3" s="11" t="s">
        <v>11</v>
      </c>
      <c r="F3"/>
      <c r="G3" s="20"/>
      <c r="H3" s="43"/>
      <c r="I3" s="18" t="s">
        <v>36</v>
      </c>
      <c r="Q3" s="19"/>
      <c r="R3" s="19"/>
    </row>
    <row r="4" spans="3:37" ht="15" customHeight="1">
      <c r="E4" s="11" t="s">
        <v>28</v>
      </c>
      <c r="F4" s="42"/>
      <c r="G4" s="20"/>
      <c r="H4" s="43"/>
      <c r="I4" s="18" t="s">
        <v>6</v>
      </c>
      <c r="Q4" s="19"/>
      <c r="R4" s="19"/>
    </row>
    <row r="5" spans="3:37" ht="15" customHeight="1">
      <c r="C5" s="7"/>
      <c r="E5" s="11" t="s">
        <v>12</v>
      </c>
      <c r="F5" s="42"/>
      <c r="G5" s="20" t="s">
        <v>32</v>
      </c>
      <c r="H5" s="43"/>
      <c r="I5" s="18" t="s">
        <v>7</v>
      </c>
      <c r="Q5" s="19"/>
      <c r="R5" s="19"/>
    </row>
    <row r="6" spans="3:37" ht="15" customHeight="1">
      <c r="C6" s="51"/>
      <c r="E6" s="11" t="s">
        <v>20</v>
      </c>
      <c r="F6" s="44" t="s">
        <v>155</v>
      </c>
      <c r="G6" s="20"/>
      <c r="H6" s="20"/>
      <c r="I6" s="18"/>
      <c r="Q6" s="13"/>
      <c r="R6" s="13"/>
    </row>
    <row r="7" spans="3:37" ht="15" customHeight="1">
      <c r="C7" s="3"/>
      <c r="E7" s="11" t="s">
        <v>21</v>
      </c>
      <c r="F7" s="45"/>
      <c r="G7" s="20" t="s">
        <v>16</v>
      </c>
      <c r="H7" s="33"/>
      <c r="I7" s="25"/>
      <c r="Q7" s="13"/>
      <c r="R7" s="13"/>
    </row>
    <row r="8" spans="3:37" ht="13">
      <c r="C8" s="7" t="s">
        <v>131</v>
      </c>
      <c r="E8" s="11" t="s">
        <v>8</v>
      </c>
      <c r="F8" s="46" t="s">
        <v>13</v>
      </c>
      <c r="G8" s="20" t="s">
        <v>17</v>
      </c>
      <c r="H8" s="24" t="s">
        <v>45</v>
      </c>
      <c r="I8" s="21"/>
      <c r="Q8" s="13"/>
      <c r="R8" s="13"/>
    </row>
    <row r="9" spans="3:37" ht="13">
      <c r="C9" s="51" t="s">
        <v>132</v>
      </c>
      <c r="E9" s="11" t="s">
        <v>9</v>
      </c>
      <c r="F9" s="47">
        <v>1.7</v>
      </c>
      <c r="G9" s="20" t="s">
        <v>18</v>
      </c>
      <c r="H9" s="33">
        <v>20</v>
      </c>
      <c r="I9" s="18"/>
      <c r="Q9" s="13"/>
      <c r="R9" s="13"/>
    </row>
    <row r="10" spans="3:37" s="9" customFormat="1" ht="13">
      <c r="G10" s="29"/>
      <c r="H10" s="29"/>
      <c r="I10" s="19"/>
      <c r="J10" s="19"/>
      <c r="K10" s="19"/>
      <c r="L10" s="19"/>
      <c r="M10" s="19"/>
      <c r="N10" s="19"/>
      <c r="O10" s="19"/>
      <c r="P10" s="19"/>
      <c r="Q10" s="13"/>
      <c r="R10" s="13"/>
      <c r="S10" s="19"/>
      <c r="T10" s="19"/>
      <c r="U10" s="69"/>
      <c r="V10" s="69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3:37" s="23" customFormat="1" ht="13">
      <c r="G11" s="30"/>
      <c r="H11" s="30"/>
      <c r="I11" s="35"/>
      <c r="J11" s="35"/>
      <c r="K11" s="35"/>
      <c r="L11" s="35"/>
      <c r="M11" s="35"/>
      <c r="N11" s="35"/>
      <c r="O11" s="35"/>
      <c r="P11" s="35"/>
      <c r="Q11" s="13"/>
      <c r="R11" s="13"/>
      <c r="S11" s="35"/>
      <c r="T11" s="35"/>
      <c r="U11" s="70"/>
      <c r="V11" s="70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3:37" ht="12" customHeight="1">
      <c r="J12" s="13"/>
      <c r="K12" s="13"/>
      <c r="L12" s="13"/>
      <c r="M12" s="13"/>
      <c r="N12" s="13"/>
      <c r="O12" s="13"/>
      <c r="Q12" s="13"/>
      <c r="R12" s="71"/>
      <c r="S12" s="72"/>
    </row>
    <row r="13" spans="3:37" ht="13">
      <c r="J13" s="14"/>
      <c r="K13" s="14"/>
      <c r="L13" s="14"/>
      <c r="M13" s="14"/>
      <c r="N13" s="14"/>
      <c r="O13" s="14"/>
      <c r="P13" s="19"/>
      <c r="Q13" s="13"/>
      <c r="R13" s="13"/>
    </row>
    <row r="14" spans="3:37" ht="13">
      <c r="F14" s="2" t="s">
        <v>25</v>
      </c>
      <c r="J14" s="14"/>
      <c r="K14" s="14"/>
      <c r="L14" s="14"/>
      <c r="M14" s="14"/>
      <c r="N14" s="14"/>
      <c r="O14" s="14"/>
      <c r="P14" s="19"/>
      <c r="Q14" s="13"/>
      <c r="R14" s="13"/>
    </row>
    <row r="15" spans="3:37" ht="13">
      <c r="C15" s="22" t="s">
        <v>23</v>
      </c>
      <c r="D15" s="22"/>
      <c r="E15" s="22" t="s">
        <v>24</v>
      </c>
      <c r="F15" s="22" t="s">
        <v>10</v>
      </c>
      <c r="G15" s="31" t="s">
        <v>41</v>
      </c>
      <c r="H15" s="31" t="s">
        <v>47</v>
      </c>
      <c r="I15" s="36" t="s">
        <v>42</v>
      </c>
      <c r="J15" s="37" t="s">
        <v>15</v>
      </c>
      <c r="K15" s="37" t="s">
        <v>55</v>
      </c>
      <c r="L15" s="37" t="s">
        <v>56</v>
      </c>
      <c r="M15" s="37" t="s">
        <v>57</v>
      </c>
      <c r="N15" s="37" t="s">
        <v>58</v>
      </c>
      <c r="O15" s="37" t="s">
        <v>59</v>
      </c>
      <c r="P15" s="19"/>
      <c r="Q15" s="13"/>
      <c r="R15" s="13"/>
    </row>
    <row r="16" spans="3:37">
      <c r="J16" s="99" t="s">
        <v>63</v>
      </c>
      <c r="K16" s="99" t="s">
        <v>64</v>
      </c>
      <c r="L16" s="99" t="s">
        <v>65</v>
      </c>
      <c r="M16" s="99" t="s">
        <v>66</v>
      </c>
      <c r="N16" s="99" t="s">
        <v>67</v>
      </c>
      <c r="O16" s="99" t="s">
        <v>68</v>
      </c>
      <c r="P16" s="99" t="s">
        <v>70</v>
      </c>
      <c r="Q16" s="99" t="s">
        <v>69</v>
      </c>
    </row>
    <row r="17" spans="2:20" ht="16">
      <c r="B17" s="49">
        <v>1</v>
      </c>
      <c r="C17" s="12" t="str">
        <f>+Older!B8</f>
        <v>Older Boys</v>
      </c>
      <c r="D17" s="12" t="str">
        <f>+Older!C8</f>
        <v>JLSOB800</v>
      </c>
      <c r="E17" s="4" t="str">
        <f>+Older!D8</f>
        <v>Turn Up Cords-Navy</v>
      </c>
      <c r="F17" s="41" t="s">
        <v>71</v>
      </c>
      <c r="G17" s="92">
        <f>+Older!F8</f>
        <v>24</v>
      </c>
      <c r="H17" s="40">
        <f t="shared" ref="H17" si="0">SUM(J17:R17)*G17</f>
        <v>0</v>
      </c>
      <c r="I17" s="41" t="s">
        <v>33</v>
      </c>
      <c r="J17" s="73">
        <f>+Older!I8</f>
        <v>0</v>
      </c>
      <c r="K17" s="73">
        <f>+Older!J8</f>
        <v>0</v>
      </c>
      <c r="L17" s="73">
        <f>+Older!K8</f>
        <v>0</v>
      </c>
      <c r="M17" s="73">
        <f>+Older!L8</f>
        <v>0</v>
      </c>
      <c r="N17" s="73">
        <f>+Older!M8</f>
        <v>0</v>
      </c>
      <c r="O17" s="73">
        <f>+Older!N8</f>
        <v>0</v>
      </c>
      <c r="P17" s="73"/>
      <c r="Q17" s="74"/>
      <c r="R17" s="74"/>
      <c r="S17" s="72"/>
      <c r="T17" s="88" t="s">
        <v>81</v>
      </c>
    </row>
    <row r="18" spans="2:20" ht="16">
      <c r="B18" s="49">
        <v>1</v>
      </c>
      <c r="C18" s="12" t="str">
        <f>+Older!B9</f>
        <v>Older Boys</v>
      </c>
      <c r="D18" s="12" t="str">
        <f>+Older!C9</f>
        <v>JLSOB801</v>
      </c>
      <c r="E18" s="4" t="str">
        <f>+Older!D9</f>
        <v>Zippy Monster Sweat</v>
      </c>
      <c r="F18" s="41" t="s">
        <v>71</v>
      </c>
      <c r="G18" s="92">
        <f>+Older!F9</f>
        <v>24</v>
      </c>
      <c r="H18" s="40">
        <f t="shared" ref="H18:H69" si="1">SUM(J18:R18)*G18</f>
        <v>0</v>
      </c>
      <c r="I18" s="41" t="s">
        <v>33</v>
      </c>
      <c r="J18" s="73">
        <f>+Older!I9</f>
        <v>0</v>
      </c>
      <c r="K18" s="73">
        <f>+Older!J9</f>
        <v>0</v>
      </c>
      <c r="L18" s="73">
        <f>+Older!K9</f>
        <v>0</v>
      </c>
      <c r="M18" s="73">
        <f>+Older!L9</f>
        <v>0</v>
      </c>
      <c r="N18" s="73">
        <f>+Older!M9</f>
        <v>0</v>
      </c>
      <c r="O18" s="73">
        <f>+Older!N9</f>
        <v>0</v>
      </c>
      <c r="P18" s="74"/>
      <c r="Q18" s="74"/>
      <c r="R18" s="74"/>
      <c r="S18" s="72"/>
      <c r="T18" s="88" t="s">
        <v>82</v>
      </c>
    </row>
    <row r="19" spans="2:20" ht="16">
      <c r="B19" s="48">
        <v>1</v>
      </c>
      <c r="C19" s="12" t="str">
        <f>+Older!B10</f>
        <v>Older Boys</v>
      </c>
      <c r="D19" s="12" t="str">
        <f>+Older!C10</f>
        <v>JLSOB802</v>
      </c>
      <c r="E19" s="4" t="str">
        <f>+Older!D10</f>
        <v>Monster Pocket Joggers</v>
      </c>
      <c r="F19" s="41" t="s">
        <v>71</v>
      </c>
      <c r="G19" s="92">
        <f>+Older!F10</f>
        <v>21</v>
      </c>
      <c r="H19" s="40">
        <f t="shared" si="1"/>
        <v>0</v>
      </c>
      <c r="I19" s="41" t="s">
        <v>33</v>
      </c>
      <c r="J19" s="73">
        <f>+Older!I10</f>
        <v>0</v>
      </c>
      <c r="K19" s="73">
        <f>+Older!J10</f>
        <v>0</v>
      </c>
      <c r="L19" s="73">
        <f>+Older!K10</f>
        <v>0</v>
      </c>
      <c r="M19" s="73">
        <f>+Older!L10</f>
        <v>0</v>
      </c>
      <c r="N19" s="73">
        <f>+Older!M10</f>
        <v>0</v>
      </c>
      <c r="O19" s="73">
        <f>+Older!N10</f>
        <v>0</v>
      </c>
      <c r="P19" s="74"/>
      <c r="Q19" s="74"/>
      <c r="R19" s="74"/>
      <c r="S19" s="72"/>
      <c r="T19" s="88" t="s">
        <v>83</v>
      </c>
    </row>
    <row r="20" spans="2:20" ht="16">
      <c r="B20" s="49">
        <v>1</v>
      </c>
      <c r="C20" s="12" t="str">
        <f>+Older!B11</f>
        <v>Older Boys</v>
      </c>
      <c r="D20" s="12" t="str">
        <f>+Older!C11</f>
        <v>JLSOB803</v>
      </c>
      <c r="E20" s="4" t="str">
        <f>+Older!D11</f>
        <v>Reversible Check Shirt</v>
      </c>
      <c r="F20" s="41" t="s">
        <v>71</v>
      </c>
      <c r="G20" s="92">
        <f>+Older!F11</f>
        <v>21</v>
      </c>
      <c r="H20" s="40">
        <f t="shared" si="1"/>
        <v>0</v>
      </c>
      <c r="I20" s="41" t="s">
        <v>33</v>
      </c>
      <c r="J20" s="73">
        <f>+Older!I11</f>
        <v>0</v>
      </c>
      <c r="K20" s="73">
        <f>+Older!J11</f>
        <v>0</v>
      </c>
      <c r="L20" s="73">
        <f>+Older!K11</f>
        <v>0</v>
      </c>
      <c r="M20" s="73">
        <f>+Older!L11</f>
        <v>0</v>
      </c>
      <c r="N20" s="73">
        <f>+Older!M11</f>
        <v>0</v>
      </c>
      <c r="O20" s="73">
        <f>+Older!N11</f>
        <v>0</v>
      </c>
      <c r="P20" s="74"/>
      <c r="Q20" s="74"/>
      <c r="R20" s="74"/>
      <c r="S20" s="72"/>
      <c r="T20" s="88" t="s">
        <v>84</v>
      </c>
    </row>
    <row r="21" spans="2:20" ht="16">
      <c r="B21" s="49">
        <v>1</v>
      </c>
      <c r="C21" s="12" t="str">
        <f>+Older!B12</f>
        <v>Older Boys</v>
      </c>
      <c r="D21" s="12" t="str">
        <f>+Older!C12</f>
        <v>JLSOB804</v>
      </c>
      <c r="E21" s="4" t="str">
        <f>+Older!D12</f>
        <v>Woven Check Shirt</v>
      </c>
      <c r="F21" s="41" t="s">
        <v>71</v>
      </c>
      <c r="G21" s="92">
        <f>+Older!F12</f>
        <v>21</v>
      </c>
      <c r="H21" s="40">
        <f t="shared" si="1"/>
        <v>0</v>
      </c>
      <c r="I21" s="41" t="s">
        <v>33</v>
      </c>
      <c r="J21" s="73">
        <f>+Older!I12</f>
        <v>0</v>
      </c>
      <c r="K21" s="73">
        <f>+Older!J12</f>
        <v>0</v>
      </c>
      <c r="L21" s="73">
        <f>+Older!K12</f>
        <v>0</v>
      </c>
      <c r="M21" s="73">
        <f>+Older!L12</f>
        <v>0</v>
      </c>
      <c r="N21" s="73">
        <f>+Older!M12</f>
        <v>0</v>
      </c>
      <c r="O21" s="73">
        <f>+Older!N12</f>
        <v>0</v>
      </c>
      <c r="P21" s="74"/>
      <c r="Q21" s="74"/>
      <c r="R21" s="74"/>
      <c r="S21" s="72"/>
      <c r="T21" s="88" t="s">
        <v>85</v>
      </c>
    </row>
    <row r="22" spans="2:20" ht="16">
      <c r="B22" s="49">
        <v>1</v>
      </c>
      <c r="C22" s="12" t="str">
        <f>+Older!B13</f>
        <v>Older Boys</v>
      </c>
      <c r="D22" s="12" t="str">
        <f>+Older!C13</f>
        <v>JLSOB805</v>
      </c>
      <c r="E22" s="4" t="str">
        <f>+Older!D13</f>
        <v>Story Teller Tiger Applique Top</v>
      </c>
      <c r="F22" s="41" t="s">
        <v>71</v>
      </c>
      <c r="G22" s="92">
        <f>+Older!F13</f>
        <v>18</v>
      </c>
      <c r="H22" s="40">
        <f t="shared" si="1"/>
        <v>0</v>
      </c>
      <c r="I22" s="41" t="s">
        <v>33</v>
      </c>
      <c r="J22" s="73">
        <f>+Older!I13</f>
        <v>0</v>
      </c>
      <c r="K22" s="73">
        <f>+Older!J13</f>
        <v>0</v>
      </c>
      <c r="L22" s="73">
        <f>+Older!K13</f>
        <v>0</v>
      </c>
      <c r="M22" s="73">
        <f>+Older!L13</f>
        <v>0</v>
      </c>
      <c r="N22" s="73">
        <f>+Older!M13</f>
        <v>0</v>
      </c>
      <c r="O22" s="73">
        <f>+Older!N13</f>
        <v>0</v>
      </c>
      <c r="P22" s="74"/>
      <c r="Q22" s="74"/>
      <c r="R22" s="74"/>
      <c r="S22" s="72"/>
      <c r="T22" s="88" t="s">
        <v>86</v>
      </c>
    </row>
    <row r="23" spans="2:20" ht="16">
      <c r="B23" s="49">
        <v>1</v>
      </c>
      <c r="C23" s="12" t="str">
        <f>+Older!B14</f>
        <v>Older Boys</v>
      </c>
      <c r="D23" s="12" t="str">
        <f>+Older!C14</f>
        <v>JLSOB806</v>
      </c>
      <c r="E23" s="4" t="str">
        <f>+Older!D14</f>
        <v>Dino Sleeve Top</v>
      </c>
      <c r="F23" s="41" t="s">
        <v>71</v>
      </c>
      <c r="G23" s="92">
        <f>+Older!F14</f>
        <v>18</v>
      </c>
      <c r="H23" s="40">
        <f t="shared" si="1"/>
        <v>0</v>
      </c>
      <c r="I23" s="41" t="s">
        <v>33</v>
      </c>
      <c r="J23" s="73">
        <f>+Older!I14</f>
        <v>0</v>
      </c>
      <c r="K23" s="73">
        <f>+Older!J14</f>
        <v>0</v>
      </c>
      <c r="L23" s="73">
        <f>+Older!K14</f>
        <v>0</v>
      </c>
      <c r="M23" s="73">
        <f>+Older!L14</f>
        <v>0</v>
      </c>
      <c r="N23" s="73">
        <f>+Older!M14</f>
        <v>0</v>
      </c>
      <c r="O23" s="73">
        <f>+Older!N14</f>
        <v>0</v>
      </c>
      <c r="P23" s="74"/>
      <c r="Q23" s="74"/>
      <c r="R23" s="74"/>
      <c r="S23" s="72"/>
      <c r="T23" s="88" t="s">
        <v>87</v>
      </c>
    </row>
    <row r="24" spans="2:20" ht="16">
      <c r="B24" s="49">
        <v>1</v>
      </c>
      <c r="C24" s="12" t="str">
        <f>+Older!B15</f>
        <v>Older Boys</v>
      </c>
      <c r="D24" s="12" t="str">
        <f>+Older!C15</f>
        <v>JLSOB807</v>
      </c>
      <c r="E24" s="4" t="str">
        <f>+Older!D15</f>
        <v>Huff + Puff Wolf Top</v>
      </c>
      <c r="F24" s="41" t="s">
        <v>71</v>
      </c>
      <c r="G24" s="92">
        <f>+Older!F15</f>
        <v>18</v>
      </c>
      <c r="H24" s="40">
        <f t="shared" si="1"/>
        <v>0</v>
      </c>
      <c r="I24" s="41" t="s">
        <v>33</v>
      </c>
      <c r="J24" s="73">
        <f>+Older!I15</f>
        <v>0</v>
      </c>
      <c r="K24" s="73">
        <f>+Older!J15</f>
        <v>0</v>
      </c>
      <c r="L24" s="73">
        <f>+Older!K15</f>
        <v>0</v>
      </c>
      <c r="M24" s="73">
        <f>+Older!L15</f>
        <v>0</v>
      </c>
      <c r="N24" s="73">
        <f>+Older!M15</f>
        <v>0</v>
      </c>
      <c r="O24" s="73">
        <f>+Older!N15</f>
        <v>0</v>
      </c>
      <c r="P24" s="74"/>
      <c r="Q24" s="74"/>
      <c r="R24" s="74"/>
      <c r="S24" s="72"/>
      <c r="T24" s="88" t="s">
        <v>88</v>
      </c>
    </row>
    <row r="25" spans="2:20" ht="16">
      <c r="B25" s="49">
        <v>1</v>
      </c>
      <c r="C25" s="12" t="str">
        <f>+Older!B16</f>
        <v>Older Boys</v>
      </c>
      <c r="D25" s="12" t="str">
        <f>+Older!C16</f>
        <v>JLSOB808</v>
      </c>
      <c r="E25" s="4" t="str">
        <f>+Older!D16</f>
        <v>Dino Stripe Applique Top</v>
      </c>
      <c r="F25" s="41" t="s">
        <v>71</v>
      </c>
      <c r="G25" s="92">
        <f>+Older!F16</f>
        <v>18</v>
      </c>
      <c r="H25" s="40">
        <f t="shared" si="1"/>
        <v>0</v>
      </c>
      <c r="I25" s="41" t="s">
        <v>33</v>
      </c>
      <c r="J25" s="73">
        <f>+Older!I16</f>
        <v>0</v>
      </c>
      <c r="K25" s="73">
        <f>+Older!J16</f>
        <v>0</v>
      </c>
      <c r="L25" s="73">
        <f>+Older!K16</f>
        <v>0</v>
      </c>
      <c r="M25" s="73">
        <f>+Older!L16</f>
        <v>0</v>
      </c>
      <c r="N25" s="73">
        <f>+Older!M16</f>
        <v>0</v>
      </c>
      <c r="O25" s="73">
        <f>+Older!N16</f>
        <v>0</v>
      </c>
      <c r="P25" s="74"/>
      <c r="Q25" s="74"/>
      <c r="R25" s="74"/>
      <c r="S25" s="72"/>
      <c r="T25" s="88" t="s">
        <v>89</v>
      </c>
    </row>
    <row r="26" spans="2:20" ht="16">
      <c r="B26" s="49">
        <v>1</v>
      </c>
      <c r="C26" s="12" t="str">
        <f>+Older!B17</f>
        <v>Older Boys</v>
      </c>
      <c r="D26" s="12" t="str">
        <f>+Older!C17</f>
        <v>JLSOB810</v>
      </c>
      <c r="E26" s="4" t="str">
        <f>+Older!D17</f>
        <v>Triceratops Cut And Sew Top</v>
      </c>
      <c r="F26" s="41" t="s">
        <v>71</v>
      </c>
      <c r="G26" s="92">
        <f>+Older!F17</f>
        <v>18</v>
      </c>
      <c r="H26" s="40">
        <f t="shared" si="1"/>
        <v>0</v>
      </c>
      <c r="I26" s="41" t="s">
        <v>33</v>
      </c>
      <c r="J26" s="73">
        <f>+Older!I17</f>
        <v>0</v>
      </c>
      <c r="K26" s="73">
        <f>+Older!J17</f>
        <v>0</v>
      </c>
      <c r="L26" s="73">
        <f>+Older!K17</f>
        <v>0</v>
      </c>
      <c r="M26" s="73">
        <f>+Older!L17</f>
        <v>0</v>
      </c>
      <c r="N26" s="73">
        <f>+Older!M17</f>
        <v>0</v>
      </c>
      <c r="O26" s="73">
        <f>+Older!N17</f>
        <v>0</v>
      </c>
      <c r="P26" s="74"/>
      <c r="Q26" s="74"/>
      <c r="R26" s="74"/>
      <c r="S26" s="72"/>
      <c r="T26" s="88" t="s">
        <v>90</v>
      </c>
    </row>
    <row r="27" spans="2:20" ht="16">
      <c r="B27" s="49">
        <v>1</v>
      </c>
      <c r="C27" s="12" t="str">
        <f>+Older!B18</f>
        <v>Older Boys</v>
      </c>
      <c r="D27" s="12" t="str">
        <f>+Older!C18</f>
        <v>JLSOB813</v>
      </c>
      <c r="E27" s="4" t="str">
        <f>+Older!D18</f>
        <v>Dino Applique Joggers</v>
      </c>
      <c r="F27" s="41" t="s">
        <v>71</v>
      </c>
      <c r="G27" s="92">
        <f>+Older!F18</f>
        <v>21</v>
      </c>
      <c r="H27" s="40">
        <f t="shared" si="1"/>
        <v>0</v>
      </c>
      <c r="I27" s="41" t="s">
        <v>33</v>
      </c>
      <c r="J27" s="73">
        <f>+Older!I18</f>
        <v>0</v>
      </c>
      <c r="K27" s="73">
        <f>+Older!J18</f>
        <v>0</v>
      </c>
      <c r="L27" s="73">
        <f>+Older!K18</f>
        <v>0</v>
      </c>
      <c r="M27" s="73">
        <f>+Older!L18</f>
        <v>0</v>
      </c>
      <c r="N27" s="73">
        <f>+Older!M18</f>
        <v>0</v>
      </c>
      <c r="O27" s="73">
        <f>+Older!N18</f>
        <v>0</v>
      </c>
      <c r="P27" s="74"/>
      <c r="Q27" s="74"/>
      <c r="R27" s="74"/>
      <c r="S27" s="72"/>
      <c r="T27" s="88" t="s">
        <v>91</v>
      </c>
    </row>
    <row r="28" spans="2:20" ht="16">
      <c r="B28" s="49">
        <v>1</v>
      </c>
      <c r="C28" s="12" t="str">
        <f>+Older!B19</f>
        <v>Older Boys</v>
      </c>
      <c r="D28" s="12" t="str">
        <f>+Older!C19</f>
        <v>JLSOB814</v>
      </c>
      <c r="E28" s="4" t="str">
        <f>+Older!D19</f>
        <v>Dino Spike Hoodie</v>
      </c>
      <c r="F28" s="41" t="s">
        <v>71</v>
      </c>
      <c r="G28" s="92">
        <f>+Older!F19</f>
        <v>26</v>
      </c>
      <c r="H28" s="40">
        <f t="shared" si="1"/>
        <v>0</v>
      </c>
      <c r="I28" s="41" t="s">
        <v>33</v>
      </c>
      <c r="J28" s="73">
        <f>+Older!I19</f>
        <v>0</v>
      </c>
      <c r="K28" s="73">
        <f>+Older!J19</f>
        <v>0</v>
      </c>
      <c r="L28" s="73">
        <f>+Older!K19</f>
        <v>0</v>
      </c>
      <c r="M28" s="73">
        <f>+Older!L19</f>
        <v>0</v>
      </c>
      <c r="N28" s="73">
        <f>+Older!M19</f>
        <v>0</v>
      </c>
      <c r="O28" s="73">
        <f>+Older!N19</f>
        <v>0</v>
      </c>
      <c r="P28" s="74"/>
      <c r="Q28" s="74"/>
      <c r="R28" s="74"/>
      <c r="S28" s="72"/>
      <c r="T28" s="88" t="s">
        <v>92</v>
      </c>
    </row>
    <row r="29" spans="2:20" ht="16">
      <c r="B29" s="49">
        <v>1</v>
      </c>
      <c r="C29" s="12" t="str">
        <f>+Older!B20</f>
        <v>Older Boys</v>
      </c>
      <c r="D29" s="12" t="str">
        <f>+Older!C20</f>
        <v>JLSOB815</v>
      </c>
      <c r="E29" s="4" t="str">
        <f>+Older!D20</f>
        <v>Bear Head Sweatshirt</v>
      </c>
      <c r="F29" s="41" t="s">
        <v>71</v>
      </c>
      <c r="G29" s="92">
        <f>+Older!F20</f>
        <v>21</v>
      </c>
      <c r="H29" s="40">
        <f t="shared" si="1"/>
        <v>0</v>
      </c>
      <c r="I29" s="41" t="s">
        <v>33</v>
      </c>
      <c r="J29" s="73">
        <f>+Older!I20</f>
        <v>0</v>
      </c>
      <c r="K29" s="73">
        <f>+Older!J20</f>
        <v>0</v>
      </c>
      <c r="L29" s="73">
        <f>+Older!K20</f>
        <v>0</v>
      </c>
      <c r="M29" s="73">
        <f>+Older!L20</f>
        <v>0</v>
      </c>
      <c r="N29" s="73">
        <f>+Older!M20</f>
        <v>0</v>
      </c>
      <c r="O29" s="73">
        <f>+Older!N20</f>
        <v>0</v>
      </c>
      <c r="P29" s="74"/>
      <c r="Q29" s="74"/>
      <c r="R29" s="74"/>
      <c r="S29" s="72"/>
      <c r="T29" s="88" t="s">
        <v>93</v>
      </c>
    </row>
    <row r="30" spans="2:20" ht="16">
      <c r="B30" s="49">
        <v>1</v>
      </c>
      <c r="C30" s="12" t="str">
        <f>+Older!B21</f>
        <v>Older Boys</v>
      </c>
      <c r="D30" s="12" t="str">
        <f>+Older!C21</f>
        <v>JLSOB817</v>
      </c>
      <c r="E30" s="4" t="str">
        <f>+Older!D21</f>
        <v>Turn Up Cords- Fox</v>
      </c>
      <c r="F30" s="41" t="s">
        <v>71</v>
      </c>
      <c r="G30" s="92">
        <f>+Older!F21</f>
        <v>24</v>
      </c>
      <c r="H30" s="40">
        <f t="shared" si="1"/>
        <v>0</v>
      </c>
      <c r="I30" s="41" t="s">
        <v>33</v>
      </c>
      <c r="J30" s="73">
        <f>+Older!I21</f>
        <v>0</v>
      </c>
      <c r="K30" s="73">
        <f>+Older!J21</f>
        <v>0</v>
      </c>
      <c r="L30" s="73">
        <f>+Older!K21</f>
        <v>0</v>
      </c>
      <c r="M30" s="73">
        <f>+Older!L21</f>
        <v>0</v>
      </c>
      <c r="N30" s="73">
        <f>+Older!M21</f>
        <v>0</v>
      </c>
      <c r="O30" s="73">
        <f>+Older!N21</f>
        <v>0</v>
      </c>
      <c r="P30" s="74"/>
      <c r="Q30" s="74"/>
      <c r="R30" s="74"/>
      <c r="S30" s="72"/>
      <c r="T30" s="88" t="s">
        <v>94</v>
      </c>
    </row>
    <row r="31" spans="2:20" ht="16">
      <c r="B31" s="49">
        <v>1</v>
      </c>
      <c r="C31" s="12" t="str">
        <f>+Older!B22</f>
        <v>Older Boys</v>
      </c>
      <c r="D31" s="12" t="str">
        <f>+Older!C22</f>
        <v>JLSOB818</v>
      </c>
      <c r="E31" s="4" t="str">
        <f>+Older!D22</f>
        <v>Say What ! Sweatshirt</v>
      </c>
      <c r="F31" s="41" t="s">
        <v>71</v>
      </c>
      <c r="G31" s="92">
        <f>+Older!F22</f>
        <v>21</v>
      </c>
      <c r="H31" s="40">
        <f t="shared" si="1"/>
        <v>0</v>
      </c>
      <c r="I31" s="41" t="s">
        <v>33</v>
      </c>
      <c r="J31" s="73">
        <f>+Older!I22</f>
        <v>0</v>
      </c>
      <c r="K31" s="73">
        <f>+Older!J22</f>
        <v>0</v>
      </c>
      <c r="L31" s="73">
        <f>+Older!K22</f>
        <v>0</v>
      </c>
      <c r="M31" s="73">
        <f>+Older!L22</f>
        <v>0</v>
      </c>
      <c r="N31" s="73">
        <f>+Older!M22</f>
        <v>0</v>
      </c>
      <c r="O31" s="73">
        <f>+Older!N22</f>
        <v>0</v>
      </c>
      <c r="P31" s="74"/>
      <c r="Q31" s="74"/>
      <c r="R31" s="74"/>
      <c r="S31" s="72"/>
      <c r="T31" s="88" t="s">
        <v>95</v>
      </c>
    </row>
    <row r="32" spans="2:20" ht="16">
      <c r="B32" s="49">
        <v>1</v>
      </c>
      <c r="C32" s="12" t="str">
        <f>+Older!B23</f>
        <v>Older Boys</v>
      </c>
      <c r="D32" s="12" t="str">
        <f>+Older!C23</f>
        <v>JLSOB819</v>
      </c>
      <c r="E32" s="4" t="str">
        <f>+Older!D23</f>
        <v>Dino Baseball Top</v>
      </c>
      <c r="F32" s="41" t="s">
        <v>71</v>
      </c>
      <c r="G32" s="92">
        <f>+Older!F23</f>
        <v>18</v>
      </c>
      <c r="H32" s="40">
        <f t="shared" si="1"/>
        <v>0</v>
      </c>
      <c r="I32" s="41" t="s">
        <v>33</v>
      </c>
      <c r="J32" s="73">
        <f>+Older!I23</f>
        <v>0</v>
      </c>
      <c r="K32" s="73">
        <f>+Older!J23</f>
        <v>0</v>
      </c>
      <c r="L32" s="73">
        <f>+Older!K23</f>
        <v>0</v>
      </c>
      <c r="M32" s="73">
        <f>+Older!L23</f>
        <v>0</v>
      </c>
      <c r="N32" s="73">
        <f>+Older!M23</f>
        <v>0</v>
      </c>
      <c r="O32" s="73">
        <f>+Older!N23</f>
        <v>0</v>
      </c>
      <c r="P32" s="74"/>
      <c r="Q32" s="74"/>
      <c r="R32" s="74"/>
      <c r="S32" s="72"/>
      <c r="T32" s="88" t="s">
        <v>96</v>
      </c>
    </row>
    <row r="33" spans="2:20" ht="16">
      <c r="B33" s="49">
        <v>1</v>
      </c>
      <c r="C33" s="12" t="str">
        <f>+Older!B24</f>
        <v>Older Boys</v>
      </c>
      <c r="D33" s="12" t="str">
        <f>+Older!C24</f>
        <v>JLSOB820</v>
      </c>
      <c r="E33" s="4" t="str">
        <f>+Older!D24</f>
        <v>End Of Story Top</v>
      </c>
      <c r="F33" s="41" t="s">
        <v>71</v>
      </c>
      <c r="G33" s="92">
        <f>+Older!F24</f>
        <v>18</v>
      </c>
      <c r="H33" s="40">
        <f t="shared" si="1"/>
        <v>0</v>
      </c>
      <c r="I33" s="41" t="s">
        <v>33</v>
      </c>
      <c r="J33" s="73">
        <f>+Older!I24</f>
        <v>0</v>
      </c>
      <c r="K33" s="73">
        <f>+Older!J24</f>
        <v>0</v>
      </c>
      <c r="L33" s="73">
        <f>+Older!K24</f>
        <v>0</v>
      </c>
      <c r="M33" s="73">
        <f>+Older!L24</f>
        <v>0</v>
      </c>
      <c r="N33" s="73">
        <f>+Older!M24</f>
        <v>0</v>
      </c>
      <c r="O33" s="73">
        <f>+Older!N24</f>
        <v>0</v>
      </c>
      <c r="P33" s="74"/>
      <c r="Q33" s="74"/>
      <c r="R33" s="74"/>
      <c r="S33" s="72"/>
      <c r="T33" s="88" t="s">
        <v>97</v>
      </c>
    </row>
    <row r="34" spans="2:20" ht="16">
      <c r="B34" s="49">
        <v>1</v>
      </c>
      <c r="C34" s="12" t="str">
        <f>+Older!B25</f>
        <v>Older Boys</v>
      </c>
      <c r="D34" s="12" t="str">
        <f>+Older!C25</f>
        <v>JLSOB821</v>
      </c>
      <c r="E34" s="4" t="str">
        <f>+Older!D25</f>
        <v>Mock Layer Top- Banjo</v>
      </c>
      <c r="F34" s="41" t="s">
        <v>71</v>
      </c>
      <c r="G34" s="92">
        <f>+Older!F25</f>
        <v>18</v>
      </c>
      <c r="H34" s="40">
        <f t="shared" si="1"/>
        <v>0</v>
      </c>
      <c r="I34" s="41" t="s">
        <v>33</v>
      </c>
      <c r="J34" s="73">
        <f>+Older!I25</f>
        <v>0</v>
      </c>
      <c r="K34" s="73">
        <f>+Older!J25</f>
        <v>0</v>
      </c>
      <c r="L34" s="73">
        <f>+Older!K25</f>
        <v>0</v>
      </c>
      <c r="M34" s="73">
        <f>+Older!L25</f>
        <v>0</v>
      </c>
      <c r="N34" s="73">
        <f>+Older!M25</f>
        <v>0</v>
      </c>
      <c r="O34" s="73">
        <f>+Older!N25</f>
        <v>0</v>
      </c>
      <c r="P34" s="74"/>
      <c r="Q34" s="74"/>
      <c r="R34" s="74"/>
      <c r="S34" s="72"/>
      <c r="T34" s="88" t="s">
        <v>98</v>
      </c>
    </row>
    <row r="35" spans="2:20" ht="16">
      <c r="B35" s="49">
        <v>1</v>
      </c>
      <c r="C35" s="12" t="str">
        <f>+Older!B26</f>
        <v>Older Boys</v>
      </c>
      <c r="D35" s="12" t="str">
        <f>+Older!C26</f>
        <v>JLSOB822</v>
      </c>
      <c r="E35" s="4" t="str">
        <f>+Older!D26</f>
        <v>London Calling Top</v>
      </c>
      <c r="F35" s="41" t="s">
        <v>71</v>
      </c>
      <c r="G35" s="92">
        <f>+Older!F26</f>
        <v>18</v>
      </c>
      <c r="H35" s="40">
        <f t="shared" si="1"/>
        <v>0</v>
      </c>
      <c r="I35" s="41" t="s">
        <v>33</v>
      </c>
      <c r="J35" s="73">
        <f>+Older!I26</f>
        <v>0</v>
      </c>
      <c r="K35" s="73">
        <f>+Older!J26</f>
        <v>0</v>
      </c>
      <c r="L35" s="73">
        <f>+Older!K26</f>
        <v>0</v>
      </c>
      <c r="M35" s="73">
        <f>+Older!L26</f>
        <v>0</v>
      </c>
      <c r="N35" s="73">
        <f>+Older!M26</f>
        <v>0</v>
      </c>
      <c r="O35" s="73">
        <f>+Older!N26</f>
        <v>0</v>
      </c>
      <c r="P35" s="74"/>
      <c r="Q35" s="74"/>
      <c r="R35" s="74"/>
      <c r="S35" s="72"/>
      <c r="T35" s="88" t="s">
        <v>99</v>
      </c>
    </row>
    <row r="36" spans="2:20" ht="16">
      <c r="B36" s="49">
        <v>1</v>
      </c>
      <c r="C36" s="12" t="str">
        <f>+Older!B27</f>
        <v>Older Boys</v>
      </c>
      <c r="D36" s="12" t="str">
        <f>+Older!C27</f>
        <v>JLSOB823</v>
      </c>
      <c r="E36" s="4" t="str">
        <f>+Older!D27</f>
        <v>Exclamation Sweatshirt</v>
      </c>
      <c r="F36" s="41" t="s">
        <v>71</v>
      </c>
      <c r="G36" s="92">
        <f>+Older!F27</f>
        <v>21</v>
      </c>
      <c r="H36" s="40">
        <f t="shared" si="1"/>
        <v>0</v>
      </c>
      <c r="I36" s="41" t="s">
        <v>33</v>
      </c>
      <c r="J36" s="73">
        <f>+Older!I27</f>
        <v>0</v>
      </c>
      <c r="K36" s="73">
        <f>+Older!J27</f>
        <v>0</v>
      </c>
      <c r="L36" s="73">
        <f>+Older!K27</f>
        <v>0</v>
      </c>
      <c r="M36" s="73">
        <f>+Older!L27</f>
        <v>0</v>
      </c>
      <c r="N36" s="73">
        <f>+Older!M27</f>
        <v>0</v>
      </c>
      <c r="O36" s="73">
        <f>+Older!N27</f>
        <v>0</v>
      </c>
      <c r="P36" s="74"/>
      <c r="Q36" s="74"/>
      <c r="R36" s="74"/>
      <c r="S36" s="72"/>
      <c r="T36" s="88" t="s">
        <v>100</v>
      </c>
    </row>
    <row r="37" spans="2:20" ht="16">
      <c r="B37" s="49">
        <v>1</v>
      </c>
      <c r="C37" s="12" t="str">
        <f>+Older!B28</f>
        <v>Older Boys</v>
      </c>
      <c r="D37" s="12" t="str">
        <f>+Older!C28</f>
        <v>JLSOB824</v>
      </c>
      <c r="E37" s="4" t="str">
        <f>+Older!D28</f>
        <v>Exclamation Joggers</v>
      </c>
      <c r="F37" s="41" t="s">
        <v>71</v>
      </c>
      <c r="G37" s="92">
        <f>+Older!F28</f>
        <v>21</v>
      </c>
      <c r="H37" s="40">
        <f t="shared" si="1"/>
        <v>0</v>
      </c>
      <c r="I37" s="41" t="s">
        <v>33</v>
      </c>
      <c r="J37" s="73">
        <f>+Older!I28</f>
        <v>0</v>
      </c>
      <c r="K37" s="73">
        <f>+Older!J28</f>
        <v>0</v>
      </c>
      <c r="L37" s="73">
        <f>+Older!K28</f>
        <v>0</v>
      </c>
      <c r="M37" s="73">
        <f>+Older!L28</f>
        <v>0</v>
      </c>
      <c r="N37" s="73">
        <f>+Older!M28</f>
        <v>0</v>
      </c>
      <c r="O37" s="73">
        <f>+Older!N28</f>
        <v>0</v>
      </c>
      <c r="P37" s="74"/>
      <c r="Q37" s="74"/>
      <c r="R37" s="74"/>
      <c r="S37" s="72"/>
      <c r="T37" s="88" t="s">
        <v>101</v>
      </c>
    </row>
    <row r="38" spans="2:20" ht="16">
      <c r="B38" s="49">
        <v>1</v>
      </c>
      <c r="C38" s="12" t="str">
        <f>+Older!B29</f>
        <v>Older Girls</v>
      </c>
      <c r="D38" s="12" t="str">
        <f>+Older!C29</f>
        <v>JLSOG800</v>
      </c>
      <c r="E38" s="4" t="str">
        <f>+Older!D29</f>
        <v>Skating Scene Dress</v>
      </c>
      <c r="F38" s="41" t="s">
        <v>71</v>
      </c>
      <c r="G38" s="92">
        <f>+Older!F29</f>
        <v>24</v>
      </c>
      <c r="H38" s="40">
        <f t="shared" si="1"/>
        <v>0</v>
      </c>
      <c r="I38" s="41" t="s">
        <v>33</v>
      </c>
      <c r="J38" s="73">
        <f>+Older!I29</f>
        <v>0</v>
      </c>
      <c r="K38" s="73">
        <f>+Older!J29</f>
        <v>0</v>
      </c>
      <c r="L38" s="73">
        <f>+Older!K29</f>
        <v>0</v>
      </c>
      <c r="M38" s="73">
        <f>+Older!L29</f>
        <v>0</v>
      </c>
      <c r="N38" s="73">
        <f>+Older!M29</f>
        <v>0</v>
      </c>
      <c r="O38" s="73">
        <f>+Older!N29</f>
        <v>0</v>
      </c>
      <c r="P38" s="74"/>
      <c r="Q38" s="74"/>
      <c r="R38" s="74"/>
      <c r="S38" s="72"/>
      <c r="T38" s="88" t="s">
        <v>102</v>
      </c>
    </row>
    <row r="39" spans="2:20" ht="16">
      <c r="B39" s="49">
        <v>1</v>
      </c>
      <c r="C39" s="12" t="str">
        <f>+Older!B30</f>
        <v>Older Girls</v>
      </c>
      <c r="D39" s="12" t="str">
        <f>+Older!C30</f>
        <v>JLSOG803</v>
      </c>
      <c r="E39" s="4" t="str">
        <f>+Older!D30</f>
        <v>Applique Stripe Top- Fox Queen</v>
      </c>
      <c r="F39" s="41" t="s">
        <v>71</v>
      </c>
      <c r="G39" s="92">
        <f>+Older!F30</f>
        <v>18</v>
      </c>
      <c r="H39" s="40">
        <f t="shared" si="1"/>
        <v>0</v>
      </c>
      <c r="I39" s="41" t="s">
        <v>33</v>
      </c>
      <c r="J39" s="73">
        <f>+Older!I30</f>
        <v>0</v>
      </c>
      <c r="K39" s="73">
        <f>+Older!J30</f>
        <v>0</v>
      </c>
      <c r="L39" s="73">
        <f>+Older!K30</f>
        <v>0</v>
      </c>
      <c r="M39" s="73">
        <f>+Older!L30</f>
        <v>0</v>
      </c>
      <c r="N39" s="73">
        <f>+Older!M30</f>
        <v>0</v>
      </c>
      <c r="O39" s="73">
        <f>+Older!N30</f>
        <v>0</v>
      </c>
      <c r="P39" s="74"/>
      <c r="Q39" s="74"/>
      <c r="R39" s="74"/>
      <c r="S39" s="72"/>
      <c r="T39" s="88" t="s">
        <v>103</v>
      </c>
    </row>
    <row r="40" spans="2:20" ht="16">
      <c r="B40" s="49">
        <v>1</v>
      </c>
      <c r="C40" s="12" t="str">
        <f>+Older!B31</f>
        <v>Older Girls</v>
      </c>
      <c r="D40" s="12" t="str">
        <f>+Older!C31</f>
        <v>JLSOG804</v>
      </c>
      <c r="E40" s="4" t="str">
        <f>+Older!D31</f>
        <v>Sparkle Deer Applique Top</v>
      </c>
      <c r="F40" s="41" t="s">
        <v>71</v>
      </c>
      <c r="G40" s="92">
        <f>+Older!F31</f>
        <v>18</v>
      </c>
      <c r="H40" s="40">
        <f t="shared" si="1"/>
        <v>0</v>
      </c>
      <c r="I40" s="41" t="s">
        <v>33</v>
      </c>
      <c r="J40" s="73">
        <f>+Older!I31</f>
        <v>0</v>
      </c>
      <c r="K40" s="73">
        <f>+Older!J31</f>
        <v>0</v>
      </c>
      <c r="L40" s="73">
        <f>+Older!K31</f>
        <v>0</v>
      </c>
      <c r="M40" s="73">
        <f>+Older!L31</f>
        <v>0</v>
      </c>
      <c r="N40" s="73">
        <f>+Older!M31</f>
        <v>0</v>
      </c>
      <c r="O40" s="73">
        <f>+Older!N31</f>
        <v>0</v>
      </c>
      <c r="P40" s="74"/>
      <c r="Q40" s="74"/>
      <c r="R40" s="74"/>
      <c r="T40" s="88" t="s">
        <v>104</v>
      </c>
    </row>
    <row r="41" spans="2:20" ht="16">
      <c r="B41" s="49">
        <v>1</v>
      </c>
      <c r="C41" s="12" t="str">
        <f>+Older!B32</f>
        <v>Older Girls</v>
      </c>
      <c r="D41" s="12" t="str">
        <f>+Older!C32</f>
        <v>JLSOG805</v>
      </c>
      <c r="E41" s="4" t="str">
        <f>+Older!D32</f>
        <v>Dreams Embroidered Top</v>
      </c>
      <c r="F41" s="41" t="s">
        <v>71</v>
      </c>
      <c r="G41" s="92">
        <f>+Older!F32</f>
        <v>18</v>
      </c>
      <c r="H41" s="40">
        <f t="shared" si="1"/>
        <v>0</v>
      </c>
      <c r="I41" s="41" t="s">
        <v>33</v>
      </c>
      <c r="J41" s="73">
        <f>+Older!I32</f>
        <v>0</v>
      </c>
      <c r="K41" s="73">
        <f>+Older!J32</f>
        <v>0</v>
      </c>
      <c r="L41" s="73">
        <f>+Older!K32</f>
        <v>0</v>
      </c>
      <c r="M41" s="73">
        <f>+Older!L32</f>
        <v>0</v>
      </c>
      <c r="N41" s="73">
        <f>+Older!M32</f>
        <v>0</v>
      </c>
      <c r="O41" s="73">
        <f>+Older!N32</f>
        <v>0</v>
      </c>
      <c r="P41" s="74"/>
      <c r="Q41" s="74"/>
      <c r="R41" s="74"/>
      <c r="T41" s="88" t="s">
        <v>105</v>
      </c>
    </row>
    <row r="42" spans="2:20" ht="16">
      <c r="B42" s="49">
        <v>1</v>
      </c>
      <c r="C42" s="12" t="str">
        <f>+Older!B33</f>
        <v>Older Girls</v>
      </c>
      <c r="D42" s="12" t="str">
        <f>+Older!C33</f>
        <v>JLSOG806</v>
      </c>
      <c r="E42" s="4" t="str">
        <f>+Older!D33</f>
        <v>3 Birds Top</v>
      </c>
      <c r="F42" s="41" t="s">
        <v>71</v>
      </c>
      <c r="G42" s="92">
        <f>+Older!F33</f>
        <v>18</v>
      </c>
      <c r="H42" s="40">
        <f t="shared" si="1"/>
        <v>0</v>
      </c>
      <c r="I42" s="41" t="s">
        <v>33</v>
      </c>
      <c r="J42" s="73">
        <f>+Older!I33</f>
        <v>0</v>
      </c>
      <c r="K42" s="73">
        <f>+Older!J33</f>
        <v>0</v>
      </c>
      <c r="L42" s="73">
        <f>+Older!K33</f>
        <v>0</v>
      </c>
      <c r="M42" s="73">
        <f>+Older!L33</f>
        <v>0</v>
      </c>
      <c r="N42" s="73">
        <f>+Older!M33</f>
        <v>0</v>
      </c>
      <c r="O42" s="73">
        <f>+Older!N33</f>
        <v>0</v>
      </c>
      <c r="P42" s="74"/>
      <c r="Q42" s="74"/>
      <c r="R42" s="74"/>
      <c r="T42" s="88" t="s">
        <v>106</v>
      </c>
    </row>
    <row r="43" spans="2:20" ht="16">
      <c r="B43" s="49">
        <v>1</v>
      </c>
      <c r="C43" s="12" t="str">
        <f>+Older!B34</f>
        <v>Older Girls</v>
      </c>
      <c r="D43" s="12" t="str">
        <f>+Older!C34</f>
        <v>JLSOG807</v>
      </c>
      <c r="E43" s="4" t="str">
        <f>+Older!D34</f>
        <v>Frill Sleeve Top</v>
      </c>
      <c r="F43" s="41" t="s">
        <v>71</v>
      </c>
      <c r="G43" s="92">
        <f>+Older!F34</f>
        <v>15</v>
      </c>
      <c r="H43" s="40">
        <f t="shared" si="1"/>
        <v>0</v>
      </c>
      <c r="I43" s="41" t="s">
        <v>33</v>
      </c>
      <c r="J43" s="73">
        <f>+Older!I34</f>
        <v>0</v>
      </c>
      <c r="K43" s="73">
        <f>+Older!J34</f>
        <v>0</v>
      </c>
      <c r="L43" s="73">
        <f>+Older!K34</f>
        <v>0</v>
      </c>
      <c r="M43" s="73">
        <f>+Older!L34</f>
        <v>0</v>
      </c>
      <c r="N43" s="73">
        <f>+Older!M34</f>
        <v>0</v>
      </c>
      <c r="O43" s="73">
        <f>+Older!N34</f>
        <v>0</v>
      </c>
      <c r="P43" s="74"/>
      <c r="Q43" s="74"/>
      <c r="R43" s="74"/>
      <c r="T43" s="88" t="s">
        <v>107</v>
      </c>
    </row>
    <row r="44" spans="2:20" ht="16">
      <c r="B44" s="49">
        <v>1</v>
      </c>
      <c r="C44" s="12" t="str">
        <f>+Older!B35</f>
        <v>Older Girls</v>
      </c>
      <c r="D44" s="12" t="str">
        <f>+Older!C35</f>
        <v>JLSOG808</v>
      </c>
      <c r="E44" s="4" t="str">
        <f>+Older!D35</f>
        <v>Fabric Mix Dress- Stripe/Ditsy</v>
      </c>
      <c r="F44" s="41" t="s">
        <v>71</v>
      </c>
      <c r="G44" s="92">
        <f>+Older!F35</f>
        <v>24</v>
      </c>
      <c r="H44" s="40">
        <f t="shared" si="1"/>
        <v>0</v>
      </c>
      <c r="I44" s="41" t="s">
        <v>33</v>
      </c>
      <c r="J44" s="73">
        <f>+Older!I35</f>
        <v>0</v>
      </c>
      <c r="K44" s="73">
        <f>+Older!J35</f>
        <v>0</v>
      </c>
      <c r="L44" s="73">
        <f>+Older!K35</f>
        <v>0</v>
      </c>
      <c r="M44" s="73">
        <f>+Older!L35</f>
        <v>0</v>
      </c>
      <c r="N44" s="73">
        <f>+Older!M35</f>
        <v>0</v>
      </c>
      <c r="O44" s="73">
        <f>+Older!N35</f>
        <v>0</v>
      </c>
      <c r="P44" s="74"/>
      <c r="Q44" s="74"/>
      <c r="R44" s="74"/>
      <c r="T44" s="88" t="s">
        <v>108</v>
      </c>
    </row>
    <row r="45" spans="2:20" ht="16">
      <c r="B45" s="49">
        <v>1</v>
      </c>
      <c r="C45" s="12" t="str">
        <f>+Older!B36</f>
        <v>Older Girls</v>
      </c>
      <c r="D45" s="12" t="str">
        <f>+Older!C36</f>
        <v>JLSOG809</v>
      </c>
      <c r="E45" s="4" t="str">
        <f>+Older!D36</f>
        <v>Ditsy Leggings</v>
      </c>
      <c r="F45" s="41" t="s">
        <v>71</v>
      </c>
      <c r="G45" s="92">
        <f>+Older!F36</f>
        <v>16</v>
      </c>
      <c r="H45" s="40">
        <f t="shared" si="1"/>
        <v>0</v>
      </c>
      <c r="I45" s="41" t="s">
        <v>33</v>
      </c>
      <c r="J45" s="73">
        <f>+Older!I36</f>
        <v>0</v>
      </c>
      <c r="K45" s="73">
        <f>+Older!J36</f>
        <v>0</v>
      </c>
      <c r="L45" s="73">
        <f>+Older!K36</f>
        <v>0</v>
      </c>
      <c r="M45" s="73">
        <f>+Older!L36</f>
        <v>0</v>
      </c>
      <c r="N45" s="73">
        <f>+Older!M36</f>
        <v>0</v>
      </c>
      <c r="O45" s="73">
        <f>+Older!N36</f>
        <v>0</v>
      </c>
      <c r="P45" s="74"/>
      <c r="Q45" s="74"/>
      <c r="R45" s="74"/>
      <c r="T45" s="88" t="s">
        <v>109</v>
      </c>
    </row>
    <row r="46" spans="2:20" ht="16">
      <c r="B46" s="49">
        <v>1</v>
      </c>
      <c r="C46" s="12" t="str">
        <f>+Older!B37</f>
        <v>Older Girls</v>
      </c>
      <c r="D46" s="12" t="str">
        <f>+Older!C37</f>
        <v>JLSOG810</v>
      </c>
      <c r="E46" s="4" t="str">
        <f>+Older!D37</f>
        <v>Happily Ever After Sweatshirt</v>
      </c>
      <c r="F46" s="41" t="s">
        <v>71</v>
      </c>
      <c r="G46" s="92">
        <f>+Older!F37</f>
        <v>21</v>
      </c>
      <c r="H46" s="40">
        <f t="shared" si="1"/>
        <v>0</v>
      </c>
      <c r="I46" s="41" t="s">
        <v>33</v>
      </c>
      <c r="J46" s="73">
        <f>+Older!I37</f>
        <v>0</v>
      </c>
      <c r="K46" s="73">
        <f>+Older!J37</f>
        <v>0</v>
      </c>
      <c r="L46" s="73">
        <f>+Older!K37</f>
        <v>0</v>
      </c>
      <c r="M46" s="73">
        <f>+Older!L37</f>
        <v>0</v>
      </c>
      <c r="N46" s="73">
        <f>+Older!M37</f>
        <v>0</v>
      </c>
      <c r="O46" s="73">
        <f>+Older!N37</f>
        <v>0</v>
      </c>
      <c r="P46" s="74"/>
      <c r="Q46" s="74"/>
      <c r="R46" s="74"/>
      <c r="T46" s="88" t="s">
        <v>110</v>
      </c>
    </row>
    <row r="47" spans="2:20" ht="16">
      <c r="B47" s="49">
        <v>1</v>
      </c>
      <c r="C47" s="12" t="str">
        <f>+Older!B38</f>
        <v>Older Girls</v>
      </c>
      <c r="D47" s="12" t="str">
        <f>+Older!C38</f>
        <v>JLSOG811</v>
      </c>
      <c r="E47" s="4" t="str">
        <f>+Older!D38</f>
        <v>Character Rabbit Dress</v>
      </c>
      <c r="F47" s="41" t="s">
        <v>71</v>
      </c>
      <c r="G47" s="92">
        <f>+Older!F38</f>
        <v>24</v>
      </c>
      <c r="H47" s="40">
        <f t="shared" si="1"/>
        <v>0</v>
      </c>
      <c r="I47" s="41" t="s">
        <v>33</v>
      </c>
      <c r="J47" s="73">
        <f>+Older!I38</f>
        <v>0</v>
      </c>
      <c r="K47" s="73">
        <f>+Older!J38</f>
        <v>0</v>
      </c>
      <c r="L47" s="73">
        <f>+Older!K38</f>
        <v>0</v>
      </c>
      <c r="M47" s="73">
        <f>+Older!L38</f>
        <v>0</v>
      </c>
      <c r="N47" s="73">
        <f>+Older!M38</f>
        <v>0</v>
      </c>
      <c r="O47" s="73">
        <f>+Older!N38</f>
        <v>0</v>
      </c>
      <c r="P47" s="74"/>
      <c r="Q47" s="74"/>
      <c r="R47" s="74"/>
      <c r="T47" s="88" t="s">
        <v>111</v>
      </c>
    </row>
    <row r="48" spans="2:20" ht="16">
      <c r="B48" s="49">
        <v>1</v>
      </c>
      <c r="C48" s="12" t="str">
        <f>+Older!B39</f>
        <v>Older Girls</v>
      </c>
      <c r="D48" s="12" t="str">
        <f>+Older!C39</f>
        <v>JLSOG812</v>
      </c>
      <c r="E48" s="4" t="str">
        <f>+Older!D39</f>
        <v>Floral Embroidered Stripe Dress</v>
      </c>
      <c r="F48" s="41" t="s">
        <v>71</v>
      </c>
      <c r="G48" s="92">
        <f>+Older!F39</f>
        <v>26</v>
      </c>
      <c r="H48" s="40">
        <f t="shared" si="1"/>
        <v>0</v>
      </c>
      <c r="I48" s="41" t="s">
        <v>33</v>
      </c>
      <c r="J48" s="73">
        <f>+Older!I39</f>
        <v>0</v>
      </c>
      <c r="K48" s="73">
        <f>+Older!J39</f>
        <v>0</v>
      </c>
      <c r="L48" s="73">
        <f>+Older!K39</f>
        <v>0</v>
      </c>
      <c r="M48" s="73">
        <f>+Older!L39</f>
        <v>0</v>
      </c>
      <c r="N48" s="73">
        <f>+Older!M39</f>
        <v>0</v>
      </c>
      <c r="O48" s="73">
        <f>+Older!N39</f>
        <v>0</v>
      </c>
      <c r="P48" s="74"/>
      <c r="Q48" s="74"/>
      <c r="R48" s="74"/>
      <c r="T48" s="88" t="s">
        <v>112</v>
      </c>
    </row>
    <row r="49" spans="2:27" ht="16">
      <c r="B49" s="49">
        <v>1</v>
      </c>
      <c r="C49" s="12" t="str">
        <f>+Older!B40</f>
        <v>Older Girls</v>
      </c>
      <c r="D49" s="12" t="str">
        <f>+Older!C40</f>
        <v>JLSOG814</v>
      </c>
      <c r="E49" s="4" t="str">
        <f>+Older!D40</f>
        <v>Fox Applique Check Pini Dress</v>
      </c>
      <c r="F49" s="41" t="s">
        <v>71</v>
      </c>
      <c r="G49" s="92">
        <f>+Older!F40</f>
        <v>26</v>
      </c>
      <c r="H49" s="40">
        <f t="shared" si="1"/>
        <v>0</v>
      </c>
      <c r="I49" s="41" t="s">
        <v>33</v>
      </c>
      <c r="J49" s="73">
        <f>+Older!I40</f>
        <v>0</v>
      </c>
      <c r="K49" s="73">
        <f>+Older!J40</f>
        <v>0</v>
      </c>
      <c r="L49" s="73">
        <f>+Older!K40</f>
        <v>0</v>
      </c>
      <c r="M49" s="73">
        <f>+Older!L40</f>
        <v>0</v>
      </c>
      <c r="N49" s="73">
        <f>+Older!M40</f>
        <v>0</v>
      </c>
      <c r="O49" s="73">
        <f>+Older!N40</f>
        <v>0</v>
      </c>
      <c r="P49" s="74"/>
      <c r="Q49" s="74"/>
      <c r="R49" s="74"/>
      <c r="T49" s="88" t="s">
        <v>113</v>
      </c>
    </row>
    <row r="50" spans="2:27" ht="16">
      <c r="B50" s="49">
        <v>1</v>
      </c>
      <c r="C50" s="12" t="str">
        <f>+Older!B41</f>
        <v>Older Girls</v>
      </c>
      <c r="D50" s="12" t="str">
        <f>+Older!C41</f>
        <v>JLSOG815</v>
      </c>
      <c r="E50" s="4" t="str">
        <f>+Older!D41</f>
        <v>Fabric Mix Twirly Dress- Check</v>
      </c>
      <c r="F50" s="41" t="s">
        <v>71</v>
      </c>
      <c r="G50" s="92">
        <f>+Older!F41</f>
        <v>28</v>
      </c>
      <c r="H50" s="40">
        <f t="shared" si="1"/>
        <v>0</v>
      </c>
      <c r="I50" s="41" t="s">
        <v>33</v>
      </c>
      <c r="J50" s="73">
        <f>+Older!I41</f>
        <v>0</v>
      </c>
      <c r="K50" s="73">
        <f>+Older!J41</f>
        <v>0</v>
      </c>
      <c r="L50" s="73">
        <f>+Older!K41</f>
        <v>0</v>
      </c>
      <c r="M50" s="73">
        <f>+Older!L41</f>
        <v>0</v>
      </c>
      <c r="N50" s="73">
        <f>+Older!M41</f>
        <v>0</v>
      </c>
      <c r="O50" s="73">
        <f>+Older!N41</f>
        <v>0</v>
      </c>
      <c r="P50" s="74"/>
      <c r="Q50" s="74"/>
      <c r="R50" s="74"/>
      <c r="T50" s="88" t="s">
        <v>114</v>
      </c>
    </row>
    <row r="51" spans="2:27" ht="16">
      <c r="B51" s="50">
        <v>1</v>
      </c>
      <c r="C51" s="12" t="str">
        <f>+Older!B42</f>
        <v>Older Girls</v>
      </c>
      <c r="D51" s="12" t="str">
        <f>+Older!C42</f>
        <v>JLSOG816</v>
      </c>
      <c r="E51" s="4" t="str">
        <f>+Older!D42</f>
        <v>Character Cord Pini Dress- Fox</v>
      </c>
      <c r="F51" s="41" t="s">
        <v>71</v>
      </c>
      <c r="G51" s="92">
        <f>+Older!F42</f>
        <v>26</v>
      </c>
      <c r="H51" s="40">
        <f t="shared" si="1"/>
        <v>0</v>
      </c>
      <c r="I51" s="41" t="s">
        <v>33</v>
      </c>
      <c r="J51" s="73">
        <f>+Older!I42</f>
        <v>0</v>
      </c>
      <c r="K51" s="73">
        <f>+Older!J42</f>
        <v>0</v>
      </c>
      <c r="L51" s="73">
        <f>+Older!K42</f>
        <v>0</v>
      </c>
      <c r="M51" s="73">
        <f>+Older!L42</f>
        <v>0</v>
      </c>
      <c r="N51" s="73">
        <f>+Older!M42</f>
        <v>0</v>
      </c>
      <c r="O51" s="73">
        <f>+Older!N42</f>
        <v>0</v>
      </c>
      <c r="P51" s="74"/>
      <c r="Q51" s="74"/>
      <c r="R51" s="74"/>
      <c r="T51" s="88" t="s">
        <v>115</v>
      </c>
    </row>
    <row r="52" spans="2:27" ht="16">
      <c r="B52" s="50">
        <v>1</v>
      </c>
      <c r="C52" s="12" t="str">
        <f>+Older!B43</f>
        <v>Older Girls</v>
      </c>
      <c r="D52" s="12" t="str">
        <f>+Older!C43</f>
        <v>JLSOG817</v>
      </c>
      <c r="E52" s="4" t="str">
        <f>+Older!D43</f>
        <v>Embroidered Hem Skirt- Birdie Check</v>
      </c>
      <c r="F52" s="41" t="s">
        <v>71</v>
      </c>
      <c r="G52" s="92">
        <f>+Older!F43</f>
        <v>21</v>
      </c>
      <c r="H52" s="40">
        <f t="shared" si="1"/>
        <v>0</v>
      </c>
      <c r="I52" s="41" t="s">
        <v>33</v>
      </c>
      <c r="J52" s="73">
        <f>+Older!I43</f>
        <v>0</v>
      </c>
      <c r="K52" s="73">
        <f>+Older!J43</f>
        <v>0</v>
      </c>
      <c r="L52" s="73">
        <f>+Older!K43</f>
        <v>0</v>
      </c>
      <c r="M52" s="73">
        <f>+Older!L43</f>
        <v>0</v>
      </c>
      <c r="N52" s="73">
        <f>+Older!M43</f>
        <v>0</v>
      </c>
      <c r="O52" s="73">
        <f>+Older!N43</f>
        <v>0</v>
      </c>
      <c r="P52" s="74"/>
      <c r="Q52" s="74"/>
      <c r="R52" s="74"/>
      <c r="T52" s="88" t="s">
        <v>116</v>
      </c>
    </row>
    <row r="53" spans="2:27" ht="16">
      <c r="B53" s="50">
        <v>1</v>
      </c>
      <c r="C53" s="12" t="str">
        <f>+Older!B44</f>
        <v>Older Girls</v>
      </c>
      <c r="D53" s="12" t="str">
        <f>+Older!C44</f>
        <v>JLSOG818</v>
      </c>
      <c r="E53" s="4" t="str">
        <f>+Older!D44</f>
        <v>Character Cord Pini Dress- Deer</v>
      </c>
      <c r="F53" s="41" t="s">
        <v>71</v>
      </c>
      <c r="G53" s="92">
        <f>+Older!F44</f>
        <v>26</v>
      </c>
      <c r="H53" s="40">
        <f t="shared" si="1"/>
        <v>0</v>
      </c>
      <c r="I53" s="41" t="s">
        <v>33</v>
      </c>
      <c r="J53" s="73">
        <f>+Older!I44</f>
        <v>0</v>
      </c>
      <c r="K53" s="73">
        <f>+Older!J44</f>
        <v>0</v>
      </c>
      <c r="L53" s="73">
        <f>+Older!K44</f>
        <v>0</v>
      </c>
      <c r="M53" s="73">
        <f>+Older!L44</f>
        <v>0</v>
      </c>
      <c r="N53" s="73">
        <f>+Older!M44</f>
        <v>0</v>
      </c>
      <c r="O53" s="73">
        <f>+Older!N44</f>
        <v>0</v>
      </c>
      <c r="P53" s="74"/>
      <c r="Q53" s="74"/>
      <c r="R53" s="74"/>
      <c r="T53" s="88" t="s">
        <v>117</v>
      </c>
    </row>
    <row r="54" spans="2:27" ht="16">
      <c r="B54" s="50">
        <v>1</v>
      </c>
      <c r="C54" s="12" t="str">
        <f>+Older!B45</f>
        <v>Older Girls</v>
      </c>
      <c r="D54" s="12" t="str">
        <f>+Older!C45</f>
        <v>JLSOG819</v>
      </c>
      <c r="E54" s="4" t="str">
        <f>+Older!D45</f>
        <v>Flower Neck Tiered Dress</v>
      </c>
      <c r="F54" s="41" t="s">
        <v>71</v>
      </c>
      <c r="G54" s="92">
        <f>+Older!F45</f>
        <v>24</v>
      </c>
      <c r="H54" s="40">
        <f t="shared" si="1"/>
        <v>0</v>
      </c>
      <c r="I54" s="41" t="s">
        <v>33</v>
      </c>
      <c r="J54" s="73">
        <f>+Older!I45</f>
        <v>0</v>
      </c>
      <c r="K54" s="73">
        <f>+Older!J45</f>
        <v>0</v>
      </c>
      <c r="L54" s="73">
        <f>+Older!K45</f>
        <v>0</v>
      </c>
      <c r="M54" s="73">
        <f>+Older!L45</f>
        <v>0</v>
      </c>
      <c r="N54" s="73">
        <f>+Older!M45</f>
        <v>0</v>
      </c>
      <c r="O54" s="73">
        <f>+Older!N45</f>
        <v>0</v>
      </c>
      <c r="P54" s="74"/>
      <c r="Q54" s="74"/>
      <c r="R54" s="74"/>
      <c r="T54" s="88" t="s">
        <v>118</v>
      </c>
    </row>
    <row r="55" spans="2:27" ht="16">
      <c r="B55" s="50">
        <v>1</v>
      </c>
      <c r="C55" s="12" t="str">
        <f>+Older!B46</f>
        <v>Older Girls</v>
      </c>
      <c r="D55" s="12" t="str">
        <f>+Older!C46</f>
        <v>JLSOG820</v>
      </c>
      <c r="E55" s="4" t="str">
        <f>+Older!D46</f>
        <v>Stripe Tiered Dress</v>
      </c>
      <c r="F55" s="41" t="s">
        <v>71</v>
      </c>
      <c r="G55" s="92">
        <f>+Older!F46</f>
        <v>21</v>
      </c>
      <c r="H55" s="40">
        <f t="shared" si="1"/>
        <v>0</v>
      </c>
      <c r="I55" s="41" t="s">
        <v>33</v>
      </c>
      <c r="J55" s="73">
        <f>+Older!I46</f>
        <v>0</v>
      </c>
      <c r="K55" s="73">
        <f>+Older!J46</f>
        <v>0</v>
      </c>
      <c r="L55" s="73">
        <f>+Older!K46</f>
        <v>0</v>
      </c>
      <c r="M55" s="73">
        <f>+Older!L46</f>
        <v>0</v>
      </c>
      <c r="N55" s="73">
        <f>+Older!M46</f>
        <v>0</v>
      </c>
      <c r="O55" s="73">
        <f>+Older!N46</f>
        <v>0</v>
      </c>
      <c r="P55" s="74"/>
      <c r="Q55" s="74"/>
      <c r="R55" s="74"/>
      <c r="T55" s="88" t="s">
        <v>119</v>
      </c>
    </row>
    <row r="56" spans="2:27" ht="16">
      <c r="B56" s="49">
        <v>1</v>
      </c>
      <c r="C56" s="12" t="str">
        <f>+Older!B47</f>
        <v>Older Girls</v>
      </c>
      <c r="D56" s="12" t="str">
        <f>+Older!C47</f>
        <v>JLSOG821</v>
      </c>
      <c r="E56" s="4" t="str">
        <f>+Older!D47</f>
        <v>Emboidered Yoke Chambray Dress</v>
      </c>
      <c r="F56" s="41" t="s">
        <v>71</v>
      </c>
      <c r="G56" s="92">
        <f>+Older!F47</f>
        <v>26</v>
      </c>
      <c r="H56" s="40">
        <f t="shared" si="1"/>
        <v>0</v>
      </c>
      <c r="I56" s="41" t="s">
        <v>33</v>
      </c>
      <c r="J56" s="73">
        <f>+Older!I47</f>
        <v>0</v>
      </c>
      <c r="K56" s="73">
        <f>+Older!J47</f>
        <v>0</v>
      </c>
      <c r="L56" s="73">
        <f>+Older!K47</f>
        <v>0</v>
      </c>
      <c r="M56" s="73">
        <f>+Older!L47</f>
        <v>0</v>
      </c>
      <c r="N56" s="73">
        <f>+Older!M47</f>
        <v>0</v>
      </c>
      <c r="O56" s="73">
        <f>+Older!N47</f>
        <v>0</v>
      </c>
      <c r="P56" s="74"/>
      <c r="Q56" s="74"/>
      <c r="R56" s="74"/>
      <c r="T56" s="88" t="s">
        <v>120</v>
      </c>
      <c r="U56" s="75"/>
      <c r="V56" s="75"/>
      <c r="W56" s="56"/>
      <c r="X56" s="56"/>
      <c r="Y56" s="54"/>
      <c r="Z56" s="56"/>
      <c r="AA56" s="56"/>
    </row>
    <row r="57" spans="2:27" ht="16">
      <c r="B57" s="49">
        <v>1</v>
      </c>
      <c r="C57" s="12" t="str">
        <f>+Older!B48</f>
        <v>Older Girls</v>
      </c>
      <c r="D57" s="12" t="str">
        <f>+Older!C48</f>
        <v>JLSOG824</v>
      </c>
      <c r="E57" s="4" t="str">
        <f>+Older!D48</f>
        <v>Chambray Mouse Skirt</v>
      </c>
      <c r="F57" s="41" t="s">
        <v>71</v>
      </c>
      <c r="G57" s="92">
        <f>+Older!F48</f>
        <v>21</v>
      </c>
      <c r="H57" s="40">
        <f t="shared" si="1"/>
        <v>0</v>
      </c>
      <c r="I57" s="41" t="s">
        <v>33</v>
      </c>
      <c r="J57" s="73">
        <f>+Older!I48</f>
        <v>0</v>
      </c>
      <c r="K57" s="73">
        <f>+Older!J48</f>
        <v>0</v>
      </c>
      <c r="L57" s="73">
        <f>+Older!K48</f>
        <v>0</v>
      </c>
      <c r="M57" s="73">
        <f>+Older!L48</f>
        <v>0</v>
      </c>
      <c r="N57" s="73">
        <f>+Older!M48</f>
        <v>0</v>
      </c>
      <c r="O57" s="73">
        <f>+Older!N48</f>
        <v>0</v>
      </c>
      <c r="P57" s="74"/>
      <c r="Q57" s="74"/>
      <c r="R57" s="74"/>
      <c r="T57" s="88" t="s">
        <v>121</v>
      </c>
      <c r="U57" s="75"/>
      <c r="V57" s="75"/>
      <c r="W57" s="56"/>
      <c r="X57" s="56"/>
      <c r="Y57" s="54"/>
      <c r="Z57" s="56"/>
      <c r="AA57" s="56"/>
    </row>
    <row r="58" spans="2:27" ht="16">
      <c r="B58" s="49">
        <v>1</v>
      </c>
      <c r="C58" s="12" t="str">
        <f>+Older!B49</f>
        <v>Older Girls</v>
      </c>
      <c r="D58" s="12" t="str">
        <f>+Older!C49</f>
        <v>JLSOG826</v>
      </c>
      <c r="E58" s="4" t="str">
        <f>+Older!D49</f>
        <v>Animals Woven Dress</v>
      </c>
      <c r="F58" s="41" t="s">
        <v>71</v>
      </c>
      <c r="G58" s="92">
        <f>+Older!F49</f>
        <v>26</v>
      </c>
      <c r="H58" s="40">
        <f t="shared" si="1"/>
        <v>0</v>
      </c>
      <c r="I58" s="41" t="s">
        <v>33</v>
      </c>
      <c r="J58" s="73">
        <f>+Older!I49</f>
        <v>0</v>
      </c>
      <c r="K58" s="73">
        <f>+Older!J49</f>
        <v>0</v>
      </c>
      <c r="L58" s="73">
        <f>+Older!K49</f>
        <v>0</v>
      </c>
      <c r="M58" s="73">
        <f>+Older!L49</f>
        <v>0</v>
      </c>
      <c r="N58" s="73">
        <f>+Older!M49</f>
        <v>0</v>
      </c>
      <c r="O58" s="73">
        <f>+Older!N49</f>
        <v>0</v>
      </c>
      <c r="P58" s="74"/>
      <c r="Q58" s="74"/>
      <c r="R58" s="74"/>
      <c r="T58" s="88" t="s">
        <v>122</v>
      </c>
      <c r="U58" s="75"/>
      <c r="V58" s="75"/>
      <c r="W58" s="56"/>
      <c r="X58" s="56"/>
      <c r="Y58" s="54"/>
      <c r="Z58" s="56"/>
      <c r="AA58" s="56"/>
    </row>
    <row r="59" spans="2:27" ht="16">
      <c r="B59" s="49">
        <v>1</v>
      </c>
      <c r="C59" s="12" t="str">
        <f>+Older!B50</f>
        <v>Older Girls</v>
      </c>
      <c r="D59" s="12" t="str">
        <f>+Older!C50</f>
        <v>JLSOG827</v>
      </c>
      <c r="E59" s="4" t="str">
        <f>+Older!D50</f>
        <v>Animals Woven Skirt</v>
      </c>
      <c r="F59" s="41" t="s">
        <v>71</v>
      </c>
      <c r="G59" s="92">
        <f>+Older!F50</f>
        <v>18</v>
      </c>
      <c r="H59" s="40">
        <f t="shared" si="1"/>
        <v>0</v>
      </c>
      <c r="I59" s="41" t="s">
        <v>33</v>
      </c>
      <c r="J59" s="73">
        <f>+Older!I50</f>
        <v>0</v>
      </c>
      <c r="K59" s="73">
        <f>+Older!J50</f>
        <v>0</v>
      </c>
      <c r="L59" s="73">
        <f>+Older!K50</f>
        <v>0</v>
      </c>
      <c r="M59" s="73">
        <f>+Older!L50</f>
        <v>0</v>
      </c>
      <c r="N59" s="73">
        <f>+Older!M50</f>
        <v>0</v>
      </c>
      <c r="O59" s="73">
        <f>+Older!N50</f>
        <v>0</v>
      </c>
      <c r="P59" s="74"/>
      <c r="Q59" s="74"/>
      <c r="R59" s="74"/>
      <c r="T59" s="88" t="s">
        <v>123</v>
      </c>
      <c r="U59" s="75"/>
      <c r="V59" s="75"/>
      <c r="W59" s="56"/>
      <c r="X59" s="56"/>
      <c r="Y59" s="54"/>
      <c r="Z59" s="56"/>
      <c r="AA59" s="56"/>
    </row>
    <row r="60" spans="2:27" ht="16">
      <c r="B60" s="48">
        <v>1</v>
      </c>
      <c r="C60" s="12" t="str">
        <f>+Older!B51</f>
        <v>Older Girls</v>
      </c>
      <c r="D60" s="12" t="str">
        <f>+Older!C51</f>
        <v>JLSOG828</v>
      </c>
      <c r="E60" s="4" t="str">
        <f>+Older!D51</f>
        <v>Fabric Mix Dress- Stripe/Animals</v>
      </c>
      <c r="F60" s="41" t="s">
        <v>71</v>
      </c>
      <c r="G60" s="92">
        <f>+Older!F51</f>
        <v>24</v>
      </c>
      <c r="H60" s="40">
        <f t="shared" si="1"/>
        <v>0</v>
      </c>
      <c r="I60" s="41" t="s">
        <v>33</v>
      </c>
      <c r="J60" s="73">
        <f>+Older!I51</f>
        <v>0</v>
      </c>
      <c r="K60" s="73">
        <f>+Older!J51</f>
        <v>0</v>
      </c>
      <c r="L60" s="73">
        <f>+Older!K51</f>
        <v>0</v>
      </c>
      <c r="M60" s="73">
        <f>+Older!L51</f>
        <v>0</v>
      </c>
      <c r="N60" s="73">
        <f>+Older!M51</f>
        <v>0</v>
      </c>
      <c r="O60" s="73">
        <f>+Older!N51</f>
        <v>0</v>
      </c>
      <c r="P60" s="74"/>
      <c r="Q60" s="74"/>
      <c r="R60" s="74"/>
      <c r="T60" s="88" t="s">
        <v>124</v>
      </c>
      <c r="U60" s="75"/>
      <c r="V60" s="75"/>
      <c r="W60" s="56"/>
      <c r="X60" s="56"/>
      <c r="Y60" s="54"/>
      <c r="Z60" s="56"/>
      <c r="AA60" s="56"/>
    </row>
    <row r="61" spans="2:27" ht="16">
      <c r="B61" s="49">
        <v>1</v>
      </c>
      <c r="C61" s="12" t="str">
        <f>+Older!B52</f>
        <v>Older Girls</v>
      </c>
      <c r="D61" s="12" t="str">
        <f>+Older!C52</f>
        <v>JLSOG829</v>
      </c>
      <c r="E61" s="4" t="str">
        <f>+Older!D52</f>
        <v>Stripe Tights</v>
      </c>
      <c r="F61" s="41" t="s">
        <v>71</v>
      </c>
      <c r="G61" s="92">
        <f>+Older!F52</f>
        <v>15</v>
      </c>
      <c r="H61" s="40">
        <f t="shared" si="1"/>
        <v>0</v>
      </c>
      <c r="I61" s="41" t="s">
        <v>33</v>
      </c>
      <c r="J61" s="73">
        <f>+Older!I52</f>
        <v>0</v>
      </c>
      <c r="K61" s="73">
        <f>+Older!J52</f>
        <v>0</v>
      </c>
      <c r="L61" s="73">
        <f>+Older!K52</f>
        <v>0</v>
      </c>
      <c r="M61" s="73">
        <f>+Older!L52</f>
        <v>0</v>
      </c>
      <c r="N61" s="73">
        <f>+Older!M52</f>
        <v>0</v>
      </c>
      <c r="O61" s="73">
        <f>+Older!N52</f>
        <v>0</v>
      </c>
      <c r="P61" s="74"/>
      <c r="Q61" s="74"/>
      <c r="R61" s="74"/>
      <c r="T61" s="88" t="s">
        <v>125</v>
      </c>
      <c r="U61" s="75"/>
      <c r="V61" s="75"/>
      <c r="W61" s="56"/>
      <c r="X61" s="56"/>
      <c r="Y61" s="54"/>
      <c r="Z61" s="56"/>
      <c r="AA61" s="56"/>
    </row>
    <row r="62" spans="2:27" ht="16">
      <c r="B62" s="49">
        <v>1</v>
      </c>
      <c r="C62" s="12" t="str">
        <f>+Older!B53</f>
        <v>Older Girls</v>
      </c>
      <c r="D62" s="12" t="str">
        <f>+Older!C53</f>
        <v>JLSOG830</v>
      </c>
      <c r="E62" s="4" t="str">
        <f>+Older!D53</f>
        <v>Heart Knee Tights</v>
      </c>
      <c r="F62" s="41" t="s">
        <v>71</v>
      </c>
      <c r="G62" s="92">
        <f>+Older!F53</f>
        <v>15</v>
      </c>
      <c r="H62" s="40">
        <f t="shared" si="1"/>
        <v>0</v>
      </c>
      <c r="I62" s="41" t="s">
        <v>33</v>
      </c>
      <c r="J62" s="73">
        <f>+Older!I53</f>
        <v>0</v>
      </c>
      <c r="K62" s="73">
        <f>+Older!J53</f>
        <v>0</v>
      </c>
      <c r="L62" s="73">
        <f>+Older!K53</f>
        <v>0</v>
      </c>
      <c r="M62" s="73">
        <f>+Older!L53</f>
        <v>0</v>
      </c>
      <c r="N62" s="73">
        <f>+Older!M53</f>
        <v>0</v>
      </c>
      <c r="O62" s="73">
        <f>+Older!N53</f>
        <v>0</v>
      </c>
      <c r="P62" s="74"/>
      <c r="Q62" s="74"/>
      <c r="R62" s="74"/>
      <c r="T62" s="88" t="s">
        <v>126</v>
      </c>
      <c r="U62" s="75"/>
      <c r="V62" s="75"/>
      <c r="W62" s="56"/>
      <c r="X62" s="56"/>
      <c r="Y62" s="54"/>
      <c r="Z62" s="56"/>
      <c r="AA62" s="56"/>
    </row>
    <row r="63" spans="2:27" ht="16">
      <c r="B63" s="49">
        <v>1</v>
      </c>
      <c r="C63" s="12" t="str">
        <f>+Older!B54</f>
        <v>Older Girls</v>
      </c>
      <c r="D63" s="12" t="str">
        <f>+Older!C54</f>
        <v>JLSOG832</v>
      </c>
      <c r="E63" s="4" t="str">
        <f>+Older!D54</f>
        <v>Frill Detail Playsuit</v>
      </c>
      <c r="F63" s="41" t="s">
        <v>71</v>
      </c>
      <c r="G63" s="92">
        <f>+Older!F54</f>
        <v>26</v>
      </c>
      <c r="H63" s="40">
        <f t="shared" si="1"/>
        <v>0</v>
      </c>
      <c r="I63" s="41" t="s">
        <v>33</v>
      </c>
      <c r="J63" s="73">
        <f>+Older!I54</f>
        <v>0</v>
      </c>
      <c r="K63" s="73">
        <f>+Older!J54</f>
        <v>0</v>
      </c>
      <c r="L63" s="73">
        <f>+Older!K54</f>
        <v>0</v>
      </c>
      <c r="M63" s="73">
        <f>+Older!L54</f>
        <v>0</v>
      </c>
      <c r="N63" s="73">
        <f>+Older!M54</f>
        <v>0</v>
      </c>
      <c r="O63" s="73">
        <f>+Older!N54</f>
        <v>0</v>
      </c>
      <c r="P63"/>
      <c r="Q63"/>
      <c r="R63"/>
      <c r="T63" s="88" t="s">
        <v>127</v>
      </c>
      <c r="U63" s="75"/>
      <c r="V63" s="75"/>
      <c r="W63" s="56"/>
      <c r="X63" s="56"/>
      <c r="Y63" s="56"/>
      <c r="Z63" s="56"/>
      <c r="AA63" s="56"/>
    </row>
    <row r="64" spans="2:27" ht="16">
      <c r="B64" s="49">
        <v>1</v>
      </c>
      <c r="C64" s="12" t="str">
        <f>+Older!B55</f>
        <v>Older Girls</v>
      </c>
      <c r="D64" s="12" t="str">
        <f>+Older!C55</f>
        <v>JLSOG833</v>
      </c>
      <c r="E64" s="4" t="str">
        <f>+Older!D55</f>
        <v xml:space="preserve">Frill Insert Dotty Dres </v>
      </c>
      <c r="F64" s="41" t="s">
        <v>71</v>
      </c>
      <c r="G64" s="92">
        <f>+Older!F55</f>
        <v>24</v>
      </c>
      <c r="H64" s="40">
        <f t="shared" si="1"/>
        <v>0</v>
      </c>
      <c r="I64" s="41" t="s">
        <v>33</v>
      </c>
      <c r="J64" s="73">
        <f>+Older!I55</f>
        <v>0</v>
      </c>
      <c r="K64" s="73">
        <f>+Older!J55</f>
        <v>0</v>
      </c>
      <c r="L64" s="73">
        <f>+Older!K55</f>
        <v>0</v>
      </c>
      <c r="M64" s="73">
        <f>+Older!L55</f>
        <v>0</v>
      </c>
      <c r="N64" s="73">
        <f>+Older!M55</f>
        <v>0</v>
      </c>
      <c r="O64" s="73">
        <f>+Older!N55</f>
        <v>0</v>
      </c>
      <c r="P64"/>
      <c r="Q64"/>
      <c r="R64"/>
      <c r="T64" s="88" t="s">
        <v>128</v>
      </c>
      <c r="U64" s="75"/>
      <c r="V64" s="75"/>
      <c r="W64" s="56"/>
      <c r="X64" s="56"/>
      <c r="Y64" s="54"/>
      <c r="Z64" s="56"/>
      <c r="AA64" s="56"/>
    </row>
    <row r="65" spans="2:27" ht="16">
      <c r="B65" s="49">
        <v>1</v>
      </c>
      <c r="C65" s="12" t="str">
        <f>+Older!B56</f>
        <v>Older Girls</v>
      </c>
      <c r="D65" s="12" t="str">
        <f>+Older!C56</f>
        <v>JLSOG834</v>
      </c>
      <c r="E65" s="4" t="str">
        <f>+Older!D56</f>
        <v>Dotty Legging</v>
      </c>
      <c r="F65" s="41" t="s">
        <v>71</v>
      </c>
      <c r="G65" s="92">
        <f>+Older!F56</f>
        <v>16</v>
      </c>
      <c r="H65" s="40">
        <f t="shared" si="1"/>
        <v>0</v>
      </c>
      <c r="I65" s="41" t="s">
        <v>33</v>
      </c>
      <c r="J65" s="73">
        <f>+Older!I56</f>
        <v>0</v>
      </c>
      <c r="K65" s="73">
        <f>+Older!J56</f>
        <v>0</v>
      </c>
      <c r="L65" s="73">
        <f>+Older!K56</f>
        <v>0</v>
      </c>
      <c r="M65" s="73">
        <f>+Older!L56</f>
        <v>0</v>
      </c>
      <c r="N65" s="73">
        <f>+Older!M56</f>
        <v>0</v>
      </c>
      <c r="O65" s="73">
        <f>+Older!N56</f>
        <v>0</v>
      </c>
      <c r="P65"/>
      <c r="Q65"/>
      <c r="R65"/>
      <c r="T65" s="88" t="s">
        <v>129</v>
      </c>
      <c r="U65" s="75"/>
      <c r="V65" s="75"/>
      <c r="W65" s="56"/>
      <c r="X65" s="56"/>
      <c r="Y65" s="56"/>
      <c r="Z65" s="56"/>
      <c r="AA65" s="56"/>
    </row>
    <row r="66" spans="2:27" ht="16">
      <c r="B66" s="49">
        <v>1</v>
      </c>
      <c r="C66" s="12" t="str">
        <f>+Older!B57</f>
        <v>Older Girls</v>
      </c>
      <c r="D66" s="12" t="str">
        <f>+Older!C57</f>
        <v>JLSOG900</v>
      </c>
      <c r="E66" s="4" t="str">
        <f>+Older!D57</f>
        <v>Stripe Frill Insert Top</v>
      </c>
      <c r="F66" s="41" t="s">
        <v>71</v>
      </c>
      <c r="G66" s="92">
        <f>+Older!F57</f>
        <v>15</v>
      </c>
      <c r="H66" s="40">
        <f t="shared" si="1"/>
        <v>0</v>
      </c>
      <c r="I66" s="41" t="s">
        <v>33</v>
      </c>
      <c r="J66" s="73">
        <f>+Older!I57</f>
        <v>0</v>
      </c>
      <c r="K66" s="73">
        <f>+Older!J57</f>
        <v>0</v>
      </c>
      <c r="L66" s="73">
        <f>+Older!K57</f>
        <v>0</v>
      </c>
      <c r="M66" s="73">
        <f>+Older!L57</f>
        <v>0</v>
      </c>
      <c r="N66" s="73">
        <f>+Older!M57</f>
        <v>0</v>
      </c>
      <c r="O66" s="73">
        <f>+Older!N57</f>
        <v>0</v>
      </c>
      <c r="P66"/>
      <c r="Q66"/>
      <c r="R66"/>
      <c r="T66" s="88" t="s">
        <v>130</v>
      </c>
      <c r="U66" s="75"/>
      <c r="V66" s="75"/>
      <c r="W66" s="56"/>
      <c r="X66" s="56"/>
      <c r="Y66" s="56"/>
      <c r="Z66" s="56"/>
      <c r="AA66" s="56"/>
    </row>
    <row r="67" spans="2:27" ht="16">
      <c r="B67" s="49"/>
      <c r="C67" s="12"/>
      <c r="D67" s="12"/>
      <c r="E67" s="4"/>
      <c r="F67" s="41"/>
      <c r="G67" s="92"/>
      <c r="H67" s="40"/>
      <c r="I67" s="41"/>
      <c r="J67" s="73"/>
      <c r="K67" s="73"/>
      <c r="L67" s="73"/>
      <c r="M67" s="73"/>
      <c r="N67" s="73"/>
      <c r="O67" s="73"/>
      <c r="P67"/>
      <c r="Q67"/>
      <c r="R67"/>
      <c r="T67" s="88"/>
      <c r="U67" s="75"/>
      <c r="V67" s="75"/>
      <c r="W67" s="56"/>
      <c r="X67" s="56"/>
      <c r="Y67" s="54"/>
      <c r="Z67" s="56"/>
      <c r="AA67" s="56"/>
    </row>
    <row r="68" spans="2:27" ht="15">
      <c r="B68" s="49">
        <v>1</v>
      </c>
      <c r="C68" s="12" t="str">
        <f>+Older!B59</f>
        <v>Older Girls</v>
      </c>
      <c r="D68" s="12" t="str">
        <f>+Older!C59</f>
        <v>JLSOG741</v>
      </c>
      <c r="E68" s="4" t="str">
        <f>+Older!D59</f>
        <v>Fox Socks</v>
      </c>
      <c r="F68" s="41" t="s">
        <v>71</v>
      </c>
      <c r="G68" s="92">
        <f>+Older!F59</f>
        <v>7</v>
      </c>
      <c r="H68" s="40">
        <f t="shared" si="1"/>
        <v>0</v>
      </c>
      <c r="I68" s="41" t="s">
        <v>33</v>
      </c>
      <c r="J68" s="73">
        <f>+Older!I59</f>
        <v>0</v>
      </c>
      <c r="K68" s="73">
        <f>+Older!J59</f>
        <v>0</v>
      </c>
      <c r="L68" s="73">
        <f>+Older!K59</f>
        <v>0</v>
      </c>
      <c r="M68" s="73">
        <f>+Older!L59</f>
        <v>0</v>
      </c>
      <c r="N68" s="73">
        <f>+Older!M59</f>
        <v>0</v>
      </c>
      <c r="O68" s="73">
        <f>+Older!N59</f>
        <v>0</v>
      </c>
      <c r="P68"/>
      <c r="Q68"/>
      <c r="R68"/>
      <c r="U68" s="75"/>
      <c r="V68" s="75"/>
      <c r="W68" s="56"/>
      <c r="X68" s="56"/>
      <c r="Y68" s="54"/>
      <c r="Z68" s="56"/>
      <c r="AA68" s="56"/>
    </row>
    <row r="69" spans="2:27" ht="15">
      <c r="B69" s="49">
        <v>1</v>
      </c>
      <c r="C69" s="12" t="str">
        <f>+Older!B60</f>
        <v>Older Girls</v>
      </c>
      <c r="D69" s="12" t="str">
        <f>+Older!C60</f>
        <v>JLSOG742</v>
      </c>
      <c r="E69" s="4" t="str">
        <f>+Older!D60</f>
        <v>Bear Sock</v>
      </c>
      <c r="F69" s="41" t="s">
        <v>71</v>
      </c>
      <c r="G69" s="92">
        <f>+Older!F60</f>
        <v>7</v>
      </c>
      <c r="H69" s="40">
        <f t="shared" si="1"/>
        <v>0</v>
      </c>
      <c r="I69" s="41" t="s">
        <v>33</v>
      </c>
      <c r="J69" s="73">
        <f>+Older!I60</f>
        <v>0</v>
      </c>
      <c r="K69" s="73">
        <f>+Older!J60</f>
        <v>0</v>
      </c>
      <c r="L69" s="73">
        <f>+Older!K60</f>
        <v>0</v>
      </c>
      <c r="M69" s="73">
        <f>+Older!L60</f>
        <v>0</v>
      </c>
      <c r="N69" s="73">
        <f>+Older!M60</f>
        <v>0</v>
      </c>
      <c r="O69" s="73">
        <f>+Older!N60</f>
        <v>0</v>
      </c>
      <c r="P69"/>
      <c r="Q69"/>
      <c r="R69"/>
      <c r="U69" s="75"/>
      <c r="V69" s="75"/>
      <c r="W69" s="56"/>
      <c r="X69" s="57"/>
      <c r="Y69" s="54"/>
      <c r="Z69" s="56"/>
      <c r="AA69" s="57"/>
    </row>
    <row r="70" spans="2:27" ht="15">
      <c r="B70" s="49"/>
      <c r="C70" s="12" t="str">
        <f>+Baby!B6</f>
        <v>Baby Boy</v>
      </c>
      <c r="D70" s="12" t="str">
        <f>+Baby!C6</f>
        <v>JLSBB800</v>
      </c>
      <c r="E70" s="4" t="str">
        <f>+Baby!D6</f>
        <v>Reversible Applique Trouse Set- Character Pocket</v>
      </c>
      <c r="F70" s="41"/>
      <c r="G70" s="92">
        <f>+Baby!E6</f>
        <v>26</v>
      </c>
      <c r="H70" s="40">
        <f>SUM(J70:O70)*G70</f>
        <v>0</v>
      </c>
      <c r="I70" s="41" t="s">
        <v>44</v>
      </c>
      <c r="J70" s="73">
        <f>+Baby!H6</f>
        <v>0</v>
      </c>
      <c r="K70" s="73">
        <f>+Baby!I6</f>
        <v>0</v>
      </c>
      <c r="L70" s="73">
        <f>+Baby!J6</f>
        <v>0</v>
      </c>
      <c r="M70" s="73">
        <f>+Baby!K6</f>
        <v>0</v>
      </c>
      <c r="N70" s="73">
        <f>+Baby!L6</f>
        <v>0</v>
      </c>
      <c r="O70" s="73">
        <f>+Baby!M6</f>
        <v>0</v>
      </c>
      <c r="P70"/>
      <c r="Q70"/>
      <c r="R70"/>
      <c r="U70" s="75"/>
      <c r="V70" s="75"/>
      <c r="W70" s="56"/>
      <c r="X70" s="56"/>
      <c r="Y70" s="54"/>
      <c r="Z70" s="56"/>
      <c r="AA70" s="57"/>
    </row>
    <row r="71" spans="2:27" ht="15">
      <c r="B71" s="49"/>
      <c r="C71" s="12" t="str">
        <f>+Baby!B7</f>
        <v>Baby Boy</v>
      </c>
      <c r="D71" s="12" t="str">
        <f>+Baby!C7</f>
        <v>JLSBB801</v>
      </c>
      <c r="E71" s="4" t="str">
        <f>+Baby!D7</f>
        <v>Check Shirt/Cord Trouser Set</v>
      </c>
      <c r="F71" s="41"/>
      <c r="G71" s="92">
        <f>+Baby!E7</f>
        <v>26</v>
      </c>
      <c r="H71" s="40">
        <f t="shared" ref="H71:H134" si="2">SUM(J71:O71)*G71</f>
        <v>0</v>
      </c>
      <c r="I71" s="41" t="s">
        <v>44</v>
      </c>
      <c r="J71" s="73">
        <f>+Baby!H7</f>
        <v>0</v>
      </c>
      <c r="K71" s="73">
        <f>+Baby!I7</f>
        <v>0</v>
      </c>
      <c r="L71" s="73">
        <f>+Baby!J7</f>
        <v>0</v>
      </c>
      <c r="M71" s="73">
        <f>+Baby!K7</f>
        <v>0</v>
      </c>
      <c r="N71" s="73">
        <f>+Baby!L7</f>
        <v>0</v>
      </c>
      <c r="O71" s="73">
        <f>+Baby!M7</f>
        <v>0</v>
      </c>
      <c r="P71"/>
      <c r="Q71"/>
      <c r="R71"/>
      <c r="U71" s="75"/>
      <c r="V71" s="75"/>
      <c r="W71" s="56"/>
      <c r="X71" s="57"/>
      <c r="Y71" s="54"/>
      <c r="Z71" s="56"/>
      <c r="AA71" s="57"/>
    </row>
    <row r="72" spans="2:27" ht="15">
      <c r="B72" s="49"/>
      <c r="C72" s="12" t="str">
        <f>+Baby!B8</f>
        <v>Baby Boy</v>
      </c>
      <c r="D72" s="12" t="str">
        <f>+Baby!C8</f>
        <v>JLSBB803</v>
      </c>
      <c r="E72" s="4" t="str">
        <f>+Baby!D8</f>
        <v>Dino Bottom Dungaree Set</v>
      </c>
      <c r="F72" s="41"/>
      <c r="G72" s="92">
        <f>+Baby!E8</f>
        <v>24</v>
      </c>
      <c r="H72" s="40">
        <f t="shared" si="2"/>
        <v>0</v>
      </c>
      <c r="I72" s="41" t="s">
        <v>44</v>
      </c>
      <c r="J72" s="73">
        <f>+Baby!H8</f>
        <v>0</v>
      </c>
      <c r="K72" s="73">
        <f>+Baby!I8</f>
        <v>0</v>
      </c>
      <c r="L72" s="73">
        <f>+Baby!J8</f>
        <v>0</v>
      </c>
      <c r="M72" s="73">
        <f>+Baby!K8</f>
        <v>0</v>
      </c>
      <c r="N72" s="73">
        <f>+Baby!L8</f>
        <v>0</v>
      </c>
      <c r="O72" s="73">
        <f>+Baby!M8</f>
        <v>0</v>
      </c>
      <c r="P72"/>
      <c r="Q72"/>
      <c r="R72"/>
      <c r="U72" s="75"/>
      <c r="V72" s="75"/>
      <c r="W72" s="56"/>
      <c r="X72" s="56"/>
      <c r="Y72" s="56"/>
      <c r="Z72" s="56"/>
      <c r="AA72" s="56"/>
    </row>
    <row r="73" spans="2:27" ht="15">
      <c r="B73" s="49"/>
      <c r="C73" s="12" t="str">
        <f>+Baby!B9</f>
        <v>Baby Boy</v>
      </c>
      <c r="D73" s="12" t="str">
        <f>+Baby!C9</f>
        <v>JLSBB804</v>
      </c>
      <c r="E73" s="4" t="str">
        <f>+Baby!D9</f>
        <v>Reversible Shirt/Bear Pocket Trouser Set</v>
      </c>
      <c r="F73" s="41"/>
      <c r="G73" s="92">
        <f>+Baby!E9</f>
        <v>26</v>
      </c>
      <c r="H73" s="40">
        <f t="shared" si="2"/>
        <v>0</v>
      </c>
      <c r="I73" s="41" t="s">
        <v>44</v>
      </c>
      <c r="J73" s="73">
        <f>+Baby!H9</f>
        <v>0</v>
      </c>
      <c r="K73" s="73">
        <f>+Baby!I9</f>
        <v>0</v>
      </c>
      <c r="L73" s="73">
        <f>+Baby!J9</f>
        <v>0</v>
      </c>
      <c r="M73" s="73">
        <f>+Baby!K9</f>
        <v>0</v>
      </c>
      <c r="N73" s="73">
        <f>+Baby!L9</f>
        <v>0</v>
      </c>
      <c r="O73" s="73">
        <f>+Baby!M9</f>
        <v>0</v>
      </c>
      <c r="P73"/>
      <c r="Q73"/>
      <c r="R73"/>
      <c r="U73" s="75"/>
      <c r="V73" s="75"/>
      <c r="W73" s="56"/>
      <c r="X73" s="56"/>
      <c r="Y73" s="58"/>
      <c r="Z73" s="56"/>
      <c r="AA73" s="56"/>
    </row>
    <row r="74" spans="2:27" ht="15">
      <c r="B74" s="49"/>
      <c r="C74" s="12" t="str">
        <f>+Baby!B10</f>
        <v>Baby Boy</v>
      </c>
      <c r="D74" s="12" t="str">
        <f>+Baby!C10</f>
        <v>JLSBB805</v>
      </c>
      <c r="E74" s="4" t="str">
        <f>+Baby!D10</f>
        <v>Friends Jersey Play Set</v>
      </c>
      <c r="F74" s="41"/>
      <c r="G74" s="92">
        <f>+Baby!E10</f>
        <v>22</v>
      </c>
      <c r="H74" s="40">
        <f t="shared" si="2"/>
        <v>0</v>
      </c>
      <c r="I74" s="41" t="s">
        <v>44</v>
      </c>
      <c r="J74" s="73">
        <f>+Baby!H10</f>
        <v>0</v>
      </c>
      <c r="K74" s="73">
        <f>+Baby!I10</f>
        <v>0</v>
      </c>
      <c r="L74" s="73">
        <f>+Baby!J10</f>
        <v>0</v>
      </c>
      <c r="M74" s="73">
        <f>+Baby!K10</f>
        <v>0</v>
      </c>
      <c r="N74" s="73">
        <f>+Baby!L10</f>
        <v>0</v>
      </c>
      <c r="O74" s="73">
        <f>+Baby!M10</f>
        <v>0</v>
      </c>
      <c r="P74"/>
      <c r="Q74"/>
      <c r="R74"/>
      <c r="U74" s="75"/>
      <c r="V74" s="75"/>
      <c r="W74" s="56"/>
      <c r="X74" s="56"/>
      <c r="Y74" s="58"/>
      <c r="Z74" s="56"/>
      <c r="AA74" s="56"/>
    </row>
    <row r="75" spans="2:27" ht="15">
      <c r="B75" s="49"/>
      <c r="C75" s="12" t="str">
        <f>+Baby!B11</f>
        <v>Baby Boy</v>
      </c>
      <c r="D75" s="12" t="str">
        <f>+Baby!C11</f>
        <v>JLSBB806</v>
      </c>
      <c r="E75" s="4" t="str">
        <f>+Baby!D11</f>
        <v>Friends 3 Pc Gift Set</v>
      </c>
      <c r="F75" s="41"/>
      <c r="G75" s="92">
        <f>+Baby!E11</f>
        <v>21</v>
      </c>
      <c r="H75" s="40">
        <f t="shared" si="2"/>
        <v>0</v>
      </c>
      <c r="I75" s="41" t="s">
        <v>44</v>
      </c>
      <c r="J75" s="73">
        <f>+Baby!H11</f>
        <v>0</v>
      </c>
      <c r="K75" s="73">
        <f>+Baby!I11</f>
        <v>0</v>
      </c>
      <c r="L75" s="73">
        <f>+Baby!J11</f>
        <v>0</v>
      </c>
      <c r="M75" s="73">
        <f>+Baby!K11</f>
        <v>0</v>
      </c>
      <c r="N75" s="73">
        <f>+Baby!L11</f>
        <v>0</v>
      </c>
      <c r="O75" s="73">
        <f>+Baby!M11</f>
        <v>0</v>
      </c>
      <c r="P75"/>
      <c r="Q75"/>
      <c r="R75"/>
      <c r="U75" s="75"/>
      <c r="V75" s="75"/>
      <c r="W75" s="56"/>
      <c r="X75" s="56"/>
      <c r="Y75" s="58"/>
      <c r="Z75" s="56"/>
      <c r="AA75" s="56"/>
    </row>
    <row r="76" spans="2:27" ht="15">
      <c r="B76" s="49"/>
      <c r="C76" s="12" t="str">
        <f>+Baby!B12</f>
        <v>Baby Boy</v>
      </c>
      <c r="D76" s="12" t="str">
        <f>+Baby!C12</f>
        <v>JLSBB807</v>
      </c>
      <c r="E76" s="4" t="str">
        <f>+Baby!D12</f>
        <v>Dino Applique Playsuit</v>
      </c>
      <c r="F76" s="41"/>
      <c r="G76" s="92">
        <f>+Baby!E12</f>
        <v>18</v>
      </c>
      <c r="H76" s="40">
        <f t="shared" si="2"/>
        <v>0</v>
      </c>
      <c r="I76" s="41" t="s">
        <v>44</v>
      </c>
      <c r="J76" s="73">
        <f>+Baby!H12</f>
        <v>0</v>
      </c>
      <c r="K76" s="73">
        <f>+Baby!I12</f>
        <v>0</v>
      </c>
      <c r="L76" s="73">
        <f>+Baby!J12</f>
        <v>0</v>
      </c>
      <c r="M76" s="73">
        <f>+Baby!K12</f>
        <v>0</v>
      </c>
      <c r="N76" s="73">
        <f>+Baby!L12</f>
        <v>0</v>
      </c>
      <c r="O76" s="73">
        <f>+Baby!M12</f>
        <v>0</v>
      </c>
      <c r="P76"/>
      <c r="Q76"/>
      <c r="R76"/>
      <c r="U76" s="75"/>
      <c r="V76" s="75"/>
      <c r="W76" s="56"/>
      <c r="X76" s="56"/>
      <c r="Y76" s="54"/>
      <c r="Z76" s="56"/>
      <c r="AA76" s="56"/>
    </row>
    <row r="77" spans="2:27" ht="15">
      <c r="B77" s="49"/>
      <c r="C77" s="12" t="str">
        <f>+Baby!B13</f>
        <v>Baby Boy</v>
      </c>
      <c r="D77" s="12" t="str">
        <f>+Baby!C13</f>
        <v>JLSBB808</v>
      </c>
      <c r="E77" s="4" t="str">
        <f>+Baby!D13</f>
        <v>Friends Applique Playsuit</v>
      </c>
      <c r="F77" s="41"/>
      <c r="G77" s="92">
        <f>+Baby!E13</f>
        <v>18</v>
      </c>
      <c r="H77" s="40">
        <f t="shared" si="2"/>
        <v>0</v>
      </c>
      <c r="I77" s="41" t="s">
        <v>44</v>
      </c>
      <c r="J77" s="73">
        <f>+Baby!H13</f>
        <v>0</v>
      </c>
      <c r="K77" s="73">
        <f>+Baby!I13</f>
        <v>0</v>
      </c>
      <c r="L77" s="73">
        <f>+Baby!J13</f>
        <v>0</v>
      </c>
      <c r="M77" s="73">
        <f>+Baby!K13</f>
        <v>0</v>
      </c>
      <c r="N77" s="73">
        <f>+Baby!L13</f>
        <v>0</v>
      </c>
      <c r="O77" s="73">
        <f>+Baby!M13</f>
        <v>0</v>
      </c>
      <c r="P77"/>
      <c r="Q77"/>
      <c r="R77"/>
      <c r="U77" s="75"/>
      <c r="V77" s="75"/>
      <c r="W77" s="56"/>
      <c r="X77" s="56"/>
      <c r="Y77" s="58"/>
      <c r="Z77" s="56"/>
      <c r="AA77" s="56"/>
    </row>
    <row r="78" spans="2:27" ht="15">
      <c r="B78" s="49"/>
      <c r="C78" s="12" t="str">
        <f>+Baby!B14</f>
        <v>Baby Boy</v>
      </c>
      <c r="D78" s="12" t="str">
        <f>+Baby!C14</f>
        <v>JLSBB810</v>
      </c>
      <c r="E78" s="4" t="str">
        <f>+Baby!D14</f>
        <v>Dino Fun Playset</v>
      </c>
      <c r="F78" s="41"/>
      <c r="G78" s="92">
        <f>+Baby!E14</f>
        <v>22</v>
      </c>
      <c r="H78" s="40">
        <f t="shared" si="2"/>
        <v>0</v>
      </c>
      <c r="I78" s="41" t="s">
        <v>44</v>
      </c>
      <c r="J78" s="73">
        <f>+Baby!H14</f>
        <v>0</v>
      </c>
      <c r="K78" s="73">
        <f>+Baby!I14</f>
        <v>0</v>
      </c>
      <c r="L78" s="73">
        <f>+Baby!J14</f>
        <v>0</v>
      </c>
      <c r="M78" s="73">
        <f>+Baby!K14</f>
        <v>0</v>
      </c>
      <c r="N78" s="73">
        <f>+Baby!L14</f>
        <v>0</v>
      </c>
      <c r="O78" s="73">
        <f>+Baby!M14</f>
        <v>0</v>
      </c>
      <c r="P78"/>
      <c r="Q78"/>
      <c r="R78"/>
      <c r="U78" s="75"/>
      <c r="V78" s="75"/>
      <c r="W78" s="56"/>
      <c r="X78" s="56"/>
      <c r="Y78" s="58"/>
      <c r="Z78" s="56"/>
      <c r="AA78" s="56"/>
    </row>
    <row r="79" spans="2:27" ht="15">
      <c r="B79" s="49"/>
      <c r="C79" s="12" t="str">
        <f>+Baby!B15</f>
        <v>Baby Boy</v>
      </c>
      <c r="D79" s="12" t="str">
        <f>+Baby!C15</f>
        <v>JLSBB811</v>
      </c>
      <c r="E79" s="4" t="str">
        <f>+Baby!D15</f>
        <v>Reversible Lion Set</v>
      </c>
      <c r="F79" s="41"/>
      <c r="G79" s="92">
        <f>+Baby!E15</f>
        <v>24</v>
      </c>
      <c r="H79" s="40">
        <f t="shared" si="2"/>
        <v>0</v>
      </c>
      <c r="I79" s="41" t="s">
        <v>44</v>
      </c>
      <c r="J79" s="73">
        <f>+Baby!H15</f>
        <v>0</v>
      </c>
      <c r="K79" s="73">
        <f>+Baby!I15</f>
        <v>0</v>
      </c>
      <c r="L79" s="73">
        <f>+Baby!J15</f>
        <v>0</v>
      </c>
      <c r="M79" s="73">
        <f>+Baby!K15</f>
        <v>0</v>
      </c>
      <c r="N79" s="73">
        <f>+Baby!L15</f>
        <v>0</v>
      </c>
      <c r="O79" s="73">
        <f>+Baby!M15</f>
        <v>0</v>
      </c>
      <c r="P79"/>
      <c r="Q79"/>
      <c r="R79"/>
      <c r="U79" s="75"/>
      <c r="V79" s="75"/>
      <c r="W79" s="56"/>
      <c r="X79" s="56"/>
      <c r="Y79" s="58"/>
      <c r="Z79" s="56"/>
      <c r="AA79" s="56"/>
    </row>
    <row r="80" spans="2:27" ht="15">
      <c r="B80" s="49"/>
      <c r="C80" s="12" t="str">
        <f>+Baby!B16</f>
        <v>Baby Boy</v>
      </c>
      <c r="D80" s="12" t="str">
        <f>+Baby!C16</f>
        <v>JLSBB813</v>
      </c>
      <c r="E80" s="4" t="str">
        <f>+Baby!D16</f>
        <v>Lion Print Playsuit</v>
      </c>
      <c r="F80" s="41"/>
      <c r="G80" s="92">
        <f>+Baby!E16</f>
        <v>18</v>
      </c>
      <c r="H80" s="40">
        <f t="shared" si="2"/>
        <v>0</v>
      </c>
      <c r="I80" s="41" t="s">
        <v>44</v>
      </c>
      <c r="J80" s="73">
        <f>+Baby!H16</f>
        <v>0</v>
      </c>
      <c r="K80" s="73">
        <f>+Baby!I16</f>
        <v>0</v>
      </c>
      <c r="L80" s="73">
        <f>+Baby!J16</f>
        <v>0</v>
      </c>
      <c r="M80" s="73">
        <f>+Baby!K16</f>
        <v>0</v>
      </c>
      <c r="N80" s="73">
        <f>+Baby!L16</f>
        <v>0</v>
      </c>
      <c r="O80" s="73">
        <f>+Baby!M16</f>
        <v>0</v>
      </c>
      <c r="P80"/>
      <c r="Q80"/>
      <c r="R80"/>
      <c r="U80" s="75"/>
      <c r="V80" s="75"/>
      <c r="W80" s="56"/>
      <c r="X80" s="56"/>
      <c r="Y80" s="58"/>
      <c r="Z80" s="56"/>
      <c r="AA80" s="56"/>
    </row>
    <row r="81" spans="2:27" ht="15">
      <c r="B81" s="49"/>
      <c r="C81" s="12" t="str">
        <f>+Baby!B17</f>
        <v>Baby Boy</v>
      </c>
      <c r="D81" s="12" t="str">
        <f>+Baby!C17</f>
        <v>JLSBB814</v>
      </c>
      <c r="E81" s="4" t="str">
        <f>+Baby!D17</f>
        <v>Badger Applique Trouser Set</v>
      </c>
      <c r="F81" s="41"/>
      <c r="G81" s="92">
        <f>+Baby!E17</f>
        <v>26</v>
      </c>
      <c r="H81" s="40">
        <f t="shared" si="2"/>
        <v>0</v>
      </c>
      <c r="I81" s="41" t="s">
        <v>44</v>
      </c>
      <c r="J81" s="73">
        <f>+Baby!H17</f>
        <v>0</v>
      </c>
      <c r="K81" s="73">
        <f>+Baby!I17</f>
        <v>0</v>
      </c>
      <c r="L81" s="73">
        <f>+Baby!J17</f>
        <v>0</v>
      </c>
      <c r="M81" s="73">
        <f>+Baby!K17</f>
        <v>0</v>
      </c>
      <c r="N81" s="73">
        <f>+Baby!L17</f>
        <v>0</v>
      </c>
      <c r="O81" s="73">
        <f>+Baby!M17</f>
        <v>0</v>
      </c>
      <c r="P81"/>
      <c r="Q81"/>
      <c r="R81"/>
      <c r="U81" s="75"/>
      <c r="V81" s="75"/>
      <c r="W81" s="56"/>
      <c r="X81" s="56"/>
      <c r="Y81" s="58"/>
      <c r="Z81" s="56"/>
      <c r="AA81" s="56"/>
    </row>
    <row r="82" spans="2:27" ht="15">
      <c r="B82" s="49"/>
      <c r="C82" s="12" t="str">
        <f>+Baby!B18</f>
        <v>Baby Boy</v>
      </c>
      <c r="D82" s="12" t="str">
        <f>+Baby!C18</f>
        <v>JLSBB815</v>
      </c>
      <c r="E82" s="4" t="str">
        <f>+Baby!D18</f>
        <v>Dino Spike Jacket- Reversible</v>
      </c>
      <c r="F82" s="41"/>
      <c r="G82" s="92">
        <f>+Baby!E18</f>
        <v>24</v>
      </c>
      <c r="H82" s="40">
        <f t="shared" si="2"/>
        <v>0</v>
      </c>
      <c r="I82" s="41" t="s">
        <v>44</v>
      </c>
      <c r="J82" s="73">
        <f>+Baby!H18</f>
        <v>0</v>
      </c>
      <c r="K82" s="73">
        <f>+Baby!I18</f>
        <v>0</v>
      </c>
      <c r="L82" s="73">
        <f>+Baby!J18</f>
        <v>0</v>
      </c>
      <c r="M82" s="73">
        <f>+Baby!K18</f>
        <v>0</v>
      </c>
      <c r="N82" s="73">
        <f>+Baby!L18</f>
        <v>0</v>
      </c>
      <c r="O82" s="73">
        <f>+Baby!M18</f>
        <v>0</v>
      </c>
      <c r="P82"/>
      <c r="Q82"/>
      <c r="R82"/>
      <c r="U82" s="75"/>
      <c r="V82" s="75"/>
      <c r="W82" s="56"/>
      <c r="X82" s="56"/>
      <c r="Y82" s="58"/>
      <c r="Z82" s="56"/>
      <c r="AA82" s="56"/>
    </row>
    <row r="83" spans="2:27" ht="15">
      <c r="B83" s="49"/>
      <c r="C83" s="12" t="str">
        <f>+Baby!B19</f>
        <v>Baby Boy</v>
      </c>
      <c r="D83" s="12" t="str">
        <f>+Baby!C19</f>
        <v>JLSBB816</v>
      </c>
      <c r="E83" s="4" t="str">
        <f>+Baby!D19</f>
        <v>Cord Bear Jacket - Reversible</v>
      </c>
      <c r="F83" s="41"/>
      <c r="G83" s="92">
        <f>+Baby!E19</f>
        <v>24</v>
      </c>
      <c r="H83" s="40">
        <f t="shared" si="2"/>
        <v>0</v>
      </c>
      <c r="I83" s="41" t="s">
        <v>44</v>
      </c>
      <c r="J83" s="73">
        <f>+Baby!H19</f>
        <v>0</v>
      </c>
      <c r="K83" s="73">
        <f>+Baby!I19</f>
        <v>0</v>
      </c>
      <c r="L83" s="73">
        <f>+Baby!J19</f>
        <v>0</v>
      </c>
      <c r="M83" s="73">
        <f>+Baby!K19</f>
        <v>0</v>
      </c>
      <c r="N83" s="73">
        <f>+Baby!L19</f>
        <v>0</v>
      </c>
      <c r="O83" s="73">
        <f>+Baby!M19</f>
        <v>0</v>
      </c>
      <c r="P83"/>
      <c r="Q83"/>
      <c r="R83"/>
      <c r="U83" s="75"/>
      <c r="V83" s="75"/>
      <c r="W83" s="56"/>
      <c r="X83" s="56"/>
      <c r="Y83" s="58"/>
      <c r="Z83" s="56"/>
      <c r="AA83" s="56"/>
    </row>
    <row r="84" spans="2:27" ht="15">
      <c r="B84" s="49"/>
      <c r="C84" s="12" t="str">
        <f>+Baby!B20</f>
        <v>Baby Boy</v>
      </c>
      <c r="D84" s="12" t="str">
        <f>+Baby!C20</f>
        <v>JLSBB817</v>
      </c>
      <c r="E84" s="4" t="str">
        <f>+Baby!D20</f>
        <v>Happily Sweatshirt/Legging Set</v>
      </c>
      <c r="F84" s="41"/>
      <c r="G84" s="92">
        <f>+Baby!E20</f>
        <v>24</v>
      </c>
      <c r="H84" s="40">
        <f t="shared" si="2"/>
        <v>0</v>
      </c>
      <c r="I84" s="41" t="s">
        <v>44</v>
      </c>
      <c r="J84" s="73">
        <f>+Baby!H20</f>
        <v>0</v>
      </c>
      <c r="K84" s="73">
        <f>+Baby!I20</f>
        <v>0</v>
      </c>
      <c r="L84" s="73">
        <f>+Baby!J20</f>
        <v>0</v>
      </c>
      <c r="M84" s="73">
        <f>+Baby!K20</f>
        <v>0</v>
      </c>
      <c r="N84" s="73">
        <f>+Baby!L20</f>
        <v>0</v>
      </c>
      <c r="O84" s="73">
        <f>+Baby!M20</f>
        <v>0</v>
      </c>
      <c r="P84"/>
      <c r="Q84"/>
      <c r="R84"/>
      <c r="U84" s="75"/>
      <c r="V84" s="75"/>
      <c r="W84" s="56"/>
      <c r="X84" s="56"/>
      <c r="Y84" s="58"/>
      <c r="Z84" s="56"/>
      <c r="AA84" s="56"/>
    </row>
    <row r="85" spans="2:27" ht="15">
      <c r="B85" s="49"/>
      <c r="C85" s="12" t="str">
        <f>+Baby!B21</f>
        <v>Baby Boy</v>
      </c>
      <c r="D85" s="12" t="str">
        <f>+Baby!C21</f>
        <v>JLSBB818</v>
      </c>
      <c r="E85" s="4" t="str">
        <f>+Baby!D21</f>
        <v>Stripe Layering Top</v>
      </c>
      <c r="F85" s="41"/>
      <c r="G85" s="92">
        <f>+Baby!E21</f>
        <v>10</v>
      </c>
      <c r="H85" s="40">
        <f t="shared" si="2"/>
        <v>0</v>
      </c>
      <c r="I85" s="41" t="s">
        <v>44</v>
      </c>
      <c r="J85" s="73">
        <f>+Baby!H21</f>
        <v>0</v>
      </c>
      <c r="K85" s="73">
        <f>+Baby!I21</f>
        <v>0</v>
      </c>
      <c r="L85" s="73">
        <f>+Baby!J21</f>
        <v>0</v>
      </c>
      <c r="M85" s="73">
        <f>+Baby!K21</f>
        <v>0</v>
      </c>
      <c r="N85" s="73">
        <f>+Baby!L21</f>
        <v>0</v>
      </c>
      <c r="O85" s="73">
        <f>+Baby!M21</f>
        <v>0</v>
      </c>
      <c r="P85"/>
      <c r="Q85"/>
      <c r="R85"/>
      <c r="U85" s="75"/>
      <c r="V85" s="75"/>
      <c r="W85" s="56"/>
      <c r="X85" s="56"/>
      <c r="Y85" s="58"/>
      <c r="Z85" s="56"/>
      <c r="AA85" s="56"/>
    </row>
    <row r="86" spans="2:27" ht="15">
      <c r="B86" s="49"/>
      <c r="C86" s="12" t="str">
        <f>+Baby!B22</f>
        <v>Baby Boy</v>
      </c>
      <c r="D86" s="12" t="str">
        <f>+Baby!C22</f>
        <v>JLSBB819</v>
      </c>
      <c r="E86" s="4" t="str">
        <f>+Baby!D22</f>
        <v>Stripe Pocket Layering Top</v>
      </c>
      <c r="F86" s="41"/>
      <c r="G86" s="92">
        <f>+Baby!E22</f>
        <v>10</v>
      </c>
      <c r="H86" s="40">
        <f t="shared" si="2"/>
        <v>0</v>
      </c>
      <c r="I86" s="41" t="s">
        <v>44</v>
      </c>
      <c r="J86" s="73">
        <f>+Baby!H22</f>
        <v>0</v>
      </c>
      <c r="K86" s="73">
        <f>+Baby!I22</f>
        <v>0</v>
      </c>
      <c r="L86" s="73">
        <f>+Baby!J22</f>
        <v>0</v>
      </c>
      <c r="M86" s="73">
        <f>+Baby!K22</f>
        <v>0</v>
      </c>
      <c r="N86" s="73">
        <f>+Baby!L22</f>
        <v>0</v>
      </c>
      <c r="O86" s="73">
        <f>+Baby!M22</f>
        <v>0</v>
      </c>
      <c r="P86"/>
      <c r="Q86"/>
      <c r="R86"/>
      <c r="U86" s="75"/>
      <c r="V86" s="75"/>
      <c r="W86" s="56"/>
      <c r="X86" s="56"/>
      <c r="Y86" s="54"/>
      <c r="Z86" s="56"/>
      <c r="AA86" s="56"/>
    </row>
    <row r="87" spans="2:27" ht="15">
      <c r="B87" s="49"/>
      <c r="C87" s="12" t="str">
        <f>+Baby!B23</f>
        <v>Baby Boy</v>
      </c>
      <c r="D87" s="12" t="str">
        <f>+Baby!C23</f>
        <v>JLSBB820</v>
      </c>
      <c r="E87" s="4" t="str">
        <f>+Baby!D23</f>
        <v>Bear Head Sweatshirt/Leggings Set</v>
      </c>
      <c r="F87" s="41"/>
      <c r="G87" s="92">
        <f>+Baby!E23</f>
        <v>24</v>
      </c>
      <c r="H87" s="40">
        <f t="shared" si="2"/>
        <v>0</v>
      </c>
      <c r="I87" s="41" t="s">
        <v>44</v>
      </c>
      <c r="J87" s="73">
        <f>+Baby!H23</f>
        <v>0</v>
      </c>
      <c r="K87" s="73">
        <f>+Baby!I23</f>
        <v>0</v>
      </c>
      <c r="L87" s="73">
        <f>+Baby!J23</f>
        <v>0</v>
      </c>
      <c r="M87" s="73">
        <f>+Baby!K23</f>
        <v>0</v>
      </c>
      <c r="N87" s="73">
        <f>+Baby!L23</f>
        <v>0</v>
      </c>
      <c r="O87" s="73">
        <f>+Baby!M23</f>
        <v>0</v>
      </c>
      <c r="P87"/>
      <c r="Q87"/>
      <c r="R87"/>
      <c r="U87" s="75"/>
      <c r="V87" s="75"/>
      <c r="W87" s="56"/>
      <c r="X87" s="56"/>
      <c r="Y87" s="58"/>
      <c r="Z87" s="56"/>
      <c r="AA87" s="56"/>
    </row>
    <row r="88" spans="2:27" ht="15">
      <c r="B88" s="49"/>
      <c r="C88" s="12" t="str">
        <f>+Baby!B24</f>
        <v>Baby Boy</v>
      </c>
      <c r="D88" s="12" t="str">
        <f>+Baby!C24</f>
        <v>JLSBB822</v>
      </c>
      <c r="E88" s="4" t="str">
        <f>+Baby!D24</f>
        <v>Bear Head Outersuit</v>
      </c>
      <c r="F88" s="41"/>
      <c r="G88" s="92">
        <f>+Baby!E24</f>
        <v>24</v>
      </c>
      <c r="H88" s="40">
        <f t="shared" si="2"/>
        <v>0</v>
      </c>
      <c r="I88" s="41" t="s">
        <v>44</v>
      </c>
      <c r="J88" s="73">
        <f>+Baby!H24</f>
        <v>0</v>
      </c>
      <c r="K88" s="73">
        <f>+Baby!I24</f>
        <v>0</v>
      </c>
      <c r="L88" s="73">
        <f>+Baby!J24</f>
        <v>0</v>
      </c>
      <c r="M88" s="73">
        <f>+Baby!K24</f>
        <v>0</v>
      </c>
      <c r="N88" s="73">
        <f>+Baby!L24</f>
        <v>0</v>
      </c>
      <c r="O88" s="73">
        <f>+Baby!M24</f>
        <v>0</v>
      </c>
      <c r="P88"/>
      <c r="Q88"/>
      <c r="R88"/>
      <c r="U88" s="75"/>
      <c r="V88" s="75"/>
      <c r="W88" s="56"/>
      <c r="X88" s="56"/>
      <c r="Y88" s="58"/>
      <c r="Z88" s="56"/>
      <c r="AA88" s="56"/>
    </row>
    <row r="89" spans="2:27" ht="15">
      <c r="B89" s="49"/>
      <c r="C89" s="12" t="str">
        <f>+Baby!B25</f>
        <v>Baby Boy</v>
      </c>
      <c r="D89" s="12" t="str">
        <f>+Baby!C25</f>
        <v>JLSBB823</v>
      </c>
      <c r="E89" s="4" t="str">
        <f>+Baby!D25</f>
        <v>Bear Head Dungarees</v>
      </c>
      <c r="F89" s="41"/>
      <c r="G89" s="92">
        <f>+Baby!E25</f>
        <v>18</v>
      </c>
      <c r="H89" s="40">
        <f t="shared" si="2"/>
        <v>0</v>
      </c>
      <c r="I89" s="41" t="s">
        <v>44</v>
      </c>
      <c r="J89" s="73">
        <f>+Baby!H25</f>
        <v>0</v>
      </c>
      <c r="K89" s="73">
        <f>+Baby!I25</f>
        <v>0</v>
      </c>
      <c r="L89" s="73">
        <f>+Baby!J25</f>
        <v>0</v>
      </c>
      <c r="M89" s="73">
        <f>+Baby!K25</f>
        <v>0</v>
      </c>
      <c r="N89" s="73">
        <f>+Baby!L25</f>
        <v>0</v>
      </c>
      <c r="O89" s="73">
        <f>+Baby!M25</f>
        <v>0</v>
      </c>
      <c r="P89"/>
      <c r="Q89"/>
      <c r="R89"/>
      <c r="U89" s="75"/>
      <c r="V89" s="75"/>
      <c r="W89" s="56"/>
      <c r="X89" s="56"/>
      <c r="Y89" s="58"/>
      <c r="Z89" s="56"/>
      <c r="AA89" s="56"/>
    </row>
    <row r="90" spans="2:27" ht="15">
      <c r="B90" s="49"/>
      <c r="C90" s="12" t="str">
        <f>+Baby!B26</f>
        <v>Baby Boy</v>
      </c>
      <c r="D90" s="12" t="str">
        <f>+Baby!C26</f>
        <v>JLSBB824</v>
      </c>
      <c r="E90" s="4" t="str">
        <f>+Baby!D26</f>
        <v>Make Your Mark Dungarees</v>
      </c>
      <c r="F90" s="41"/>
      <c r="G90" s="92">
        <f>+Baby!E26</f>
        <v>18</v>
      </c>
      <c r="H90" s="40">
        <f t="shared" si="2"/>
        <v>0</v>
      </c>
      <c r="I90" s="41" t="s">
        <v>44</v>
      </c>
      <c r="J90" s="73">
        <f>+Baby!H26</f>
        <v>0</v>
      </c>
      <c r="K90" s="73">
        <f>+Baby!I26</f>
        <v>0</v>
      </c>
      <c r="L90" s="73">
        <f>+Baby!J26</f>
        <v>0</v>
      </c>
      <c r="M90" s="73">
        <f>+Baby!K26</f>
        <v>0</v>
      </c>
      <c r="N90" s="73">
        <f>+Baby!L26</f>
        <v>0</v>
      </c>
      <c r="O90" s="73">
        <f>+Baby!M26</f>
        <v>0</v>
      </c>
      <c r="P90"/>
      <c r="Q90"/>
      <c r="R90"/>
      <c r="U90" s="75"/>
      <c r="V90" s="75"/>
      <c r="W90" s="56"/>
      <c r="X90" s="56"/>
      <c r="Y90" s="58"/>
      <c r="Z90" s="56"/>
      <c r="AA90" s="56"/>
    </row>
    <row r="91" spans="2:27" ht="15">
      <c r="B91" s="49"/>
      <c r="C91" s="12" t="str">
        <f>+Baby!B27</f>
        <v>Baby Boy</v>
      </c>
      <c r="D91" s="12" t="str">
        <f>+Baby!C27</f>
        <v>JLSBB825</v>
      </c>
      <c r="E91" s="4" t="str">
        <f>+Baby!D27</f>
        <v>Make Your Mark Outersuit</v>
      </c>
      <c r="F91" s="41"/>
      <c r="G91" s="92">
        <f>+Baby!E27</f>
        <v>24</v>
      </c>
      <c r="H91" s="40">
        <f t="shared" si="2"/>
        <v>0</v>
      </c>
      <c r="I91" s="41" t="s">
        <v>44</v>
      </c>
      <c r="J91" s="73">
        <f>+Baby!H27</f>
        <v>0</v>
      </c>
      <c r="K91" s="73">
        <f>+Baby!I27</f>
        <v>0</v>
      </c>
      <c r="L91" s="73">
        <f>+Baby!J27</f>
        <v>0</v>
      </c>
      <c r="M91" s="73">
        <f>+Baby!K27</f>
        <v>0</v>
      </c>
      <c r="N91" s="73">
        <f>+Baby!L27</f>
        <v>0</v>
      </c>
      <c r="O91" s="73">
        <f>+Baby!M27</f>
        <v>0</v>
      </c>
      <c r="P91"/>
      <c r="Q91"/>
      <c r="R91"/>
      <c r="U91" s="75"/>
      <c r="V91" s="75"/>
      <c r="W91" s="56"/>
      <c r="X91" s="56"/>
      <c r="Y91" s="58"/>
      <c r="Z91" s="56"/>
      <c r="AA91" s="56"/>
    </row>
    <row r="92" spans="2:27" ht="15">
      <c r="B92" s="49"/>
      <c r="C92" s="12" t="str">
        <f>+Baby!B28</f>
        <v>Baby Boy</v>
      </c>
      <c r="D92" s="12" t="str">
        <f>+Baby!C28</f>
        <v>JLSBB826</v>
      </c>
      <c r="E92" s="4" t="str">
        <f>+Baby!D28</f>
        <v>3Pc Sweat Set</v>
      </c>
      <c r="F92" s="41"/>
      <c r="G92" s="92">
        <f>+Baby!E28</f>
        <v>26</v>
      </c>
      <c r="H92" s="40">
        <f t="shared" si="2"/>
        <v>0</v>
      </c>
      <c r="I92" s="41" t="s">
        <v>44</v>
      </c>
      <c r="J92" s="73">
        <f>+Baby!H28</f>
        <v>0</v>
      </c>
      <c r="K92" s="73">
        <f>+Baby!I28</f>
        <v>0</v>
      </c>
      <c r="L92" s="73">
        <f>+Baby!J28</f>
        <v>0</v>
      </c>
      <c r="M92" s="73">
        <f>+Baby!K28</f>
        <v>0</v>
      </c>
      <c r="N92" s="73">
        <f>+Baby!L28</f>
        <v>0</v>
      </c>
      <c r="O92" s="73">
        <f>+Baby!M28</f>
        <v>0</v>
      </c>
      <c r="P92"/>
      <c r="Q92"/>
      <c r="R92"/>
      <c r="U92" s="75"/>
      <c r="V92" s="75"/>
      <c r="W92" s="56"/>
      <c r="X92" s="56"/>
      <c r="Y92" s="58"/>
      <c r="Z92" s="56"/>
      <c r="AA92" s="56"/>
    </row>
    <row r="93" spans="2:27" ht="15">
      <c r="B93" s="49"/>
      <c r="C93" s="12" t="str">
        <f>+Baby!B29</f>
        <v>Baby Boy</v>
      </c>
      <c r="D93" s="12" t="str">
        <f>+Baby!C29</f>
        <v>JLSBB827</v>
      </c>
      <c r="E93" s="4" t="str">
        <f>+Baby!D29</f>
        <v>Surpise Check Set</v>
      </c>
      <c r="F93" s="41"/>
      <c r="G93" s="92">
        <f>+Baby!E29</f>
        <v>26</v>
      </c>
      <c r="H93" s="40">
        <f t="shared" si="2"/>
        <v>0</v>
      </c>
      <c r="I93" s="41" t="s">
        <v>44</v>
      </c>
      <c r="J93" s="73">
        <f>+Baby!H29</f>
        <v>0</v>
      </c>
      <c r="K93" s="73">
        <f>+Baby!I29</f>
        <v>0</v>
      </c>
      <c r="L93" s="73">
        <f>+Baby!J29</f>
        <v>0</v>
      </c>
      <c r="M93" s="73">
        <f>+Baby!K29</f>
        <v>0</v>
      </c>
      <c r="N93" s="73">
        <f>+Baby!L29</f>
        <v>0</v>
      </c>
      <c r="O93" s="73">
        <f>+Baby!M29</f>
        <v>0</v>
      </c>
      <c r="P93"/>
      <c r="Q93"/>
      <c r="R93"/>
      <c r="U93" s="75"/>
      <c r="V93" s="75"/>
      <c r="W93" s="56"/>
      <c r="X93" s="56"/>
      <c r="Y93" s="58"/>
      <c r="Z93" s="56"/>
      <c r="AA93" s="56"/>
    </row>
    <row r="94" spans="2:27" ht="15">
      <c r="B94" s="49"/>
      <c r="C94" s="12" t="str">
        <f>+Baby!B30</f>
        <v>Baby Boy</v>
      </c>
      <c r="D94" s="12" t="str">
        <f>+Baby!C30</f>
        <v>JLSBB829</v>
      </c>
      <c r="E94" s="4" t="str">
        <f>+Baby!D30</f>
        <v>Bear Head Romper</v>
      </c>
      <c r="F94" s="41"/>
      <c r="G94" s="92">
        <f>+Baby!E30</f>
        <v>18</v>
      </c>
      <c r="H94" s="40">
        <f t="shared" si="2"/>
        <v>0</v>
      </c>
      <c r="I94" s="41" t="s">
        <v>44</v>
      </c>
      <c r="J94" s="73">
        <f>+Baby!H30</f>
        <v>0</v>
      </c>
      <c r="K94" s="73">
        <f>+Baby!I30</f>
        <v>0</v>
      </c>
      <c r="L94" s="73">
        <f>+Baby!J30</f>
        <v>0</v>
      </c>
      <c r="M94" s="73">
        <f>+Baby!K30</f>
        <v>0</v>
      </c>
      <c r="N94" s="73">
        <f>+Baby!L30</f>
        <v>0</v>
      </c>
      <c r="O94" s="73">
        <f>+Baby!M30</f>
        <v>0</v>
      </c>
      <c r="P94"/>
      <c r="Q94"/>
      <c r="R94"/>
      <c r="U94" s="75"/>
      <c r="V94" s="75"/>
      <c r="W94" s="56"/>
      <c r="X94" s="56"/>
      <c r="Y94" s="58"/>
      <c r="Z94" s="56"/>
      <c r="AA94" s="56"/>
    </row>
    <row r="95" spans="2:27" ht="15">
      <c r="B95" s="49"/>
      <c r="C95" s="12" t="str">
        <f>+Baby!B31</f>
        <v>Baby Girl</v>
      </c>
      <c r="D95" s="12" t="str">
        <f>+Baby!C31</f>
        <v>JLSBG801</v>
      </c>
      <c r="E95" s="4" t="str">
        <f>+Baby!D31</f>
        <v>Reversible Fox Pini</v>
      </c>
      <c r="F95" s="41"/>
      <c r="G95" s="92">
        <f>+Baby!E31</f>
        <v>21</v>
      </c>
      <c r="H95" s="40">
        <f t="shared" si="2"/>
        <v>0</v>
      </c>
      <c r="I95" s="41" t="s">
        <v>44</v>
      </c>
      <c r="J95" s="73">
        <f>+Baby!H31</f>
        <v>0</v>
      </c>
      <c r="K95" s="73">
        <f>+Baby!I31</f>
        <v>0</v>
      </c>
      <c r="L95" s="73">
        <f>+Baby!J31</f>
        <v>0</v>
      </c>
      <c r="M95" s="73">
        <f>+Baby!K31</f>
        <v>0</v>
      </c>
      <c r="N95" s="73">
        <f>+Baby!L31</f>
        <v>0</v>
      </c>
      <c r="O95" s="73">
        <f>+Baby!M31</f>
        <v>0</v>
      </c>
      <c r="P95"/>
      <c r="Q95"/>
      <c r="R95"/>
      <c r="U95" s="75"/>
      <c r="V95" s="75"/>
      <c r="W95" s="56"/>
      <c r="X95" s="56"/>
      <c r="Y95" s="58"/>
      <c r="Z95" s="56"/>
      <c r="AA95" s="56"/>
    </row>
    <row r="96" spans="2:27" ht="15">
      <c r="B96" s="49"/>
      <c r="C96" s="12" t="str">
        <f>+Baby!B32</f>
        <v>Baby Girl</v>
      </c>
      <c r="D96" s="12" t="str">
        <f>+Baby!C32</f>
        <v>JLSBG802</v>
      </c>
      <c r="E96" s="4" t="str">
        <f>+Baby!D32</f>
        <v>Applique Hem Cord Dress</v>
      </c>
      <c r="F96" s="41"/>
      <c r="G96" s="92">
        <f>+Baby!E32</f>
        <v>21</v>
      </c>
      <c r="H96" s="40">
        <f t="shared" si="2"/>
        <v>0</v>
      </c>
      <c r="I96" s="41" t="s">
        <v>44</v>
      </c>
      <c r="J96" s="73">
        <f>+Baby!H32</f>
        <v>0</v>
      </c>
      <c r="K96" s="73">
        <f>+Baby!I32</f>
        <v>0</v>
      </c>
      <c r="L96" s="73">
        <f>+Baby!J32</f>
        <v>0</v>
      </c>
      <c r="M96" s="73">
        <f>+Baby!K32</f>
        <v>0</v>
      </c>
      <c r="N96" s="73">
        <f>+Baby!L32</f>
        <v>0</v>
      </c>
      <c r="O96" s="73">
        <f>+Baby!M32</f>
        <v>0</v>
      </c>
      <c r="P96"/>
      <c r="Q96"/>
      <c r="R96"/>
      <c r="U96" s="75"/>
      <c r="V96" s="75"/>
      <c r="W96" s="56"/>
      <c r="X96" s="56"/>
      <c r="Y96" s="58"/>
      <c r="Z96" s="56"/>
      <c r="AA96" s="56"/>
    </row>
    <row r="97" spans="2:27" ht="15">
      <c r="B97" s="49"/>
      <c r="C97" s="12" t="str">
        <f>+Baby!B33</f>
        <v>Baby Girl</v>
      </c>
      <c r="D97" s="12" t="str">
        <f>+Baby!C33</f>
        <v>JLSBG804</v>
      </c>
      <c r="E97" s="4" t="str">
        <f>+Baby!D33</f>
        <v>Little Deer Dress / Leggings Set</v>
      </c>
      <c r="F97" s="41"/>
      <c r="G97" s="92">
        <f>+Baby!E33</f>
        <v>24</v>
      </c>
      <c r="H97" s="40">
        <f t="shared" si="2"/>
        <v>0</v>
      </c>
      <c r="I97" s="41" t="s">
        <v>44</v>
      </c>
      <c r="J97" s="73">
        <f>+Baby!H33</f>
        <v>0</v>
      </c>
      <c r="K97" s="73">
        <f>+Baby!I33</f>
        <v>0</v>
      </c>
      <c r="L97" s="73">
        <f>+Baby!J33</f>
        <v>0</v>
      </c>
      <c r="M97" s="73">
        <f>+Baby!K33</f>
        <v>0</v>
      </c>
      <c r="N97" s="73">
        <f>+Baby!L33</f>
        <v>0</v>
      </c>
      <c r="O97" s="73">
        <f>+Baby!M33</f>
        <v>0</v>
      </c>
      <c r="P97"/>
      <c r="Q97"/>
      <c r="R97"/>
      <c r="U97" s="75"/>
      <c r="V97" s="75"/>
      <c r="W97" s="56"/>
      <c r="X97" s="56"/>
      <c r="Y97" s="58"/>
      <c r="Z97" s="56"/>
      <c r="AA97" s="56"/>
    </row>
    <row r="98" spans="2:27" ht="15">
      <c r="B98" s="49"/>
      <c r="C98" s="12" t="str">
        <f>+Baby!B34</f>
        <v>Baby Girl</v>
      </c>
      <c r="D98" s="12" t="str">
        <f>+Baby!C34</f>
        <v>JLSBG805</v>
      </c>
      <c r="E98" s="4" t="str">
        <f>+Baby!D34</f>
        <v>Hello Dress/Leggings Set</v>
      </c>
      <c r="F98" s="41"/>
      <c r="G98" s="92">
        <f>+Baby!E34</f>
        <v>24</v>
      </c>
      <c r="H98" s="40">
        <f t="shared" si="2"/>
        <v>0</v>
      </c>
      <c r="I98" s="41" t="s">
        <v>44</v>
      </c>
      <c r="J98" s="73">
        <f>+Baby!H34</f>
        <v>0</v>
      </c>
      <c r="K98" s="73">
        <f>+Baby!I34</f>
        <v>0</v>
      </c>
      <c r="L98" s="73">
        <f>+Baby!J34</f>
        <v>0</v>
      </c>
      <c r="M98" s="73">
        <f>+Baby!K34</f>
        <v>0</v>
      </c>
      <c r="N98" s="73">
        <f>+Baby!L34</f>
        <v>0</v>
      </c>
      <c r="O98" s="73">
        <f>+Baby!M34</f>
        <v>0</v>
      </c>
      <c r="P98"/>
      <c r="Q98"/>
      <c r="R98"/>
      <c r="U98" s="75"/>
      <c r="V98" s="75"/>
      <c r="W98" s="56"/>
      <c r="X98" s="56"/>
      <c r="Y98" s="58"/>
      <c r="Z98" s="56"/>
      <c r="AA98" s="56"/>
    </row>
    <row r="99" spans="2:27" ht="15">
      <c r="B99" s="49"/>
      <c r="C99" s="12" t="str">
        <f>+Baby!B35</f>
        <v>Baby Girl</v>
      </c>
      <c r="D99" s="12" t="str">
        <f>+Baby!C35</f>
        <v>JLSBG806</v>
      </c>
      <c r="E99" s="4" t="str">
        <f>+Baby!D35</f>
        <v xml:space="preserve">Little Deer Leggings </v>
      </c>
      <c r="F99" s="41"/>
      <c r="G99" s="92">
        <f>+Baby!E35</f>
        <v>10</v>
      </c>
      <c r="H99" s="40">
        <f t="shared" si="2"/>
        <v>0</v>
      </c>
      <c r="I99" s="41" t="s">
        <v>44</v>
      </c>
      <c r="J99" s="73">
        <f>+Baby!H35</f>
        <v>0</v>
      </c>
      <c r="K99" s="73">
        <f>+Baby!I35</f>
        <v>0</v>
      </c>
      <c r="L99" s="73">
        <f>+Baby!J35</f>
        <v>0</v>
      </c>
      <c r="M99" s="73">
        <f>+Baby!K35</f>
        <v>0</v>
      </c>
      <c r="N99" s="73">
        <f>+Baby!L35</f>
        <v>0</v>
      </c>
      <c r="O99" s="73">
        <f>+Baby!M35</f>
        <v>0</v>
      </c>
      <c r="P99"/>
      <c r="Q99"/>
      <c r="R99"/>
      <c r="U99" s="75"/>
      <c r="V99" s="75"/>
      <c r="W99" s="56"/>
      <c r="X99" s="56"/>
      <c r="Y99" s="58"/>
      <c r="Z99" s="56"/>
      <c r="AA99" s="56"/>
    </row>
    <row r="100" spans="2:27" ht="15">
      <c r="B100" s="49"/>
      <c r="C100" s="12" t="str">
        <f>+Baby!B36</f>
        <v>Baby Girl</v>
      </c>
      <c r="D100" s="12" t="str">
        <f>+Baby!C36</f>
        <v>JLSBG807</v>
      </c>
      <c r="E100" s="4" t="str">
        <f>+Baby!D36</f>
        <v>Fabric Mix Dress- Deer/Stripe</v>
      </c>
      <c r="F100" s="41"/>
      <c r="G100" s="92">
        <f>+Baby!E36</f>
        <v>17</v>
      </c>
      <c r="H100" s="40">
        <f t="shared" si="2"/>
        <v>0</v>
      </c>
      <c r="I100" s="41" t="s">
        <v>44</v>
      </c>
      <c r="J100" s="73">
        <f>+Baby!H36</f>
        <v>0</v>
      </c>
      <c r="K100" s="73">
        <f>+Baby!I36</f>
        <v>0</v>
      </c>
      <c r="L100" s="73">
        <f>+Baby!J36</f>
        <v>0</v>
      </c>
      <c r="M100" s="73">
        <f>+Baby!K36</f>
        <v>0</v>
      </c>
      <c r="N100" s="73">
        <f>+Baby!L36</f>
        <v>0</v>
      </c>
      <c r="O100" s="73">
        <f>+Baby!M36</f>
        <v>0</v>
      </c>
      <c r="P100"/>
      <c r="Q100"/>
      <c r="R100"/>
      <c r="U100" s="75"/>
      <c r="V100" s="75"/>
      <c r="W100" s="56"/>
      <c r="X100" s="56"/>
      <c r="Y100" s="58"/>
      <c r="Z100" s="56"/>
      <c r="AA100" s="56"/>
    </row>
    <row r="101" spans="2:27" ht="15">
      <c r="B101" s="49"/>
      <c r="C101" s="12" t="str">
        <f>+Baby!B37</f>
        <v>Baby Girl</v>
      </c>
      <c r="D101" s="12" t="str">
        <f>+Baby!C37</f>
        <v>JLSBG808</v>
      </c>
      <c r="E101" s="4" t="str">
        <f>+Baby!D37</f>
        <v>Woodland Embroidery Bloomer Set</v>
      </c>
      <c r="F101" s="41"/>
      <c r="G101" s="92">
        <f>+Baby!E37</f>
        <v>26</v>
      </c>
      <c r="H101" s="40">
        <f t="shared" si="2"/>
        <v>0</v>
      </c>
      <c r="I101" s="41" t="s">
        <v>44</v>
      </c>
      <c r="J101" s="73">
        <f>+Baby!H37</f>
        <v>0</v>
      </c>
      <c r="K101" s="73">
        <f>+Baby!I37</f>
        <v>0</v>
      </c>
      <c r="L101" s="73">
        <f>+Baby!J37</f>
        <v>0</v>
      </c>
      <c r="M101" s="73">
        <f>+Baby!K37</f>
        <v>0</v>
      </c>
      <c r="N101" s="73">
        <f>+Baby!L37</f>
        <v>0</v>
      </c>
      <c r="O101" s="73">
        <f>+Baby!M37</f>
        <v>0</v>
      </c>
      <c r="P101"/>
      <c r="Q101"/>
      <c r="R101"/>
      <c r="U101" s="75"/>
      <c r="V101" s="75"/>
      <c r="W101" s="56"/>
      <c r="X101" s="56"/>
      <c r="Y101" s="58"/>
      <c r="Z101" s="56"/>
      <c r="AA101" s="56"/>
    </row>
    <row r="102" spans="2:27" ht="15">
      <c r="B102" s="49"/>
      <c r="C102" s="12" t="str">
        <f>+Baby!B38</f>
        <v>Baby Girl</v>
      </c>
      <c r="D102" s="12" t="str">
        <f>+Baby!C38</f>
        <v>JLSBG809</v>
      </c>
      <c r="E102" s="4" t="str">
        <f>+Baby!D38</f>
        <v>Woodland Embroidery Chambray Dress</v>
      </c>
      <c r="F102" s="41"/>
      <c r="G102" s="92">
        <f>+Baby!E38</f>
        <v>21</v>
      </c>
      <c r="H102" s="40">
        <f t="shared" si="2"/>
        <v>0</v>
      </c>
      <c r="I102" s="41" t="s">
        <v>44</v>
      </c>
      <c r="J102" s="73">
        <f>+Baby!H38</f>
        <v>0</v>
      </c>
      <c r="K102" s="73">
        <f>+Baby!I38</f>
        <v>0</v>
      </c>
      <c r="L102" s="73">
        <f>+Baby!J38</f>
        <v>0</v>
      </c>
      <c r="M102" s="73">
        <f>+Baby!K38</f>
        <v>0</v>
      </c>
      <c r="N102" s="73">
        <f>+Baby!L38</f>
        <v>0</v>
      </c>
      <c r="O102" s="73">
        <f>+Baby!M38</f>
        <v>0</v>
      </c>
      <c r="P102"/>
      <c r="Q102"/>
      <c r="R102"/>
      <c r="U102" s="75"/>
      <c r="V102" s="75"/>
      <c r="W102" s="56"/>
      <c r="X102" s="56"/>
      <c r="Y102" s="58"/>
      <c r="Z102" s="56"/>
      <c r="AA102" s="56"/>
    </row>
    <row r="103" spans="2:27" ht="15">
      <c r="B103" s="49"/>
      <c r="C103" s="12" t="str">
        <f>+Baby!B39</f>
        <v>Baby Girl</v>
      </c>
      <c r="D103" s="12" t="str">
        <f>+Baby!C39</f>
        <v>JLSBG811</v>
      </c>
      <c r="E103" s="4" t="str">
        <f>+Baby!D39</f>
        <v>Nostalgic Check Collar Dress</v>
      </c>
      <c r="F103" s="41"/>
      <c r="G103" s="92">
        <f>+Baby!E39</f>
        <v>21</v>
      </c>
      <c r="H103" s="40">
        <f t="shared" si="2"/>
        <v>0</v>
      </c>
      <c r="I103" s="41" t="s">
        <v>44</v>
      </c>
      <c r="J103" s="73">
        <f>+Baby!H39</f>
        <v>0</v>
      </c>
      <c r="K103" s="73">
        <f>+Baby!I39</f>
        <v>0</v>
      </c>
      <c r="L103" s="73">
        <f>+Baby!J39</f>
        <v>0</v>
      </c>
      <c r="M103" s="73">
        <f>+Baby!K39</f>
        <v>0</v>
      </c>
      <c r="N103" s="73">
        <f>+Baby!L39</f>
        <v>0</v>
      </c>
      <c r="O103" s="73">
        <f>+Baby!M39</f>
        <v>0</v>
      </c>
      <c r="P103"/>
      <c r="Q103"/>
      <c r="R103"/>
      <c r="U103" s="75"/>
      <c r="V103" s="75"/>
      <c r="W103" s="56"/>
      <c r="X103" s="56"/>
      <c r="Y103" s="56"/>
      <c r="Z103" s="56"/>
      <c r="AA103" s="56"/>
    </row>
    <row r="104" spans="2:27" ht="15">
      <c r="B104" s="49"/>
      <c r="C104" s="12" t="str">
        <f>+Baby!B40</f>
        <v>Baby Girl</v>
      </c>
      <c r="D104" s="12" t="str">
        <f>+Baby!C40</f>
        <v>JLSBG812</v>
      </c>
      <c r="E104" s="4" t="str">
        <f>+Baby!D40</f>
        <v>Frill Neck Layering Top</v>
      </c>
      <c r="F104" s="41"/>
      <c r="G104" s="92">
        <f>+Baby!E40</f>
        <v>10</v>
      </c>
      <c r="H104" s="40">
        <f t="shared" si="2"/>
        <v>0</v>
      </c>
      <c r="I104" s="41" t="s">
        <v>44</v>
      </c>
      <c r="J104" s="73">
        <f>+Baby!H40</f>
        <v>0</v>
      </c>
      <c r="K104" s="73">
        <f>+Baby!I40</f>
        <v>0</v>
      </c>
      <c r="L104" s="73">
        <f>+Baby!J40</f>
        <v>0</v>
      </c>
      <c r="M104" s="73">
        <f>+Baby!K40</f>
        <v>0</v>
      </c>
      <c r="N104" s="73">
        <f>+Baby!L40</f>
        <v>0</v>
      </c>
      <c r="O104" s="73">
        <f>+Baby!M40</f>
        <v>0</v>
      </c>
      <c r="P104"/>
      <c r="Q104"/>
      <c r="R104"/>
      <c r="U104" s="75"/>
      <c r="V104" s="75"/>
      <c r="W104" s="56"/>
      <c r="X104" s="56"/>
      <c r="Y104" s="56"/>
      <c r="Z104" s="56"/>
      <c r="AA104" s="56"/>
    </row>
    <row r="105" spans="2:27" ht="15">
      <c r="B105" s="49"/>
      <c r="C105" s="12" t="str">
        <f>+Baby!B41</f>
        <v>Baby Girl</v>
      </c>
      <c r="D105" s="12" t="str">
        <f>+Baby!C41</f>
        <v>JLSBG813</v>
      </c>
      <c r="E105" s="4" t="str">
        <f>+Baby!D41</f>
        <v>Frill Neck Jersey Dress</v>
      </c>
      <c r="F105" s="41"/>
      <c r="G105" s="92">
        <f>+Baby!E41</f>
        <v>18</v>
      </c>
      <c r="H105" s="40">
        <f t="shared" si="2"/>
        <v>0</v>
      </c>
      <c r="I105" s="41" t="s">
        <v>44</v>
      </c>
      <c r="J105" s="73">
        <f>+Baby!H41</f>
        <v>0</v>
      </c>
      <c r="K105" s="73">
        <f>+Baby!I41</f>
        <v>0</v>
      </c>
      <c r="L105" s="73">
        <f>+Baby!J41</f>
        <v>0</v>
      </c>
      <c r="M105" s="73">
        <f>+Baby!K41</f>
        <v>0</v>
      </c>
      <c r="N105" s="73">
        <f>+Baby!L41</f>
        <v>0</v>
      </c>
      <c r="O105" s="73">
        <f>+Baby!M41</f>
        <v>0</v>
      </c>
      <c r="P105"/>
      <c r="Q105"/>
      <c r="R105"/>
      <c r="U105" s="75"/>
      <c r="V105" s="75"/>
      <c r="W105" s="56"/>
      <c r="X105" s="56"/>
      <c r="Y105" s="56"/>
      <c r="Z105" s="56"/>
      <c r="AA105" s="56"/>
    </row>
    <row r="106" spans="2:27" ht="15">
      <c r="B106" s="49"/>
      <c r="C106" s="12" t="str">
        <f>+Baby!B42</f>
        <v>Baby Girl</v>
      </c>
      <c r="D106" s="12" t="str">
        <f>+Baby!C42</f>
        <v>JLSBG814</v>
      </c>
      <c r="E106" s="4" t="str">
        <f>+Baby!D42</f>
        <v>Woven Stripe Dungaree</v>
      </c>
      <c r="F106" s="41"/>
      <c r="G106" s="92">
        <f>+Baby!E42</f>
        <v>21</v>
      </c>
      <c r="H106" s="40">
        <f t="shared" si="2"/>
        <v>0</v>
      </c>
      <c r="I106" s="41" t="s">
        <v>44</v>
      </c>
      <c r="J106" s="73">
        <f>+Baby!H42</f>
        <v>0</v>
      </c>
      <c r="K106" s="73">
        <f>+Baby!I42</f>
        <v>0</v>
      </c>
      <c r="L106" s="73">
        <f>+Baby!J42</f>
        <v>0</v>
      </c>
      <c r="M106" s="73">
        <f>+Baby!K42</f>
        <v>0</v>
      </c>
      <c r="N106" s="73">
        <f>+Baby!L42</f>
        <v>0</v>
      </c>
      <c r="O106" s="73">
        <f>+Baby!M42</f>
        <v>0</v>
      </c>
      <c r="P106"/>
      <c r="Q106"/>
      <c r="R106"/>
      <c r="U106" s="75"/>
      <c r="V106" s="75"/>
      <c r="W106" s="56"/>
      <c r="X106" s="56"/>
      <c r="Y106" s="56"/>
      <c r="Z106" s="56"/>
      <c r="AA106" s="56"/>
    </row>
    <row r="107" spans="2:27" ht="15">
      <c r="B107" s="49"/>
      <c r="C107" s="12" t="str">
        <f>+Baby!B43</f>
        <v>Baby Girl</v>
      </c>
      <c r="D107" s="12" t="str">
        <f>+Baby!C43</f>
        <v>JLSBG816</v>
      </c>
      <c r="E107" s="4" t="str">
        <f>+Baby!D43</f>
        <v>Stripe Layering Top</v>
      </c>
      <c r="F107" s="41"/>
      <c r="G107" s="92">
        <f>+Baby!E43</f>
        <v>10</v>
      </c>
      <c r="H107" s="40">
        <f t="shared" si="2"/>
        <v>0</v>
      </c>
      <c r="I107" s="41" t="s">
        <v>44</v>
      </c>
      <c r="J107" s="73">
        <f>+Baby!H43</f>
        <v>0</v>
      </c>
      <c r="K107" s="73">
        <f>+Baby!I43</f>
        <v>0</v>
      </c>
      <c r="L107" s="73">
        <f>+Baby!J43</f>
        <v>0</v>
      </c>
      <c r="M107" s="73">
        <f>+Baby!K43</f>
        <v>0</v>
      </c>
      <c r="N107" s="73">
        <f>+Baby!L43</f>
        <v>0</v>
      </c>
      <c r="O107" s="73">
        <f>+Baby!M43</f>
        <v>0</v>
      </c>
      <c r="P107"/>
      <c r="Q107"/>
      <c r="R107"/>
      <c r="U107" s="75"/>
      <c r="V107" s="75"/>
      <c r="W107" s="56"/>
      <c r="X107" s="56"/>
      <c r="Y107" s="56"/>
      <c r="Z107" s="56"/>
      <c r="AA107" s="56"/>
    </row>
    <row r="108" spans="2:27" ht="15">
      <c r="B108" s="49"/>
      <c r="C108" s="12" t="str">
        <f>+Baby!B44</f>
        <v>Baby Girl</v>
      </c>
      <c r="D108" s="12" t="str">
        <f>+Baby!C44</f>
        <v>JLSBG817</v>
      </c>
      <c r="E108" s="4" t="str">
        <f>+Baby!D44</f>
        <v>Reversible Fox Jacket</v>
      </c>
      <c r="F108" s="41"/>
      <c r="G108" s="92">
        <f>+Baby!E44</f>
        <v>21</v>
      </c>
      <c r="H108" s="40">
        <f t="shared" si="2"/>
        <v>0</v>
      </c>
      <c r="I108" s="41" t="s">
        <v>44</v>
      </c>
      <c r="J108" s="73">
        <f>+Baby!H44</f>
        <v>0</v>
      </c>
      <c r="K108" s="73">
        <f>+Baby!I44</f>
        <v>0</v>
      </c>
      <c r="L108" s="73">
        <f>+Baby!J44</f>
        <v>0</v>
      </c>
      <c r="M108" s="73">
        <f>+Baby!K44</f>
        <v>0</v>
      </c>
      <c r="N108" s="73">
        <f>+Baby!L44</f>
        <v>0</v>
      </c>
      <c r="O108" s="73">
        <f>+Baby!M44</f>
        <v>0</v>
      </c>
      <c r="P108"/>
      <c r="Q108"/>
      <c r="R108"/>
      <c r="U108" s="75"/>
      <c r="V108" s="75"/>
      <c r="W108" s="56"/>
      <c r="X108" s="56"/>
      <c r="Y108" s="56"/>
      <c r="Z108" s="56"/>
      <c r="AA108" s="56"/>
    </row>
    <row r="109" spans="2:27" ht="15">
      <c r="B109" s="49"/>
      <c r="C109" s="12" t="str">
        <f>+Baby!B45</f>
        <v>Baby Girl</v>
      </c>
      <c r="D109" s="12" t="str">
        <f>+Baby!C45</f>
        <v>JLSBG818</v>
      </c>
      <c r="E109" s="4" t="str">
        <f>+Baby!D45</f>
        <v>Fairytale Sweatshirt Set</v>
      </c>
      <c r="F109" s="41"/>
      <c r="G109" s="92">
        <f>+Baby!E45</f>
        <v>24</v>
      </c>
      <c r="H109" s="40">
        <f t="shared" si="2"/>
        <v>0</v>
      </c>
      <c r="I109" s="41" t="s">
        <v>44</v>
      </c>
      <c r="J109" s="73">
        <f>+Baby!H45</f>
        <v>0</v>
      </c>
      <c r="K109" s="73">
        <f>+Baby!I45</f>
        <v>0</v>
      </c>
      <c r="L109" s="73">
        <f>+Baby!J45</f>
        <v>0</v>
      </c>
      <c r="M109" s="73">
        <f>+Baby!K45</f>
        <v>0</v>
      </c>
      <c r="N109" s="73">
        <f>+Baby!L45</f>
        <v>0</v>
      </c>
      <c r="O109" s="73">
        <f>+Baby!M45</f>
        <v>0</v>
      </c>
      <c r="P109"/>
      <c r="Q109"/>
      <c r="R109"/>
      <c r="U109" s="75"/>
      <c r="V109" s="75"/>
      <c r="W109" s="56"/>
      <c r="X109" s="56"/>
      <c r="Y109" s="56"/>
      <c r="Z109" s="56"/>
      <c r="AA109" s="56"/>
    </row>
    <row r="110" spans="2:27" ht="15">
      <c r="B110" s="49"/>
      <c r="C110" s="12" t="str">
        <f>+Baby!B46</f>
        <v>Baby Girl</v>
      </c>
      <c r="D110" s="12" t="str">
        <f>+Baby!C46</f>
        <v>JLSBG819</v>
      </c>
      <c r="E110" s="4" t="str">
        <f>+Baby!D46</f>
        <v>Reversible Bear Pini Dress</v>
      </c>
      <c r="F110" s="41"/>
      <c r="G110" s="92">
        <f>+Baby!E46</f>
        <v>21</v>
      </c>
      <c r="H110" s="40">
        <f t="shared" si="2"/>
        <v>0</v>
      </c>
      <c r="I110" s="41" t="s">
        <v>44</v>
      </c>
      <c r="J110" s="73">
        <f>+Baby!H46</f>
        <v>0</v>
      </c>
      <c r="K110" s="73">
        <f>+Baby!I46</f>
        <v>0</v>
      </c>
      <c r="L110" s="73">
        <f>+Baby!J46</f>
        <v>0</v>
      </c>
      <c r="M110" s="73">
        <f>+Baby!K46</f>
        <v>0</v>
      </c>
      <c r="N110" s="73">
        <f>+Baby!L46</f>
        <v>0</v>
      </c>
      <c r="O110" s="73">
        <f>+Baby!M46</f>
        <v>0</v>
      </c>
      <c r="P110"/>
      <c r="Q110"/>
      <c r="R110"/>
      <c r="U110" s="75"/>
      <c r="V110" s="75"/>
      <c r="W110" s="56"/>
      <c r="X110" s="56"/>
      <c r="Y110" s="56"/>
      <c r="Z110" s="56"/>
      <c r="AA110" s="56"/>
    </row>
    <row r="111" spans="2:27" ht="15">
      <c r="B111" s="49"/>
      <c r="C111" s="12" t="str">
        <f>+Baby!B47</f>
        <v>Baby Girl</v>
      </c>
      <c r="D111" s="12" t="str">
        <f>+Baby!C47</f>
        <v>JLSBG820</v>
      </c>
      <c r="E111" s="4" t="str">
        <f>+Baby!D47</f>
        <v>Animals Woven Dungaree</v>
      </c>
      <c r="F111" s="41"/>
      <c r="G111" s="92">
        <f>+Baby!E47</f>
        <v>21</v>
      </c>
      <c r="H111" s="40">
        <f t="shared" si="2"/>
        <v>0</v>
      </c>
      <c r="I111" s="41" t="s">
        <v>44</v>
      </c>
      <c r="J111" s="73">
        <f>+Baby!H47</f>
        <v>0</v>
      </c>
      <c r="K111" s="73">
        <f>+Baby!I47</f>
        <v>0</v>
      </c>
      <c r="L111" s="73">
        <f>+Baby!J47</f>
        <v>0</v>
      </c>
      <c r="M111" s="73">
        <f>+Baby!K47</f>
        <v>0</v>
      </c>
      <c r="N111" s="73">
        <f>+Baby!L47</f>
        <v>0</v>
      </c>
      <c r="O111" s="73">
        <f>+Baby!M47</f>
        <v>0</v>
      </c>
      <c r="P111"/>
      <c r="Q111"/>
      <c r="R111"/>
      <c r="U111" s="75"/>
      <c r="V111" s="75"/>
      <c r="W111" s="56"/>
      <c r="X111" s="56"/>
      <c r="Y111" s="56"/>
      <c r="Z111" s="56"/>
      <c r="AA111" s="56"/>
    </row>
    <row r="112" spans="2:27" ht="15">
      <c r="B112" s="49"/>
      <c r="C112" s="12" t="str">
        <f>+Baby!B48</f>
        <v>Baby Girl</v>
      </c>
      <c r="D112" s="12" t="str">
        <f>+Baby!C48</f>
        <v>JLSBG821</v>
      </c>
      <c r="E112" s="4" t="str">
        <f>+Baby!D48</f>
        <v>Fabric Mix Dress- Animals/Stripe</v>
      </c>
      <c r="F112" s="41"/>
      <c r="G112" s="92">
        <f>+Baby!E48</f>
        <v>18</v>
      </c>
      <c r="H112" s="40">
        <f t="shared" si="2"/>
        <v>0</v>
      </c>
      <c r="I112" s="41" t="s">
        <v>44</v>
      </c>
      <c r="J112" s="73">
        <f>+Baby!H48</f>
        <v>0</v>
      </c>
      <c r="K112" s="73">
        <f>+Baby!I48</f>
        <v>0</v>
      </c>
      <c r="L112" s="73">
        <f>+Baby!J48</f>
        <v>0</v>
      </c>
      <c r="M112" s="73">
        <f>+Baby!K48</f>
        <v>0</v>
      </c>
      <c r="N112" s="73">
        <f>+Baby!L48</f>
        <v>0</v>
      </c>
      <c r="O112" s="73">
        <f>+Baby!M48</f>
        <v>0</v>
      </c>
      <c r="P112"/>
      <c r="Q112"/>
      <c r="R112"/>
      <c r="U112" s="75"/>
      <c r="V112" s="75"/>
      <c r="W112" s="56"/>
      <c r="X112" s="56"/>
      <c r="Y112" s="56"/>
      <c r="Z112" s="56"/>
      <c r="AA112" s="56"/>
    </row>
    <row r="113" spans="2:27" ht="15">
      <c r="B113" s="49"/>
      <c r="C113" s="12" t="str">
        <f>+Baby!B49</f>
        <v>Baby Girl</v>
      </c>
      <c r="D113" s="12" t="str">
        <f>+Baby!C49</f>
        <v>JLSBG822</v>
      </c>
      <c r="E113" s="4" t="str">
        <f>+Baby!D49</f>
        <v>Baby Girls Gift Set</v>
      </c>
      <c r="F113" s="41"/>
      <c r="G113" s="92">
        <f>+Baby!E49</f>
        <v>21</v>
      </c>
      <c r="H113" s="40">
        <f t="shared" si="2"/>
        <v>0</v>
      </c>
      <c r="I113" s="41" t="s">
        <v>44</v>
      </c>
      <c r="J113" s="73">
        <f>+Baby!H49</f>
        <v>0</v>
      </c>
      <c r="K113" s="73">
        <f>+Baby!I49</f>
        <v>0</v>
      </c>
      <c r="L113" s="73">
        <f>+Baby!J49</f>
        <v>0</v>
      </c>
      <c r="M113" s="73">
        <f>+Baby!K49</f>
        <v>0</v>
      </c>
      <c r="N113" s="73">
        <f>+Baby!L49</f>
        <v>0</v>
      </c>
      <c r="O113" s="73">
        <f>+Baby!M49</f>
        <v>0</v>
      </c>
      <c r="P113"/>
      <c r="Q113"/>
      <c r="R113"/>
      <c r="U113" s="75"/>
      <c r="V113" s="75"/>
      <c r="W113" s="56"/>
      <c r="X113" s="56"/>
      <c r="Y113" s="56"/>
      <c r="Z113" s="56"/>
      <c r="AA113" s="56"/>
    </row>
    <row r="114" spans="2:27" ht="15">
      <c r="B114" s="49"/>
      <c r="C114" s="12" t="str">
        <f>+Baby!B50</f>
        <v>Baby Girl</v>
      </c>
      <c r="D114" s="12" t="str">
        <f>+Baby!C50</f>
        <v>JLSBG823</v>
      </c>
      <c r="E114" s="4" t="str">
        <f>+Baby!D50</f>
        <v>Ditsy Printed Dress And Leggings Set</v>
      </c>
      <c r="F114" s="41"/>
      <c r="G114" s="92">
        <f>+Baby!E50</f>
        <v>26</v>
      </c>
      <c r="H114" s="40">
        <f t="shared" si="2"/>
        <v>0</v>
      </c>
      <c r="I114" s="41" t="s">
        <v>44</v>
      </c>
      <c r="J114" s="73">
        <f>+Baby!H50</f>
        <v>0</v>
      </c>
      <c r="K114" s="73">
        <f>+Baby!I50</f>
        <v>0</v>
      </c>
      <c r="L114" s="73">
        <f>+Baby!J50</f>
        <v>0</v>
      </c>
      <c r="M114" s="73">
        <f>+Baby!K50</f>
        <v>0</v>
      </c>
      <c r="N114" s="73">
        <f>+Baby!L50</f>
        <v>0</v>
      </c>
      <c r="O114" s="73">
        <f>+Baby!M50</f>
        <v>0</v>
      </c>
      <c r="P114"/>
      <c r="Q114"/>
      <c r="R114"/>
      <c r="U114" s="75"/>
      <c r="V114" s="75"/>
      <c r="W114" s="56"/>
      <c r="X114" s="56"/>
      <c r="Y114" s="56"/>
      <c r="Z114" s="56"/>
      <c r="AA114" s="56"/>
    </row>
    <row r="115" spans="2:27" ht="15">
      <c r="B115" s="49"/>
      <c r="C115" s="12" t="str">
        <f>+Baby!B51</f>
        <v>Baby Girl</v>
      </c>
      <c r="D115" s="12" t="str">
        <f>+Baby!C51</f>
        <v>JLSBG825</v>
      </c>
      <c r="E115" s="4" t="str">
        <f>+Baby!D51</f>
        <v>Little Deer Embroidered Playsuit</v>
      </c>
      <c r="F115" s="41"/>
      <c r="G115" s="92">
        <f>+Baby!E51</f>
        <v>18</v>
      </c>
      <c r="H115" s="40">
        <f t="shared" si="2"/>
        <v>0</v>
      </c>
      <c r="I115" s="41" t="s">
        <v>44</v>
      </c>
      <c r="J115" s="73">
        <f>+Baby!H51</f>
        <v>0</v>
      </c>
      <c r="K115" s="73">
        <f>+Baby!I51</f>
        <v>0</v>
      </c>
      <c r="L115" s="73">
        <f>+Baby!J51</f>
        <v>0</v>
      </c>
      <c r="M115" s="73">
        <f>+Baby!K51</f>
        <v>0</v>
      </c>
      <c r="N115" s="73">
        <f>+Baby!L51</f>
        <v>0</v>
      </c>
      <c r="O115" s="73">
        <f>+Baby!M51</f>
        <v>0</v>
      </c>
      <c r="P115"/>
      <c r="Q115"/>
      <c r="R115"/>
      <c r="U115" s="75"/>
      <c r="V115" s="75"/>
      <c r="W115" s="56"/>
      <c r="X115" s="56"/>
      <c r="Y115" s="56"/>
      <c r="Z115" s="56"/>
      <c r="AA115" s="56"/>
    </row>
    <row r="116" spans="2:27" ht="15">
      <c r="B116" s="49"/>
      <c r="C116" s="12" t="str">
        <f>+Baby!B52</f>
        <v>Baby Girl</v>
      </c>
      <c r="D116" s="12" t="str">
        <f>+Baby!C52</f>
        <v>JLSBG826</v>
      </c>
      <c r="E116" s="4" t="str">
        <f>+Baby!D52</f>
        <v>Skating Mouse Playsuit</v>
      </c>
      <c r="F116" s="41"/>
      <c r="G116" s="92">
        <f>+Baby!E52</f>
        <v>18</v>
      </c>
      <c r="H116" s="40">
        <f t="shared" si="2"/>
        <v>0</v>
      </c>
      <c r="I116" s="41" t="s">
        <v>44</v>
      </c>
      <c r="J116" s="73">
        <f>+Baby!H52</f>
        <v>0</v>
      </c>
      <c r="K116" s="73">
        <f>+Baby!I52</f>
        <v>0</v>
      </c>
      <c r="L116" s="73">
        <f>+Baby!J52</f>
        <v>0</v>
      </c>
      <c r="M116" s="73">
        <f>+Baby!K52</f>
        <v>0</v>
      </c>
      <c r="N116" s="73">
        <f>+Baby!L52</f>
        <v>0</v>
      </c>
      <c r="O116" s="73">
        <f>+Baby!M52</f>
        <v>0</v>
      </c>
      <c r="P116"/>
      <c r="Q116"/>
      <c r="R116"/>
      <c r="U116" s="75"/>
      <c r="V116" s="75"/>
      <c r="W116" s="56"/>
      <c r="X116" s="56"/>
      <c r="Y116" s="56"/>
      <c r="Z116" s="56"/>
      <c r="AA116" s="56"/>
    </row>
    <row r="117" spans="2:27" ht="15">
      <c r="B117" s="49"/>
      <c r="C117" s="12" t="str">
        <f>+Baby!B53</f>
        <v>Baby Girl</v>
      </c>
      <c r="D117" s="12" t="str">
        <f>+Baby!C53</f>
        <v>JLSBG827</v>
      </c>
      <c r="E117" s="4" t="str">
        <f>+Baby!D53</f>
        <v>Character Leggings</v>
      </c>
      <c r="F117" s="41"/>
      <c r="G117" s="92">
        <f>+Baby!E53</f>
        <v>10</v>
      </c>
      <c r="H117" s="40">
        <f t="shared" si="2"/>
        <v>0</v>
      </c>
      <c r="I117" s="41" t="s">
        <v>44</v>
      </c>
      <c r="J117" s="73">
        <f>+Baby!H53</f>
        <v>0</v>
      </c>
      <c r="K117" s="73">
        <f>+Baby!I53</f>
        <v>0</v>
      </c>
      <c r="L117" s="73">
        <f>+Baby!J53</f>
        <v>0</v>
      </c>
      <c r="M117" s="73">
        <f>+Baby!K53</f>
        <v>0</v>
      </c>
      <c r="N117" s="73">
        <f>+Baby!L53</f>
        <v>0</v>
      </c>
      <c r="O117" s="73">
        <f>+Baby!M53</f>
        <v>0</v>
      </c>
      <c r="P117"/>
      <c r="Q117"/>
      <c r="R117"/>
      <c r="U117" s="75"/>
      <c r="V117" s="75"/>
      <c r="W117" s="56"/>
      <c r="X117" s="56"/>
      <c r="Y117" s="56"/>
      <c r="Z117" s="56"/>
      <c r="AA117" s="56"/>
    </row>
    <row r="118" spans="2:27" ht="15">
      <c r="B118" s="49"/>
      <c r="C118" s="12" t="str">
        <f>+Baby!B54</f>
        <v>Baby Girl</v>
      </c>
      <c r="D118" s="12" t="str">
        <f>+Baby!C54</f>
        <v>JLSBG828</v>
      </c>
      <c r="E118" s="4" t="str">
        <f>+Baby!D54</f>
        <v>Stripe Applique Robin Dress</v>
      </c>
      <c r="F118" s="41"/>
      <c r="G118" s="92">
        <f>+Baby!E54</f>
        <v>18</v>
      </c>
      <c r="H118" s="40">
        <f t="shared" si="2"/>
        <v>0</v>
      </c>
      <c r="I118" s="41" t="s">
        <v>44</v>
      </c>
      <c r="J118" s="73">
        <f>+Baby!H54</f>
        <v>0</v>
      </c>
      <c r="K118" s="73">
        <f>+Baby!I54</f>
        <v>0</v>
      </c>
      <c r="L118" s="73">
        <f>+Baby!J54</f>
        <v>0</v>
      </c>
      <c r="M118" s="73">
        <f>+Baby!K54</f>
        <v>0</v>
      </c>
      <c r="N118" s="73">
        <f>+Baby!L54</f>
        <v>0</v>
      </c>
      <c r="O118" s="73">
        <f>+Baby!M54</f>
        <v>0</v>
      </c>
      <c r="P118"/>
      <c r="Q118"/>
      <c r="R118"/>
      <c r="U118" s="75"/>
      <c r="V118" s="75"/>
      <c r="W118" s="56"/>
      <c r="X118" s="56"/>
      <c r="Y118" s="56"/>
      <c r="Z118" s="56"/>
      <c r="AA118" s="56"/>
    </row>
    <row r="119" spans="2:27" ht="15">
      <c r="B119" s="49"/>
      <c r="C119" s="12" t="str">
        <f>+Baby!B55</f>
        <v>Baby Girl</v>
      </c>
      <c r="D119" s="12" t="str">
        <f>+Baby!C55</f>
        <v>JLSBG829</v>
      </c>
      <c r="E119" s="4" t="str">
        <f>+Baby!D55</f>
        <v>Stripe Tight</v>
      </c>
      <c r="F119" s="41"/>
      <c r="G119" s="92">
        <f>+Baby!E55</f>
        <v>10</v>
      </c>
      <c r="H119" s="40">
        <f t="shared" si="2"/>
        <v>0</v>
      </c>
      <c r="I119" s="41" t="s">
        <v>44</v>
      </c>
      <c r="J119" s="73">
        <f>+Baby!H55</f>
        <v>0</v>
      </c>
      <c r="K119" s="73">
        <f>+Baby!I55</f>
        <v>0</v>
      </c>
      <c r="L119" s="73">
        <f>+Baby!J55</f>
        <v>0</v>
      </c>
      <c r="M119" s="73">
        <f>+Baby!K55</f>
        <v>0</v>
      </c>
      <c r="N119" s="73">
        <f>+Baby!L55</f>
        <v>0</v>
      </c>
      <c r="O119" s="73">
        <f>+Baby!M55</f>
        <v>0</v>
      </c>
      <c r="P119"/>
      <c r="Q119"/>
      <c r="R119"/>
      <c r="U119" s="75"/>
      <c r="V119" s="75"/>
      <c r="W119" s="56"/>
      <c r="X119" s="56"/>
      <c r="Y119" s="56"/>
      <c r="Z119" s="56"/>
      <c r="AA119" s="56"/>
    </row>
    <row r="120" spans="2:27" ht="15">
      <c r="B120" s="49"/>
      <c r="C120" s="12" t="str">
        <f>+Baby!B56</f>
        <v>Baby Girl</v>
      </c>
      <c r="D120" s="12" t="str">
        <f>+Baby!C56</f>
        <v>JLSBG830</v>
      </c>
      <c r="E120" s="4" t="str">
        <f>+Baby!D56</f>
        <v>Navy Character Tight</v>
      </c>
      <c r="F120" s="41"/>
      <c r="G120" s="92">
        <f>+Baby!E56</f>
        <v>10</v>
      </c>
      <c r="H120" s="40">
        <f t="shared" si="2"/>
        <v>0</v>
      </c>
      <c r="I120" s="41" t="s">
        <v>44</v>
      </c>
      <c r="J120" s="73">
        <f>+Baby!H56</f>
        <v>0</v>
      </c>
      <c r="K120" s="73">
        <f>+Baby!I56</f>
        <v>0</v>
      </c>
      <c r="L120" s="73">
        <f>+Baby!J56</f>
        <v>0</v>
      </c>
      <c r="M120" s="73">
        <f>+Baby!K56</f>
        <v>0</v>
      </c>
      <c r="N120" s="73">
        <f>+Baby!L56</f>
        <v>0</v>
      </c>
      <c r="O120" s="73">
        <f>+Baby!M56</f>
        <v>0</v>
      </c>
      <c r="P120"/>
      <c r="Q120"/>
      <c r="R120"/>
      <c r="S120"/>
      <c r="U120" s="75"/>
      <c r="V120" s="75"/>
      <c r="W120" s="56"/>
      <c r="X120" s="56"/>
      <c r="Y120" s="56"/>
      <c r="Z120" s="56"/>
      <c r="AA120" s="56"/>
    </row>
    <row r="121" spans="2:27" ht="15">
      <c r="B121" s="49"/>
      <c r="C121" s="12" t="str">
        <f>+Baby!B57</f>
        <v>Baby Girl</v>
      </c>
      <c r="D121" s="12" t="str">
        <f>+Baby!C57</f>
        <v>JLSBG831</v>
      </c>
      <c r="E121" s="4" t="str">
        <f>+Baby!D57</f>
        <v>Pink Cable Tights</v>
      </c>
      <c r="F121" s="41"/>
      <c r="G121" s="92">
        <f>+Baby!E57</f>
        <v>10</v>
      </c>
      <c r="H121" s="40">
        <f t="shared" si="2"/>
        <v>0</v>
      </c>
      <c r="I121" s="41" t="s">
        <v>44</v>
      </c>
      <c r="J121" s="73">
        <f>+Baby!H57</f>
        <v>0</v>
      </c>
      <c r="K121" s="73">
        <f>+Baby!I57</f>
        <v>0</v>
      </c>
      <c r="L121" s="73">
        <f>+Baby!J57</f>
        <v>0</v>
      </c>
      <c r="M121" s="73">
        <f>+Baby!K57</f>
        <v>0</v>
      </c>
      <c r="N121" s="73">
        <f>+Baby!L57</f>
        <v>0</v>
      </c>
      <c r="O121" s="73">
        <f>+Baby!M57</f>
        <v>0</v>
      </c>
      <c r="P121"/>
      <c r="Q121"/>
      <c r="R121"/>
      <c r="S121"/>
      <c r="U121" s="75"/>
      <c r="V121" s="75"/>
      <c r="W121" s="56"/>
      <c r="X121" s="56"/>
      <c r="Y121" s="56"/>
      <c r="Z121" s="56"/>
      <c r="AA121" s="56"/>
    </row>
    <row r="122" spans="2:27" ht="15">
      <c r="B122" s="49"/>
      <c r="C122" s="12" t="str">
        <f>+Baby!B58</f>
        <v>Baby Girl</v>
      </c>
      <c r="D122" s="12" t="str">
        <f>+Baby!C58</f>
        <v>JLSBG832</v>
      </c>
      <c r="E122" s="4" t="str">
        <f>+Baby!D58</f>
        <v>Cat Character Dress And Leggings Set</v>
      </c>
      <c r="F122" s="41"/>
      <c r="G122" s="92">
        <f>+Baby!E58</f>
        <v>24</v>
      </c>
      <c r="H122" s="40">
        <f t="shared" si="2"/>
        <v>0</v>
      </c>
      <c r="I122" s="41" t="s">
        <v>44</v>
      </c>
      <c r="J122" s="73">
        <f>+Baby!H58</f>
        <v>0</v>
      </c>
      <c r="K122" s="73">
        <f>+Baby!I58</f>
        <v>0</v>
      </c>
      <c r="L122" s="73">
        <f>+Baby!J58</f>
        <v>0</v>
      </c>
      <c r="M122" s="73">
        <f>+Baby!K58</f>
        <v>0</v>
      </c>
      <c r="N122" s="73">
        <f>+Baby!L58</f>
        <v>0</v>
      </c>
      <c r="O122" s="73">
        <f>+Baby!M58</f>
        <v>0</v>
      </c>
      <c r="P122"/>
      <c r="Q122"/>
      <c r="R122"/>
      <c r="S122"/>
      <c r="U122" s="75"/>
      <c r="V122" s="75"/>
      <c r="W122" s="56"/>
      <c r="X122" s="56"/>
      <c r="Y122" s="56"/>
      <c r="Z122" s="56"/>
      <c r="AA122" s="56"/>
    </row>
    <row r="123" spans="2:27" ht="15">
      <c r="B123" s="49"/>
      <c r="C123" s="12" t="str">
        <f>+Baby!B59</f>
        <v>Baby Girl</v>
      </c>
      <c r="D123" s="12" t="str">
        <f>+Baby!C59</f>
        <v>JLSBG833</v>
      </c>
      <c r="E123" s="4" t="str">
        <f>+Baby!D59</f>
        <v>Jersey Dot Bubble Romper</v>
      </c>
      <c r="F123" s="41"/>
      <c r="G123" s="92">
        <f>+Baby!E59</f>
        <v>18</v>
      </c>
      <c r="H123" s="40">
        <f t="shared" si="2"/>
        <v>0</v>
      </c>
      <c r="I123" s="41" t="s">
        <v>44</v>
      </c>
      <c r="J123" s="73">
        <f>+Baby!H59</f>
        <v>0</v>
      </c>
      <c r="K123" s="73">
        <f>+Baby!I59</f>
        <v>0</v>
      </c>
      <c r="L123" s="73">
        <f>+Baby!J59</f>
        <v>0</v>
      </c>
      <c r="M123" s="73">
        <f>+Baby!K59</f>
        <v>0</v>
      </c>
      <c r="N123" s="73">
        <f>+Baby!L59</f>
        <v>0</v>
      </c>
      <c r="O123" s="73">
        <f>+Baby!M59</f>
        <v>0</v>
      </c>
      <c r="P123"/>
      <c r="Q123"/>
      <c r="R123"/>
      <c r="S123"/>
      <c r="U123" s="75"/>
      <c r="V123" s="75"/>
      <c r="W123" s="56"/>
      <c r="X123" s="56"/>
      <c r="Y123" s="57"/>
      <c r="Z123" s="57"/>
      <c r="AA123" s="56"/>
    </row>
    <row r="124" spans="2:27" ht="15">
      <c r="B124" s="49"/>
      <c r="C124" s="12" t="str">
        <f>+Baby!B60</f>
        <v>Baby Girl</v>
      </c>
      <c r="D124" s="12" t="str">
        <f>+Baby!C60</f>
        <v>JLSBG834</v>
      </c>
      <c r="E124" s="4" t="str">
        <f>+Baby!D60</f>
        <v>Jersey Dot Playsuit</v>
      </c>
      <c r="F124" s="41"/>
      <c r="G124" s="92">
        <f>+Baby!E60</f>
        <v>21</v>
      </c>
      <c r="H124" s="40">
        <f t="shared" si="2"/>
        <v>0</v>
      </c>
      <c r="I124" s="41" t="s">
        <v>44</v>
      </c>
      <c r="J124" s="73">
        <f>+Baby!H60</f>
        <v>0</v>
      </c>
      <c r="K124" s="73">
        <f>+Baby!I60</f>
        <v>0</v>
      </c>
      <c r="L124" s="73">
        <f>+Baby!J60</f>
        <v>0</v>
      </c>
      <c r="M124" s="73">
        <f>+Baby!K60</f>
        <v>0</v>
      </c>
      <c r="N124" s="73">
        <f>+Baby!L60</f>
        <v>0</v>
      </c>
      <c r="O124" s="73">
        <f>+Baby!M60</f>
        <v>0</v>
      </c>
      <c r="P124"/>
      <c r="Q124"/>
      <c r="R124"/>
      <c r="S124"/>
      <c r="U124" s="75"/>
      <c r="V124" s="75"/>
      <c r="W124" s="56"/>
      <c r="X124" s="56"/>
      <c r="Y124" s="57"/>
      <c r="Z124" s="57"/>
      <c r="AA124" s="56"/>
    </row>
    <row r="125" spans="2:27" ht="15">
      <c r="B125" s="49"/>
      <c r="C125" s="12">
        <f>+Baby!B61</f>
        <v>0</v>
      </c>
      <c r="D125" s="12">
        <f>+Baby!C61</f>
        <v>0</v>
      </c>
      <c r="E125" s="4">
        <f>+Baby!D61</f>
        <v>0</v>
      </c>
      <c r="F125" s="41"/>
      <c r="G125" s="92">
        <f>+Baby!E61</f>
        <v>0</v>
      </c>
      <c r="H125" s="40">
        <f t="shared" si="2"/>
        <v>0</v>
      </c>
      <c r="I125" s="41" t="s">
        <v>44</v>
      </c>
      <c r="J125" s="73">
        <f>+Baby!H61</f>
        <v>0</v>
      </c>
      <c r="K125" s="73">
        <f>+Baby!I61</f>
        <v>0</v>
      </c>
      <c r="L125" s="73">
        <f>+Baby!J61</f>
        <v>0</v>
      </c>
      <c r="M125" s="73">
        <f>+Baby!K61</f>
        <v>0</v>
      </c>
      <c r="N125" s="73">
        <f>+Baby!L61</f>
        <v>0</v>
      </c>
      <c r="O125" s="73">
        <f>+Baby!M61</f>
        <v>0</v>
      </c>
      <c r="P125"/>
      <c r="Q125"/>
      <c r="R125"/>
      <c r="S125"/>
      <c r="T125" s="41"/>
      <c r="U125" s="75"/>
      <c r="V125" s="75"/>
      <c r="W125" s="56"/>
      <c r="X125" s="56"/>
      <c r="Y125" s="56"/>
      <c r="Z125" s="56"/>
      <c r="AA125" s="56"/>
    </row>
    <row r="126" spans="2:27" ht="15">
      <c r="B126" s="49"/>
      <c r="C126" s="12">
        <f>+Baby!B62</f>
        <v>0</v>
      </c>
      <c r="D126" s="12">
        <f>+Baby!C62</f>
        <v>0</v>
      </c>
      <c r="E126" s="4" t="str">
        <f>+Baby!D62</f>
        <v/>
      </c>
      <c r="F126" s="41"/>
      <c r="G126" s="92">
        <f>+Baby!E62</f>
        <v>0</v>
      </c>
      <c r="H126" s="40">
        <f t="shared" si="2"/>
        <v>0</v>
      </c>
      <c r="I126" s="41" t="s">
        <v>44</v>
      </c>
      <c r="J126" s="73">
        <f>+Baby!H62</f>
        <v>0</v>
      </c>
      <c r="K126" s="73">
        <f>+Baby!I62</f>
        <v>0</v>
      </c>
      <c r="L126" s="73">
        <f>+Baby!J62</f>
        <v>0</v>
      </c>
      <c r="M126" s="73">
        <f>+Baby!K62</f>
        <v>0</v>
      </c>
      <c r="N126" s="73">
        <f>+Baby!L62</f>
        <v>0</v>
      </c>
      <c r="O126" s="73">
        <f>+Baby!M62</f>
        <v>0</v>
      </c>
      <c r="P126"/>
      <c r="Q126"/>
      <c r="R126"/>
      <c r="S126"/>
      <c r="U126" s="75"/>
      <c r="V126" s="75"/>
      <c r="W126" s="56"/>
      <c r="X126" s="56"/>
      <c r="Y126" s="56"/>
      <c r="Z126" s="56"/>
      <c r="AA126" s="56"/>
    </row>
    <row r="127" spans="2:27" ht="15">
      <c r="B127" s="49"/>
      <c r="C127" s="12">
        <f>+Baby!B63</f>
        <v>0</v>
      </c>
      <c r="D127" s="12" t="str">
        <f>+Baby!C63</f>
        <v>LSU01</v>
      </c>
      <c r="E127" s="4" t="str">
        <f>+Baby!D63</f>
        <v>Chunky Unisex Knitted Blanket</v>
      </c>
      <c r="F127" s="41"/>
      <c r="G127" s="92">
        <f>+Baby!E63</f>
        <v>26</v>
      </c>
      <c r="H127" s="40">
        <f t="shared" si="2"/>
        <v>0</v>
      </c>
      <c r="I127" s="41" t="s">
        <v>44</v>
      </c>
      <c r="J127" s="73">
        <f>+Baby!H63</f>
        <v>0</v>
      </c>
      <c r="K127" s="73">
        <f>+Baby!I63</f>
        <v>0</v>
      </c>
      <c r="L127" s="73">
        <f>+Baby!J63</f>
        <v>0</v>
      </c>
      <c r="M127" s="73">
        <f>+Baby!K63</f>
        <v>0</v>
      </c>
      <c r="N127" s="73">
        <f>+Baby!L63</f>
        <v>0</v>
      </c>
      <c r="O127" s="73">
        <f>+Baby!M63</f>
        <v>0</v>
      </c>
      <c r="P127" s="73">
        <f>+Baby!N63</f>
        <v>0</v>
      </c>
      <c r="Q127"/>
      <c r="R127"/>
      <c r="S127"/>
      <c r="U127" s="75"/>
      <c r="V127" s="75"/>
      <c r="W127" s="56"/>
      <c r="X127" s="56"/>
      <c r="Y127" s="56"/>
      <c r="Z127" s="56"/>
      <c r="AA127" s="56"/>
    </row>
    <row r="128" spans="2:27" ht="15">
      <c r="B128" s="49"/>
      <c r="C128" s="12">
        <f>+Baby!B64</f>
        <v>0</v>
      </c>
      <c r="D128" s="12" t="str">
        <f>+Baby!C64</f>
        <v>LSB01</v>
      </c>
      <c r="E128" s="4" t="str">
        <f>+Baby!D64</f>
        <v>Baby Boys Knitted Blanket</v>
      </c>
      <c r="F128" s="41"/>
      <c r="G128" s="92">
        <f>+Baby!E64</f>
        <v>26</v>
      </c>
      <c r="H128" s="40">
        <f t="shared" si="2"/>
        <v>0</v>
      </c>
      <c r="I128" s="41" t="s">
        <v>44</v>
      </c>
      <c r="J128" s="73">
        <f>+Baby!H64</f>
        <v>0</v>
      </c>
      <c r="K128" s="73">
        <f>+Baby!I64</f>
        <v>0</v>
      </c>
      <c r="L128" s="73">
        <f>+Baby!J64</f>
        <v>0</v>
      </c>
      <c r="M128" s="73">
        <f>+Baby!K64</f>
        <v>0</v>
      </c>
      <c r="N128" s="73">
        <f>+Baby!L64</f>
        <v>0</v>
      </c>
      <c r="O128" s="73">
        <f>+Baby!M64</f>
        <v>0</v>
      </c>
      <c r="P128" s="73">
        <f>+Baby!N64</f>
        <v>0</v>
      </c>
      <c r="Q128"/>
      <c r="R128"/>
      <c r="S128"/>
      <c r="U128" s="75"/>
      <c r="V128" s="75"/>
      <c r="W128" s="56"/>
      <c r="X128" s="56"/>
      <c r="Y128" s="56"/>
      <c r="Z128" s="56"/>
      <c r="AA128" s="56"/>
    </row>
    <row r="129" spans="2:27" ht="15">
      <c r="B129" s="49"/>
      <c r="C129" s="12">
        <f>+Baby!B65</f>
        <v>0</v>
      </c>
      <c r="D129" s="12" t="str">
        <f>+Baby!C65</f>
        <v>LSG01</v>
      </c>
      <c r="E129" s="4" t="str">
        <f>+Baby!D65</f>
        <v>Baby Girls Knitted Blanket</v>
      </c>
      <c r="F129" s="41"/>
      <c r="G129" s="92">
        <f>+Baby!E65</f>
        <v>26</v>
      </c>
      <c r="H129" s="40">
        <f t="shared" si="2"/>
        <v>0</v>
      </c>
      <c r="I129" s="41" t="s">
        <v>44</v>
      </c>
      <c r="J129" s="73">
        <f>+Baby!H65</f>
        <v>0</v>
      </c>
      <c r="K129" s="73">
        <f>+Baby!I65</f>
        <v>0</v>
      </c>
      <c r="L129" s="73">
        <f>+Baby!J65</f>
        <v>0</v>
      </c>
      <c r="M129" s="73">
        <f>+Baby!K65</f>
        <v>0</v>
      </c>
      <c r="N129" s="73">
        <f>+Baby!L65</f>
        <v>0</v>
      </c>
      <c r="O129" s="73">
        <f>+Baby!M65</f>
        <v>0</v>
      </c>
      <c r="P129" s="73">
        <f>+Baby!N65</f>
        <v>0</v>
      </c>
      <c r="Q129"/>
      <c r="R129"/>
      <c r="S129"/>
      <c r="U129" s="75"/>
      <c r="V129" s="75"/>
      <c r="W129" s="56"/>
      <c r="X129" s="56"/>
      <c r="Y129" s="56"/>
      <c r="Z129" s="56"/>
      <c r="AA129" s="56"/>
    </row>
    <row r="130" spans="2:27" ht="15">
      <c r="B130" s="49"/>
      <c r="C130" s="12">
        <f>+Baby!B66</f>
        <v>0</v>
      </c>
      <c r="D130" s="12" t="str">
        <f>+Baby!C66</f>
        <v>LS890</v>
      </c>
      <c r="E130" s="4" t="str">
        <f>+Baby!D66</f>
        <v>Forest Friends Unisex Knitted Blanket</v>
      </c>
      <c r="F130" s="41"/>
      <c r="G130" s="92">
        <f>+Baby!E66</f>
        <v>26</v>
      </c>
      <c r="H130" s="40">
        <f t="shared" si="2"/>
        <v>0</v>
      </c>
      <c r="I130" s="41" t="s">
        <v>44</v>
      </c>
      <c r="J130" s="73">
        <f>+Baby!H66</f>
        <v>0</v>
      </c>
      <c r="K130" s="73">
        <f>+Baby!I66</f>
        <v>0</v>
      </c>
      <c r="L130" s="73">
        <f>+Baby!J66</f>
        <v>0</v>
      </c>
      <c r="M130" s="73">
        <f>+Baby!K66</f>
        <v>0</v>
      </c>
      <c r="N130" s="73">
        <f>+Baby!L66</f>
        <v>0</v>
      </c>
      <c r="O130" s="73">
        <f>+Baby!M66</f>
        <v>0</v>
      </c>
      <c r="P130" s="73">
        <f>+Baby!N66</f>
        <v>0</v>
      </c>
      <c r="Q130"/>
      <c r="R130"/>
      <c r="S130"/>
    </row>
    <row r="131" spans="2:27" ht="15">
      <c r="B131" s="49"/>
      <c r="C131" s="12">
        <f>+Baby!B67</f>
        <v>0</v>
      </c>
      <c r="D131" s="12" t="str">
        <f>+Baby!C67</f>
        <v>LS821</v>
      </c>
      <c r="E131" s="4" t="str">
        <f>+Baby!D67</f>
        <v>Love Hearts Knitted Blanket</v>
      </c>
      <c r="F131" s="41"/>
      <c r="G131" s="92">
        <f>+Baby!E67</f>
        <v>26</v>
      </c>
      <c r="H131" s="40">
        <f t="shared" si="2"/>
        <v>0</v>
      </c>
      <c r="I131" s="41" t="s">
        <v>44</v>
      </c>
      <c r="J131" s="73">
        <f>+Baby!H67</f>
        <v>0</v>
      </c>
      <c r="K131" s="73">
        <f>+Baby!I67</f>
        <v>0</v>
      </c>
      <c r="L131" s="73">
        <f>+Baby!J67</f>
        <v>0</v>
      </c>
      <c r="M131" s="73">
        <f>+Baby!K67</f>
        <v>0</v>
      </c>
      <c r="N131" s="73">
        <f>+Baby!L67</f>
        <v>0</v>
      </c>
      <c r="O131" s="73">
        <f>+Baby!M67</f>
        <v>0</v>
      </c>
      <c r="P131" s="73">
        <f>+Baby!N67</f>
        <v>0</v>
      </c>
      <c r="Q131"/>
      <c r="R131"/>
      <c r="S131"/>
    </row>
    <row r="132" spans="2:27" ht="15">
      <c r="B132" s="49"/>
      <c r="C132" s="12">
        <f>+Baby!B68</f>
        <v>0</v>
      </c>
      <c r="D132" s="12" t="str">
        <f>+Baby!C68</f>
        <v>LS911</v>
      </c>
      <c r="E132" s="4" t="str">
        <f>+Baby!D68</f>
        <v>Denim Marl Cable Knit Blanket</v>
      </c>
      <c r="F132" s="41"/>
      <c r="G132" s="92">
        <f>+Baby!E68</f>
        <v>26</v>
      </c>
      <c r="H132" s="40">
        <f t="shared" si="2"/>
        <v>0</v>
      </c>
      <c r="I132" s="41" t="s">
        <v>44</v>
      </c>
      <c r="J132" s="73">
        <f>+Baby!H68</f>
        <v>0</v>
      </c>
      <c r="K132" s="73">
        <f>+Baby!I68</f>
        <v>0</v>
      </c>
      <c r="L132" s="73">
        <f>+Baby!J68</f>
        <v>0</v>
      </c>
      <c r="M132" s="73">
        <f>+Baby!K68</f>
        <v>0</v>
      </c>
      <c r="N132" s="73">
        <f>+Baby!L68</f>
        <v>0</v>
      </c>
      <c r="O132" s="73">
        <f>+Baby!M68</f>
        <v>0</v>
      </c>
      <c r="P132" s="73">
        <f>+Baby!N68</f>
        <v>0</v>
      </c>
      <c r="Q132"/>
      <c r="R132"/>
      <c r="S132"/>
    </row>
    <row r="133" spans="2:27" ht="15">
      <c r="B133" s="49"/>
      <c r="C133" s="12">
        <f>+Baby!B69</f>
        <v>0</v>
      </c>
      <c r="D133" s="12" t="str">
        <f>+Baby!C69</f>
        <v>Ls910</v>
      </c>
      <c r="E133" s="4" t="str">
        <f>+Baby!D69</f>
        <v>Cable Knit Sparkle Blanket</v>
      </c>
      <c r="F133" s="41"/>
      <c r="G133" s="92">
        <f>+Baby!E69</f>
        <v>26</v>
      </c>
      <c r="H133" s="40">
        <f t="shared" si="2"/>
        <v>0</v>
      </c>
      <c r="I133" s="41" t="s">
        <v>44</v>
      </c>
      <c r="J133" s="73">
        <f>+Baby!H69</f>
        <v>0</v>
      </c>
      <c r="K133" s="73">
        <f>+Baby!I69</f>
        <v>0</v>
      </c>
      <c r="L133" s="73">
        <f>+Baby!J69</f>
        <v>0</v>
      </c>
      <c r="M133" s="73">
        <f>+Baby!K69</f>
        <v>0</v>
      </c>
      <c r="N133" s="73">
        <f>+Baby!L69</f>
        <v>0</v>
      </c>
      <c r="O133" s="73">
        <f>+Baby!M69</f>
        <v>0</v>
      </c>
      <c r="P133" s="73">
        <f>+Baby!N69</f>
        <v>0</v>
      </c>
      <c r="Q133"/>
      <c r="R133"/>
      <c r="S133"/>
    </row>
    <row r="134" spans="2:27" ht="15">
      <c r="B134" s="49"/>
      <c r="C134" s="12">
        <f>+Baby!B70</f>
        <v>0</v>
      </c>
      <c r="D134" s="12" t="str">
        <f>+Baby!C70</f>
        <v>LS66</v>
      </c>
      <c r="E134" s="4" t="str">
        <f>+Baby!D70</f>
        <v>Unisex Grey Marl Cable Knitted Blanket</v>
      </c>
      <c r="F134" s="41"/>
      <c r="G134" s="92">
        <f>+Baby!E70</f>
        <v>26</v>
      </c>
      <c r="H134" s="40">
        <f t="shared" si="2"/>
        <v>0</v>
      </c>
      <c r="I134" s="41" t="s">
        <v>44</v>
      </c>
      <c r="J134" s="73">
        <f>+Baby!H70</f>
        <v>0</v>
      </c>
      <c r="K134" s="73">
        <f>+Baby!I70</f>
        <v>0</v>
      </c>
      <c r="L134" s="73">
        <f>+Baby!J70</f>
        <v>0</v>
      </c>
      <c r="M134" s="73">
        <f>+Baby!K70</f>
        <v>0</v>
      </c>
      <c r="N134" s="73">
        <f>+Baby!L70</f>
        <v>0</v>
      </c>
      <c r="O134" s="73">
        <f>+Baby!M70</f>
        <v>0</v>
      </c>
      <c r="P134" s="73">
        <f>+Baby!N70</f>
        <v>0</v>
      </c>
      <c r="Q134"/>
      <c r="R134"/>
      <c r="S134"/>
    </row>
    <row r="135" spans="2:27" ht="15">
      <c r="B135" s="49"/>
      <c r="C135" s="12">
        <f>+Baby!B71</f>
        <v>0</v>
      </c>
      <c r="D135" s="12" t="str">
        <f>+Baby!C71</f>
        <v>LS65</v>
      </c>
      <c r="E135" s="4" t="str">
        <f>+Baby!D71</f>
        <v>Unisex Chunky Stripe Knitted Blanket</v>
      </c>
      <c r="F135" s="41"/>
      <c r="G135" s="92">
        <f>+Baby!E71</f>
        <v>26</v>
      </c>
      <c r="H135" s="40">
        <f t="shared" ref="H135:H137" si="3">SUM(J135:O135)*G135</f>
        <v>0</v>
      </c>
      <c r="I135" s="41" t="s">
        <v>44</v>
      </c>
      <c r="J135" s="73">
        <f>+Baby!H71</f>
        <v>0</v>
      </c>
      <c r="K135" s="73">
        <f>+Baby!I71</f>
        <v>0</v>
      </c>
      <c r="L135" s="73">
        <f>+Baby!J71</f>
        <v>0</v>
      </c>
      <c r="M135" s="73">
        <f>+Baby!K71</f>
        <v>0</v>
      </c>
      <c r="N135" s="73">
        <f>+Baby!L71</f>
        <v>0</v>
      </c>
      <c r="O135" s="73">
        <f>+Baby!M71</f>
        <v>0</v>
      </c>
      <c r="P135" s="73">
        <f>+Baby!N71</f>
        <v>0</v>
      </c>
      <c r="Q135"/>
      <c r="R135"/>
      <c r="S135"/>
    </row>
    <row r="136" spans="2:27" ht="15">
      <c r="B136" s="49"/>
      <c r="C136" s="12">
        <f>+Baby!B72</f>
        <v>0</v>
      </c>
      <c r="D136" s="12">
        <f>+Baby!C72</f>
        <v>0</v>
      </c>
      <c r="E136" s="4">
        <f>+Baby!D72</f>
        <v>0</v>
      </c>
      <c r="F136" s="41"/>
      <c r="G136" s="92">
        <f>+Baby!E72</f>
        <v>0</v>
      </c>
      <c r="H136" s="40">
        <f t="shared" si="3"/>
        <v>0</v>
      </c>
      <c r="I136" s="41" t="s">
        <v>44</v>
      </c>
      <c r="J136" s="73">
        <f>+Baby!H72</f>
        <v>0</v>
      </c>
      <c r="K136" s="73">
        <f>+Baby!I72</f>
        <v>0</v>
      </c>
      <c r="L136" s="73">
        <f>+Baby!J72</f>
        <v>0</v>
      </c>
      <c r="M136" s="73">
        <f>+Baby!K72</f>
        <v>0</v>
      </c>
      <c r="N136" s="73">
        <f>+Baby!L72</f>
        <v>0</v>
      </c>
      <c r="O136" s="73">
        <f>+Baby!M72</f>
        <v>0</v>
      </c>
      <c r="P136" s="73">
        <f>+Baby!N72</f>
        <v>0</v>
      </c>
    </row>
    <row r="137" spans="2:27" ht="15">
      <c r="B137" s="49"/>
      <c r="C137" s="12">
        <f>+Baby!B73</f>
        <v>0</v>
      </c>
      <c r="D137" s="12">
        <f>+Baby!C73</f>
        <v>0</v>
      </c>
      <c r="E137" s="4">
        <f>+Baby!D73</f>
        <v>0</v>
      </c>
      <c r="F137" s="41"/>
      <c r="G137" s="92">
        <f>+Baby!E73</f>
        <v>0</v>
      </c>
      <c r="H137" s="40">
        <f t="shared" si="3"/>
        <v>0</v>
      </c>
      <c r="I137" s="41" t="s">
        <v>44</v>
      </c>
      <c r="J137" s="73">
        <f>+Baby!H73</f>
        <v>0</v>
      </c>
      <c r="K137" s="73">
        <f>+Baby!I73</f>
        <v>0</v>
      </c>
      <c r="L137" s="73">
        <f>+Baby!J73</f>
        <v>0</v>
      </c>
      <c r="M137" s="73">
        <f>+Baby!K73</f>
        <v>0</v>
      </c>
      <c r="N137" s="73">
        <f>+Baby!L73</f>
        <v>0</v>
      </c>
      <c r="O137" s="73">
        <f>+Baby!M73</f>
        <v>0</v>
      </c>
      <c r="P137" s="73">
        <f>+Baby!N73</f>
        <v>0</v>
      </c>
    </row>
  </sheetData>
  <phoneticPr fontId="10" type="noConversion"/>
  <dataValidations count="2">
    <dataValidation type="list" showInputMessage="1" showErrorMessage="1" sqref="H8">
      <formula1>TaxCodeList</formula1>
    </dataValidation>
    <dataValidation type="list" allowBlank="1" showInputMessage="1" showErrorMessage="1" sqref="F8">
      <formula1>CurrencyList</formula1>
    </dataValidation>
  </dataValidations>
  <pageMargins left="0.75" right="0.75" top="1" bottom="1" header="0.5" footer="0.5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R253"/>
  <sheetViews>
    <sheetView topLeftCell="G105" workbookViewId="0">
      <selection activeCell="M125" sqref="M125"/>
    </sheetView>
  </sheetViews>
  <sheetFormatPr baseColWidth="10" defaultColWidth="10.85546875" defaultRowHeight="13" x14ac:dyDescent="0"/>
  <cols>
    <col min="15" max="15" width="12.85546875" customWidth="1"/>
  </cols>
  <sheetData>
    <row r="9" spans="1:16">
      <c r="J9" s="2" t="s">
        <v>54</v>
      </c>
      <c r="K9" s="2"/>
      <c r="L9" s="2"/>
      <c r="M9" s="2"/>
      <c r="N9" s="2"/>
      <c r="O9" s="2"/>
    </row>
    <row r="10" spans="1:16">
      <c r="J10" s="2"/>
      <c r="K10" s="2"/>
      <c r="L10" s="2"/>
      <c r="M10" s="2"/>
      <c r="N10" s="2"/>
      <c r="O10" s="2"/>
    </row>
    <row r="11" spans="1:16">
      <c r="J11" s="2"/>
      <c r="K11" s="2"/>
      <c r="L11" s="2"/>
      <c r="M11" s="2"/>
      <c r="N11" s="2"/>
      <c r="O11" s="2"/>
    </row>
    <row r="12" spans="1:16">
      <c r="A12" s="26" t="s">
        <v>43</v>
      </c>
      <c r="C12" s="26" t="s">
        <v>4</v>
      </c>
      <c r="J12" s="15" t="s">
        <v>48</v>
      </c>
      <c r="K12" s="15" t="s">
        <v>49</v>
      </c>
      <c r="L12" s="15" t="s">
        <v>50</v>
      </c>
      <c r="M12" s="15" t="s">
        <v>51</v>
      </c>
      <c r="N12" s="15" t="s">
        <v>52</v>
      </c>
      <c r="O12" s="15" t="s">
        <v>53</v>
      </c>
    </row>
    <row r="13" spans="1:16" ht="14">
      <c r="A13" s="27" t="s">
        <v>44</v>
      </c>
      <c r="C13" s="28" t="s">
        <v>5</v>
      </c>
      <c r="J13" s="34" t="s">
        <v>51</v>
      </c>
      <c r="K13" s="34" t="s">
        <v>48</v>
      </c>
      <c r="L13" s="34" t="s">
        <v>51</v>
      </c>
      <c r="M13" s="34" t="s">
        <v>60</v>
      </c>
      <c r="N13" s="34" t="s">
        <v>61</v>
      </c>
      <c r="O13" s="34" t="s">
        <v>62</v>
      </c>
      <c r="P13" s="34"/>
    </row>
    <row r="14" spans="1:16" ht="14">
      <c r="A14" s="27" t="s">
        <v>45</v>
      </c>
      <c r="C14" s="28" t="s">
        <v>13</v>
      </c>
    </row>
    <row r="15" spans="1:16" ht="14">
      <c r="A15" s="27" t="s">
        <v>46</v>
      </c>
      <c r="C15" s="28" t="s">
        <v>14</v>
      </c>
    </row>
    <row r="16" spans="1:16">
      <c r="A16" s="27" t="s">
        <v>3</v>
      </c>
    </row>
    <row r="17" spans="7:17" ht="15">
      <c r="G17" s="12"/>
      <c r="H17" t="s">
        <v>158</v>
      </c>
      <c r="I17" s="102" t="str">
        <f>+'AW20 pricelist'!D17</f>
        <v>JLSOB800</v>
      </c>
      <c r="J17" s="16" t="str">
        <f t="shared" ref="J17" si="0">+I17&amp;$J$12</f>
        <v>JLSOB80003</v>
      </c>
      <c r="K17" s="16" t="str">
        <f t="shared" ref="K17" si="1">+I17&amp;$K$12</f>
        <v>JLSOB80004</v>
      </c>
      <c r="L17" s="16" t="str">
        <f t="shared" ref="L17" si="2">+I17&amp;$L$12</f>
        <v>JLSOB80005</v>
      </c>
      <c r="M17" s="16" t="str">
        <f t="shared" ref="M17" si="3">+I17&amp;$M$12</f>
        <v>JLSOB80006</v>
      </c>
      <c r="N17" s="16" t="str">
        <f t="shared" ref="N17" si="4">+I17&amp;$N$12</f>
        <v>JLSOB80007</v>
      </c>
      <c r="O17" s="16" t="str">
        <f t="shared" ref="O17" si="5">+I17&amp;$O$12</f>
        <v>JLSOB80008</v>
      </c>
    </row>
    <row r="18" spans="7:17" ht="15">
      <c r="G18" s="12"/>
      <c r="H18" t="s">
        <v>158</v>
      </c>
      <c r="I18" s="102" t="str">
        <f>+'AW20 pricelist'!D18</f>
        <v>JLSOB801</v>
      </c>
      <c r="J18" s="16" t="str">
        <f t="shared" ref="J18:J55" si="6">+I18&amp;$J$12</f>
        <v>JLSOB80103</v>
      </c>
      <c r="K18" s="16" t="str">
        <f t="shared" ref="K18:K55" si="7">+I18&amp;$K$12</f>
        <v>JLSOB80104</v>
      </c>
      <c r="L18" s="16" t="str">
        <f t="shared" ref="L18:L55" si="8">+I18&amp;$L$12</f>
        <v>JLSOB80105</v>
      </c>
      <c r="M18" s="16" t="str">
        <f t="shared" ref="M18:M55" si="9">+I18&amp;$M$12</f>
        <v>JLSOB80106</v>
      </c>
      <c r="N18" s="16" t="str">
        <f t="shared" ref="N18:N55" si="10">+I18&amp;$N$12</f>
        <v>JLSOB80107</v>
      </c>
      <c r="O18" s="16" t="str">
        <f t="shared" ref="O18:O55" si="11">+I18&amp;$O$12</f>
        <v>JLSOB80108</v>
      </c>
      <c r="P18" s="2"/>
      <c r="Q18" s="1"/>
    </row>
    <row r="19" spans="7:17" ht="15">
      <c r="G19" s="12"/>
      <c r="H19" t="s">
        <v>158</v>
      </c>
      <c r="I19" s="102" t="str">
        <f>+'AW20 pricelist'!D19</f>
        <v>JLSOB802</v>
      </c>
      <c r="J19" s="16" t="str">
        <f t="shared" si="6"/>
        <v>JLSOB80203</v>
      </c>
      <c r="K19" s="16" t="str">
        <f t="shared" si="7"/>
        <v>JLSOB80204</v>
      </c>
      <c r="L19" s="16" t="str">
        <f t="shared" si="8"/>
        <v>JLSOB80205</v>
      </c>
      <c r="M19" s="16" t="str">
        <f t="shared" si="9"/>
        <v>JLSOB80206</v>
      </c>
      <c r="N19" s="16" t="str">
        <f t="shared" si="10"/>
        <v>JLSOB80207</v>
      </c>
      <c r="O19" s="16" t="str">
        <f t="shared" si="11"/>
        <v>JLSOB80208</v>
      </c>
      <c r="P19" s="2"/>
      <c r="Q19" s="1"/>
    </row>
    <row r="20" spans="7:17" ht="15">
      <c r="G20" s="12"/>
      <c r="H20" t="s">
        <v>158</v>
      </c>
      <c r="I20" s="102" t="str">
        <f>+'AW20 pricelist'!D20</f>
        <v>JLSOB803</v>
      </c>
      <c r="J20" s="16" t="str">
        <f t="shared" si="6"/>
        <v>JLSOB80303</v>
      </c>
      <c r="K20" s="16" t="str">
        <f t="shared" si="7"/>
        <v>JLSOB80304</v>
      </c>
      <c r="L20" s="16" t="str">
        <f t="shared" si="8"/>
        <v>JLSOB80305</v>
      </c>
      <c r="M20" s="16" t="str">
        <f t="shared" si="9"/>
        <v>JLSOB80306</v>
      </c>
      <c r="N20" s="16" t="str">
        <f t="shared" si="10"/>
        <v>JLSOB80307</v>
      </c>
      <c r="O20" s="16" t="str">
        <f t="shared" si="11"/>
        <v>JLSOB80308</v>
      </c>
      <c r="P20" s="2"/>
    </row>
    <row r="21" spans="7:17" ht="15">
      <c r="G21" s="12"/>
      <c r="H21" t="s">
        <v>158</v>
      </c>
      <c r="I21" s="102" t="str">
        <f>+'AW20 pricelist'!D21</f>
        <v>JLSOB804</v>
      </c>
      <c r="J21" s="16" t="str">
        <f t="shared" si="6"/>
        <v>JLSOB80403</v>
      </c>
      <c r="K21" s="16" t="str">
        <f t="shared" si="7"/>
        <v>JLSOB80404</v>
      </c>
      <c r="L21" s="16" t="str">
        <f t="shared" si="8"/>
        <v>JLSOB80405</v>
      </c>
      <c r="M21" s="16" t="str">
        <f t="shared" si="9"/>
        <v>JLSOB80406</v>
      </c>
      <c r="N21" s="16" t="str">
        <f t="shared" si="10"/>
        <v>JLSOB80407</v>
      </c>
      <c r="O21" s="16" t="str">
        <f t="shared" si="11"/>
        <v>JLSOB80408</v>
      </c>
      <c r="P21" s="2"/>
    </row>
    <row r="22" spans="7:17" ht="15">
      <c r="G22" s="12"/>
      <c r="H22" t="s">
        <v>158</v>
      </c>
      <c r="I22" s="102" t="str">
        <f>+'AW20 pricelist'!D22</f>
        <v>JLSOB805</v>
      </c>
      <c r="J22" s="16" t="str">
        <f t="shared" si="6"/>
        <v>JLSOB80503</v>
      </c>
      <c r="K22" s="16" t="str">
        <f t="shared" si="7"/>
        <v>JLSOB80504</v>
      </c>
      <c r="L22" s="16" t="str">
        <f t="shared" si="8"/>
        <v>JLSOB80505</v>
      </c>
      <c r="M22" s="16" t="str">
        <f t="shared" si="9"/>
        <v>JLSOB80506</v>
      </c>
      <c r="N22" s="16" t="str">
        <f t="shared" si="10"/>
        <v>JLSOB80507</v>
      </c>
      <c r="O22" s="16" t="str">
        <f t="shared" si="11"/>
        <v>JLSOB80508</v>
      </c>
      <c r="P22" s="2"/>
    </row>
    <row r="23" spans="7:17" ht="15">
      <c r="G23" s="12"/>
      <c r="H23" t="s">
        <v>158</v>
      </c>
      <c r="I23" s="102" t="str">
        <f>+'AW20 pricelist'!D23</f>
        <v>JLSOB806</v>
      </c>
      <c r="J23" s="16" t="str">
        <f t="shared" si="6"/>
        <v>JLSOB80603</v>
      </c>
      <c r="K23" s="16" t="str">
        <f t="shared" si="7"/>
        <v>JLSOB80604</v>
      </c>
      <c r="L23" s="16" t="str">
        <f t="shared" si="8"/>
        <v>JLSOB80605</v>
      </c>
      <c r="M23" s="16" t="str">
        <f t="shared" si="9"/>
        <v>JLSOB80606</v>
      </c>
      <c r="N23" s="16" t="str">
        <f t="shared" si="10"/>
        <v>JLSOB80607</v>
      </c>
      <c r="O23" s="16" t="str">
        <f t="shared" si="11"/>
        <v>JLSOB80608</v>
      </c>
      <c r="P23" s="2"/>
    </row>
    <row r="24" spans="7:17" ht="15">
      <c r="G24" s="12"/>
      <c r="H24" t="s">
        <v>158</v>
      </c>
      <c r="I24" s="102" t="str">
        <f>+'AW20 pricelist'!D24</f>
        <v>JLSOB807</v>
      </c>
      <c r="J24" s="16" t="str">
        <f t="shared" si="6"/>
        <v>JLSOB80703</v>
      </c>
      <c r="K24" s="16" t="str">
        <f t="shared" si="7"/>
        <v>JLSOB80704</v>
      </c>
      <c r="L24" s="16" t="str">
        <f t="shared" si="8"/>
        <v>JLSOB80705</v>
      </c>
      <c r="M24" s="16" t="str">
        <f t="shared" si="9"/>
        <v>JLSOB80706</v>
      </c>
      <c r="N24" s="16" t="str">
        <f t="shared" si="10"/>
        <v>JLSOB80707</v>
      </c>
      <c r="O24" s="16" t="str">
        <f t="shared" si="11"/>
        <v>JLSOB80708</v>
      </c>
      <c r="P24" s="2"/>
    </row>
    <row r="25" spans="7:17" ht="15">
      <c r="G25" s="12"/>
      <c r="H25" t="s">
        <v>158</v>
      </c>
      <c r="I25" s="102" t="str">
        <f>+'AW20 pricelist'!D25</f>
        <v>JLSOB808</v>
      </c>
      <c r="J25" s="16" t="str">
        <f t="shared" si="6"/>
        <v>JLSOB80803</v>
      </c>
      <c r="K25" s="16" t="str">
        <f t="shared" si="7"/>
        <v>JLSOB80804</v>
      </c>
      <c r="L25" s="16" t="str">
        <f t="shared" si="8"/>
        <v>JLSOB80805</v>
      </c>
      <c r="M25" s="16" t="str">
        <f t="shared" si="9"/>
        <v>JLSOB80806</v>
      </c>
      <c r="N25" s="16" t="str">
        <f t="shared" si="10"/>
        <v>JLSOB80807</v>
      </c>
      <c r="O25" s="16" t="str">
        <f t="shared" si="11"/>
        <v>JLSOB80808</v>
      </c>
      <c r="P25" s="2"/>
    </row>
    <row r="26" spans="7:17" ht="15">
      <c r="G26" s="12"/>
      <c r="H26" t="s">
        <v>158</v>
      </c>
      <c r="I26" s="102" t="str">
        <f>+'AW20 pricelist'!D26</f>
        <v>JLSOB810</v>
      </c>
      <c r="J26" s="16" t="str">
        <f t="shared" si="6"/>
        <v>JLSOB81003</v>
      </c>
      <c r="K26" s="16" t="str">
        <f t="shared" si="7"/>
        <v>JLSOB81004</v>
      </c>
      <c r="L26" s="16" t="str">
        <f t="shared" si="8"/>
        <v>JLSOB81005</v>
      </c>
      <c r="M26" s="16" t="str">
        <f t="shared" si="9"/>
        <v>JLSOB81006</v>
      </c>
      <c r="N26" s="16" t="str">
        <f t="shared" si="10"/>
        <v>JLSOB81007</v>
      </c>
      <c r="O26" s="16" t="str">
        <f t="shared" si="11"/>
        <v>JLSOB81008</v>
      </c>
      <c r="P26" s="2"/>
    </row>
    <row r="27" spans="7:17" ht="15">
      <c r="G27" s="12"/>
      <c r="H27" t="s">
        <v>158</v>
      </c>
      <c r="I27" s="102" t="str">
        <f>+'AW20 pricelist'!D27</f>
        <v>JLSOB813</v>
      </c>
      <c r="J27" s="16" t="str">
        <f t="shared" si="6"/>
        <v>JLSOB81303</v>
      </c>
      <c r="K27" s="16" t="str">
        <f t="shared" si="7"/>
        <v>JLSOB81304</v>
      </c>
      <c r="L27" s="16" t="str">
        <f t="shared" si="8"/>
        <v>JLSOB81305</v>
      </c>
      <c r="M27" s="16" t="str">
        <f t="shared" si="9"/>
        <v>JLSOB81306</v>
      </c>
      <c r="N27" s="16" t="str">
        <f t="shared" si="10"/>
        <v>JLSOB81307</v>
      </c>
      <c r="O27" s="16" t="str">
        <f t="shared" si="11"/>
        <v>JLSOB81308</v>
      </c>
      <c r="P27" s="2"/>
      <c r="Q27" s="10"/>
    </row>
    <row r="28" spans="7:17" ht="15">
      <c r="G28" s="12"/>
      <c r="H28" t="s">
        <v>158</v>
      </c>
      <c r="I28" s="102" t="str">
        <f>+'AW20 pricelist'!D28</f>
        <v>JLSOB814</v>
      </c>
      <c r="J28" s="16" t="str">
        <f t="shared" si="6"/>
        <v>JLSOB81403</v>
      </c>
      <c r="K28" s="16" t="str">
        <f t="shared" si="7"/>
        <v>JLSOB81404</v>
      </c>
      <c r="L28" s="16" t="str">
        <f t="shared" si="8"/>
        <v>JLSOB81405</v>
      </c>
      <c r="M28" s="16" t="str">
        <f t="shared" si="9"/>
        <v>JLSOB81406</v>
      </c>
      <c r="N28" s="16" t="str">
        <f t="shared" si="10"/>
        <v>JLSOB81407</v>
      </c>
      <c r="O28" s="16" t="str">
        <f t="shared" si="11"/>
        <v>JLSOB81408</v>
      </c>
      <c r="P28" s="2"/>
      <c r="Q28" s="10"/>
    </row>
    <row r="29" spans="7:17" ht="15">
      <c r="G29" s="12"/>
      <c r="H29" t="s">
        <v>158</v>
      </c>
      <c r="I29" s="102" t="str">
        <f>+'AW20 pricelist'!D29</f>
        <v>JLSOB815</v>
      </c>
      <c r="J29" s="16" t="str">
        <f t="shared" si="6"/>
        <v>JLSOB81503</v>
      </c>
      <c r="K29" s="16" t="str">
        <f t="shared" si="7"/>
        <v>JLSOB81504</v>
      </c>
      <c r="L29" s="16" t="str">
        <f t="shared" si="8"/>
        <v>JLSOB81505</v>
      </c>
      <c r="M29" s="16" t="str">
        <f t="shared" si="9"/>
        <v>JLSOB81506</v>
      </c>
      <c r="N29" s="16" t="str">
        <f t="shared" si="10"/>
        <v>JLSOB81507</v>
      </c>
      <c r="O29" s="16" t="str">
        <f t="shared" si="11"/>
        <v>JLSOB81508</v>
      </c>
      <c r="P29" s="2"/>
      <c r="Q29" s="10"/>
    </row>
    <row r="30" spans="7:17" ht="15">
      <c r="G30" s="12"/>
      <c r="H30" t="s">
        <v>158</v>
      </c>
      <c r="I30" s="102" t="str">
        <f>+'AW20 pricelist'!D30</f>
        <v>JLSOB817</v>
      </c>
      <c r="J30" s="16" t="str">
        <f t="shared" si="6"/>
        <v>JLSOB81703</v>
      </c>
      <c r="K30" s="16" t="str">
        <f t="shared" si="7"/>
        <v>JLSOB81704</v>
      </c>
      <c r="L30" s="16" t="str">
        <f t="shared" si="8"/>
        <v>JLSOB81705</v>
      </c>
      <c r="M30" s="16" t="str">
        <f t="shared" si="9"/>
        <v>JLSOB81706</v>
      </c>
      <c r="N30" s="16" t="str">
        <f t="shared" si="10"/>
        <v>JLSOB81707</v>
      </c>
      <c r="O30" s="16" t="str">
        <f t="shared" si="11"/>
        <v>JLSOB81708</v>
      </c>
      <c r="P30" s="2"/>
      <c r="Q30" s="1"/>
    </row>
    <row r="31" spans="7:17" ht="15">
      <c r="G31" s="12"/>
      <c r="H31" t="s">
        <v>158</v>
      </c>
      <c r="I31" s="102" t="str">
        <f>+'AW20 pricelist'!D31</f>
        <v>JLSOB818</v>
      </c>
      <c r="J31" s="16" t="str">
        <f t="shared" si="6"/>
        <v>JLSOB81803</v>
      </c>
      <c r="K31" s="16" t="str">
        <f t="shared" si="7"/>
        <v>JLSOB81804</v>
      </c>
      <c r="L31" s="16" t="str">
        <f t="shared" si="8"/>
        <v>JLSOB81805</v>
      </c>
      <c r="M31" s="16" t="str">
        <f t="shared" si="9"/>
        <v>JLSOB81806</v>
      </c>
      <c r="N31" s="16" t="str">
        <f t="shared" si="10"/>
        <v>JLSOB81807</v>
      </c>
      <c r="O31" s="16" t="str">
        <f t="shared" si="11"/>
        <v>JLSOB81808</v>
      </c>
      <c r="P31" s="2"/>
      <c r="Q31" s="1"/>
    </row>
    <row r="32" spans="7:17" ht="15">
      <c r="G32" s="12"/>
      <c r="H32" t="s">
        <v>158</v>
      </c>
      <c r="I32" s="102" t="str">
        <f>+'AW20 pricelist'!D32</f>
        <v>JLSOB819</v>
      </c>
      <c r="J32" s="16" t="str">
        <f t="shared" si="6"/>
        <v>JLSOB81903</v>
      </c>
      <c r="K32" s="16" t="str">
        <f t="shared" si="7"/>
        <v>JLSOB81904</v>
      </c>
      <c r="L32" s="16" t="str">
        <f t="shared" si="8"/>
        <v>JLSOB81905</v>
      </c>
      <c r="M32" s="16" t="str">
        <f t="shared" si="9"/>
        <v>JLSOB81906</v>
      </c>
      <c r="N32" s="16" t="str">
        <f t="shared" si="10"/>
        <v>JLSOB81907</v>
      </c>
      <c r="O32" s="16" t="str">
        <f t="shared" si="11"/>
        <v>JLSOB81908</v>
      </c>
      <c r="P32" s="2"/>
      <c r="Q32" s="1"/>
    </row>
    <row r="33" spans="7:18" ht="15">
      <c r="G33" s="12"/>
      <c r="H33" t="s">
        <v>158</v>
      </c>
      <c r="I33" s="102" t="str">
        <f>+'AW20 pricelist'!D33</f>
        <v>JLSOB820</v>
      </c>
      <c r="J33" s="16" t="str">
        <f t="shared" si="6"/>
        <v>JLSOB82003</v>
      </c>
      <c r="K33" s="16" t="str">
        <f t="shared" si="7"/>
        <v>JLSOB82004</v>
      </c>
      <c r="L33" s="16" t="str">
        <f t="shared" si="8"/>
        <v>JLSOB82005</v>
      </c>
      <c r="M33" s="16" t="str">
        <f t="shared" si="9"/>
        <v>JLSOB82006</v>
      </c>
      <c r="N33" s="16" t="str">
        <f t="shared" si="10"/>
        <v>JLSOB82007</v>
      </c>
      <c r="O33" s="16" t="str">
        <f t="shared" si="11"/>
        <v>JLSOB82008</v>
      </c>
      <c r="P33" s="2"/>
      <c r="Q33" s="1"/>
    </row>
    <row r="34" spans="7:18" ht="15">
      <c r="G34" s="12"/>
      <c r="H34" t="s">
        <v>158</v>
      </c>
      <c r="I34" s="102" t="str">
        <f>+'AW20 pricelist'!D34</f>
        <v>JLSOB821</v>
      </c>
      <c r="J34" s="16" t="str">
        <f t="shared" si="6"/>
        <v>JLSOB82103</v>
      </c>
      <c r="K34" s="16" t="str">
        <f t="shared" si="7"/>
        <v>JLSOB82104</v>
      </c>
      <c r="L34" s="16" t="str">
        <f t="shared" si="8"/>
        <v>JLSOB82105</v>
      </c>
      <c r="M34" s="16" t="str">
        <f t="shared" si="9"/>
        <v>JLSOB82106</v>
      </c>
      <c r="N34" s="16" t="str">
        <f t="shared" si="10"/>
        <v>JLSOB82107</v>
      </c>
      <c r="O34" s="16" t="str">
        <f t="shared" si="11"/>
        <v>JLSOB82108</v>
      </c>
      <c r="P34" s="2"/>
      <c r="Q34" s="1"/>
    </row>
    <row r="35" spans="7:18" ht="15">
      <c r="G35" s="12"/>
      <c r="H35" t="s">
        <v>158</v>
      </c>
      <c r="I35" s="102" t="str">
        <f>+'AW20 pricelist'!D35</f>
        <v>JLSOB822</v>
      </c>
      <c r="J35" s="16" t="str">
        <f t="shared" si="6"/>
        <v>JLSOB82203</v>
      </c>
      <c r="K35" s="16" t="str">
        <f t="shared" si="7"/>
        <v>JLSOB82204</v>
      </c>
      <c r="L35" s="16" t="str">
        <f t="shared" si="8"/>
        <v>JLSOB82205</v>
      </c>
      <c r="M35" s="16" t="str">
        <f t="shared" si="9"/>
        <v>JLSOB82206</v>
      </c>
      <c r="N35" s="16" t="str">
        <f t="shared" si="10"/>
        <v>JLSOB82207</v>
      </c>
      <c r="O35" s="16" t="str">
        <f t="shared" si="11"/>
        <v>JLSOB82208</v>
      </c>
      <c r="P35" s="2"/>
      <c r="Q35" s="1"/>
    </row>
    <row r="36" spans="7:18" ht="15">
      <c r="G36" s="12"/>
      <c r="H36" t="s">
        <v>158</v>
      </c>
      <c r="I36" s="102" t="str">
        <f>+'AW20 pricelist'!D36</f>
        <v>JLSOB823</v>
      </c>
      <c r="J36" s="16" t="str">
        <f t="shared" si="6"/>
        <v>JLSOB82303</v>
      </c>
      <c r="K36" s="16" t="str">
        <f t="shared" si="7"/>
        <v>JLSOB82304</v>
      </c>
      <c r="L36" s="16" t="str">
        <f t="shared" si="8"/>
        <v>JLSOB82305</v>
      </c>
      <c r="M36" s="16" t="str">
        <f t="shared" si="9"/>
        <v>JLSOB82306</v>
      </c>
      <c r="N36" s="16" t="str">
        <f t="shared" si="10"/>
        <v>JLSOB82307</v>
      </c>
      <c r="O36" s="16" t="str">
        <f t="shared" si="11"/>
        <v>JLSOB82308</v>
      </c>
      <c r="P36" s="2"/>
      <c r="Q36" s="1"/>
    </row>
    <row r="37" spans="7:18" ht="15">
      <c r="G37" s="12"/>
      <c r="H37" t="s">
        <v>158</v>
      </c>
      <c r="I37" s="102" t="str">
        <f>+'AW20 pricelist'!D37</f>
        <v>JLSOB824</v>
      </c>
      <c r="J37" s="16" t="str">
        <f t="shared" si="6"/>
        <v>JLSOB82403</v>
      </c>
      <c r="K37" s="16" t="str">
        <f t="shared" si="7"/>
        <v>JLSOB82404</v>
      </c>
      <c r="L37" s="16" t="str">
        <f t="shared" si="8"/>
        <v>JLSOB82405</v>
      </c>
      <c r="M37" s="16" t="str">
        <f t="shared" si="9"/>
        <v>JLSOB82406</v>
      </c>
      <c r="N37" s="16" t="str">
        <f t="shared" si="10"/>
        <v>JLSOB82407</v>
      </c>
      <c r="O37" s="16" t="str">
        <f t="shared" si="11"/>
        <v>JLSOB82408</v>
      </c>
      <c r="P37" s="2"/>
      <c r="Q37" s="1"/>
    </row>
    <row r="38" spans="7:18" ht="15">
      <c r="G38" s="12"/>
      <c r="H38" t="s">
        <v>158</v>
      </c>
      <c r="I38" s="102" t="str">
        <f>+'AW20 pricelist'!D38</f>
        <v>JLSOG800</v>
      </c>
      <c r="J38" s="16" t="str">
        <f t="shared" si="6"/>
        <v>JLSOG80003</v>
      </c>
      <c r="K38" s="16" t="str">
        <f t="shared" si="7"/>
        <v>JLSOG80004</v>
      </c>
      <c r="L38" s="16" t="str">
        <f t="shared" si="8"/>
        <v>JLSOG80005</v>
      </c>
      <c r="M38" s="16" t="str">
        <f t="shared" si="9"/>
        <v>JLSOG80006</v>
      </c>
      <c r="N38" s="16" t="str">
        <f t="shared" si="10"/>
        <v>JLSOG80007</v>
      </c>
      <c r="O38" s="16" t="str">
        <f t="shared" si="11"/>
        <v>JLSOG80008</v>
      </c>
      <c r="P38" s="2"/>
      <c r="Q38" s="1"/>
    </row>
    <row r="39" spans="7:18" ht="15">
      <c r="G39" s="12"/>
      <c r="H39" t="s">
        <v>158</v>
      </c>
      <c r="I39" s="102" t="str">
        <f>+'AW20 pricelist'!D39</f>
        <v>JLSOG803</v>
      </c>
      <c r="J39" s="16" t="str">
        <f t="shared" si="6"/>
        <v>JLSOG80303</v>
      </c>
      <c r="K39" s="16" t="str">
        <f t="shared" si="7"/>
        <v>JLSOG80304</v>
      </c>
      <c r="L39" s="16" t="str">
        <f t="shared" si="8"/>
        <v>JLSOG80305</v>
      </c>
      <c r="M39" s="16" t="str">
        <f t="shared" si="9"/>
        <v>JLSOG80306</v>
      </c>
      <c r="N39" s="16" t="str">
        <f t="shared" si="10"/>
        <v>JLSOG80307</v>
      </c>
      <c r="O39" s="16" t="str">
        <f t="shared" si="11"/>
        <v>JLSOG80308</v>
      </c>
      <c r="P39" s="2"/>
      <c r="Q39" s="1"/>
    </row>
    <row r="40" spans="7:18" ht="15">
      <c r="G40" s="12"/>
      <c r="H40" t="s">
        <v>158</v>
      </c>
      <c r="I40" s="102" t="str">
        <f>+'AW20 pricelist'!D40</f>
        <v>JLSOG804</v>
      </c>
      <c r="J40" s="16" t="str">
        <f t="shared" si="6"/>
        <v>JLSOG80403</v>
      </c>
      <c r="K40" s="16" t="str">
        <f t="shared" si="7"/>
        <v>JLSOG80404</v>
      </c>
      <c r="L40" s="16" t="str">
        <f t="shared" si="8"/>
        <v>JLSOG80405</v>
      </c>
      <c r="M40" s="16" t="str">
        <f t="shared" si="9"/>
        <v>JLSOG80406</v>
      </c>
      <c r="N40" s="16" t="str">
        <f t="shared" si="10"/>
        <v>JLSOG80407</v>
      </c>
      <c r="O40" s="16" t="str">
        <f t="shared" si="11"/>
        <v>JLSOG80408</v>
      </c>
      <c r="P40" s="2"/>
      <c r="Q40" s="1"/>
    </row>
    <row r="41" spans="7:18" ht="15">
      <c r="G41" s="12"/>
      <c r="H41" t="s">
        <v>158</v>
      </c>
      <c r="I41" s="102" t="str">
        <f>+'AW20 pricelist'!D41</f>
        <v>JLSOG805</v>
      </c>
      <c r="J41" s="16" t="str">
        <f t="shared" si="6"/>
        <v>JLSOG80503</v>
      </c>
      <c r="K41" s="16" t="str">
        <f t="shared" si="7"/>
        <v>JLSOG80504</v>
      </c>
      <c r="L41" s="16" t="str">
        <f t="shared" si="8"/>
        <v>JLSOG80505</v>
      </c>
      <c r="M41" s="16" t="str">
        <f t="shared" si="9"/>
        <v>JLSOG80506</v>
      </c>
      <c r="N41" s="16" t="str">
        <f t="shared" si="10"/>
        <v>JLSOG80507</v>
      </c>
      <c r="O41" s="16" t="str">
        <f t="shared" si="11"/>
        <v>JLSOG80508</v>
      </c>
      <c r="P41" s="2"/>
      <c r="Q41" s="1"/>
    </row>
    <row r="42" spans="7:18" ht="15">
      <c r="G42" s="12"/>
      <c r="H42" t="s">
        <v>158</v>
      </c>
      <c r="I42" s="102" t="str">
        <f>+'AW20 pricelist'!D42</f>
        <v>JLSOG806</v>
      </c>
      <c r="J42" s="16" t="str">
        <f t="shared" si="6"/>
        <v>JLSOG80603</v>
      </c>
      <c r="K42" s="16" t="str">
        <f t="shared" si="7"/>
        <v>JLSOG80604</v>
      </c>
      <c r="L42" s="16" t="str">
        <f t="shared" si="8"/>
        <v>JLSOG80605</v>
      </c>
      <c r="M42" s="16" t="str">
        <f t="shared" si="9"/>
        <v>JLSOG80606</v>
      </c>
      <c r="N42" s="16" t="str">
        <f t="shared" si="10"/>
        <v>JLSOG80607</v>
      </c>
      <c r="O42" s="16" t="str">
        <f t="shared" si="11"/>
        <v>JLSOG80608</v>
      </c>
      <c r="P42" s="2"/>
      <c r="Q42" s="1"/>
    </row>
    <row r="43" spans="7:18" ht="15">
      <c r="G43" s="12"/>
      <c r="H43" t="s">
        <v>158</v>
      </c>
      <c r="I43" s="102" t="str">
        <f>+'AW20 pricelist'!D43</f>
        <v>JLSOG807</v>
      </c>
      <c r="J43" s="16" t="str">
        <f t="shared" si="6"/>
        <v>JLSOG80703</v>
      </c>
      <c r="K43" s="16" t="str">
        <f t="shared" si="7"/>
        <v>JLSOG80704</v>
      </c>
      <c r="L43" s="16" t="str">
        <f t="shared" si="8"/>
        <v>JLSOG80705</v>
      </c>
      <c r="M43" s="16" t="str">
        <f t="shared" si="9"/>
        <v>JLSOG80706</v>
      </c>
      <c r="N43" s="16" t="str">
        <f t="shared" si="10"/>
        <v>JLSOG80707</v>
      </c>
      <c r="O43" s="16" t="str">
        <f t="shared" si="11"/>
        <v>JLSOG80708</v>
      </c>
      <c r="P43" s="2"/>
      <c r="Q43" s="1"/>
    </row>
    <row r="44" spans="7:18" ht="15">
      <c r="G44" s="12"/>
      <c r="H44" t="s">
        <v>158</v>
      </c>
      <c r="I44" s="102" t="str">
        <f>+'AW20 pricelist'!D44</f>
        <v>JLSOG808</v>
      </c>
      <c r="J44" s="16" t="str">
        <f t="shared" si="6"/>
        <v>JLSOG80803</v>
      </c>
      <c r="K44" s="16" t="str">
        <f t="shared" si="7"/>
        <v>JLSOG80804</v>
      </c>
      <c r="L44" s="16" t="str">
        <f t="shared" si="8"/>
        <v>JLSOG80805</v>
      </c>
      <c r="M44" s="16" t="str">
        <f t="shared" si="9"/>
        <v>JLSOG80806</v>
      </c>
      <c r="N44" s="16" t="str">
        <f t="shared" si="10"/>
        <v>JLSOG80807</v>
      </c>
      <c r="O44" s="16" t="str">
        <f t="shared" si="11"/>
        <v>JLSOG80808</v>
      </c>
      <c r="P44" s="2"/>
      <c r="Q44" s="1"/>
    </row>
    <row r="45" spans="7:18" ht="15">
      <c r="G45" s="12"/>
      <c r="H45" t="s">
        <v>158</v>
      </c>
      <c r="I45" s="102" t="str">
        <f>+'AW20 pricelist'!D45</f>
        <v>JLSOG809</v>
      </c>
      <c r="J45" s="16" t="str">
        <f t="shared" si="6"/>
        <v>JLSOG80903</v>
      </c>
      <c r="K45" s="16" t="str">
        <f t="shared" si="7"/>
        <v>JLSOG80904</v>
      </c>
      <c r="L45" s="16" t="str">
        <f t="shared" si="8"/>
        <v>JLSOG80905</v>
      </c>
      <c r="M45" s="16" t="str">
        <f t="shared" si="9"/>
        <v>JLSOG80906</v>
      </c>
      <c r="N45" s="16" t="str">
        <f t="shared" si="10"/>
        <v>JLSOG80907</v>
      </c>
      <c r="O45" s="16" t="str">
        <f t="shared" si="11"/>
        <v>JLSOG80908</v>
      </c>
      <c r="P45" s="2"/>
      <c r="Q45" s="1"/>
    </row>
    <row r="46" spans="7:18" ht="15">
      <c r="G46" s="12"/>
      <c r="H46" t="s">
        <v>158</v>
      </c>
      <c r="I46" s="102" t="str">
        <f>+'AW20 pricelist'!D46</f>
        <v>JLSOG810</v>
      </c>
      <c r="J46" s="16" t="str">
        <f t="shared" si="6"/>
        <v>JLSOG81003</v>
      </c>
      <c r="K46" s="16" t="str">
        <f t="shared" si="7"/>
        <v>JLSOG81004</v>
      </c>
      <c r="L46" s="16" t="str">
        <f t="shared" si="8"/>
        <v>JLSOG81005</v>
      </c>
      <c r="M46" s="16" t="str">
        <f t="shared" si="9"/>
        <v>JLSOG81006</v>
      </c>
      <c r="N46" s="16" t="str">
        <f t="shared" si="10"/>
        <v>JLSOG81007</v>
      </c>
      <c r="O46" s="16" t="str">
        <f t="shared" si="11"/>
        <v>JLSOG81008</v>
      </c>
      <c r="P46" s="2"/>
      <c r="Q46" s="1"/>
    </row>
    <row r="47" spans="7:18" ht="15">
      <c r="G47" s="12"/>
      <c r="H47" t="s">
        <v>158</v>
      </c>
      <c r="I47" s="102" t="str">
        <f>+'AW20 pricelist'!D47</f>
        <v>JLSOG811</v>
      </c>
      <c r="J47" s="16" t="str">
        <f t="shared" si="6"/>
        <v>JLSOG81103</v>
      </c>
      <c r="K47" s="16" t="str">
        <f t="shared" si="7"/>
        <v>JLSOG81104</v>
      </c>
      <c r="L47" s="16" t="str">
        <f t="shared" si="8"/>
        <v>JLSOG81105</v>
      </c>
      <c r="M47" s="16" t="str">
        <f t="shared" si="9"/>
        <v>JLSOG81106</v>
      </c>
      <c r="N47" s="16" t="str">
        <f t="shared" si="10"/>
        <v>JLSOG81107</v>
      </c>
      <c r="O47" s="16" t="str">
        <f t="shared" si="11"/>
        <v>JLSOG81108</v>
      </c>
      <c r="P47" s="15"/>
      <c r="Q47" s="15"/>
      <c r="R47" s="15"/>
    </row>
    <row r="48" spans="7:18" ht="15">
      <c r="G48" s="12"/>
      <c r="H48" t="s">
        <v>158</v>
      </c>
      <c r="I48" s="102" t="str">
        <f>+'AW20 pricelist'!D48</f>
        <v>JLSOG812</v>
      </c>
      <c r="J48" s="16" t="str">
        <f t="shared" si="6"/>
        <v>JLSOG81203</v>
      </c>
      <c r="K48" s="16" t="str">
        <f t="shared" si="7"/>
        <v>JLSOG81204</v>
      </c>
      <c r="L48" s="16" t="str">
        <f t="shared" si="8"/>
        <v>JLSOG81205</v>
      </c>
      <c r="M48" s="16" t="str">
        <f t="shared" si="9"/>
        <v>JLSOG81206</v>
      </c>
      <c r="N48" s="16" t="str">
        <f t="shared" si="10"/>
        <v>JLSOG81207</v>
      </c>
      <c r="O48" s="16" t="str">
        <f t="shared" si="11"/>
        <v>JLSOG81208</v>
      </c>
      <c r="P48" s="17"/>
      <c r="Q48" s="17"/>
      <c r="R48" s="17"/>
    </row>
    <row r="49" spans="7:18" ht="15">
      <c r="G49" s="12"/>
      <c r="H49" t="s">
        <v>158</v>
      </c>
      <c r="I49" s="102" t="str">
        <f>+'AW20 pricelist'!D49</f>
        <v>JLSOG814</v>
      </c>
      <c r="J49" s="16" t="str">
        <f t="shared" si="6"/>
        <v>JLSOG81403</v>
      </c>
      <c r="K49" s="16" t="str">
        <f t="shared" si="7"/>
        <v>JLSOG81404</v>
      </c>
      <c r="L49" s="16" t="str">
        <f t="shared" si="8"/>
        <v>JLSOG81405</v>
      </c>
      <c r="M49" s="16" t="str">
        <f t="shared" si="9"/>
        <v>JLSOG81406</v>
      </c>
      <c r="N49" s="16" t="str">
        <f t="shared" si="10"/>
        <v>JLSOG81407</v>
      </c>
      <c r="O49" s="16" t="str">
        <f t="shared" si="11"/>
        <v>JLSOG81408</v>
      </c>
      <c r="P49" s="17"/>
      <c r="Q49" s="17"/>
      <c r="R49" s="17"/>
    </row>
    <row r="50" spans="7:18" ht="15">
      <c r="G50" s="12"/>
      <c r="H50" t="s">
        <v>158</v>
      </c>
      <c r="I50" s="102" t="str">
        <f>+'AW20 pricelist'!D50</f>
        <v>JLSOG815</v>
      </c>
      <c r="J50" s="16" t="str">
        <f t="shared" si="6"/>
        <v>JLSOG81503</v>
      </c>
      <c r="K50" s="16" t="str">
        <f t="shared" si="7"/>
        <v>JLSOG81504</v>
      </c>
      <c r="L50" s="16" t="str">
        <f t="shared" si="8"/>
        <v>JLSOG81505</v>
      </c>
      <c r="M50" s="16" t="str">
        <f t="shared" si="9"/>
        <v>JLSOG81506</v>
      </c>
      <c r="N50" s="16" t="str">
        <f t="shared" si="10"/>
        <v>JLSOG81507</v>
      </c>
      <c r="O50" s="16" t="str">
        <f t="shared" si="11"/>
        <v>JLSOG81508</v>
      </c>
      <c r="P50" s="17"/>
      <c r="Q50" s="17"/>
      <c r="R50" s="17"/>
    </row>
    <row r="51" spans="7:18" ht="15">
      <c r="G51" s="12"/>
      <c r="H51" t="s">
        <v>158</v>
      </c>
      <c r="I51" s="102" t="str">
        <f>+'AW20 pricelist'!D51</f>
        <v>JLSOG816</v>
      </c>
      <c r="J51" s="16" t="str">
        <f t="shared" si="6"/>
        <v>JLSOG81603</v>
      </c>
      <c r="K51" s="16" t="str">
        <f t="shared" si="7"/>
        <v>JLSOG81604</v>
      </c>
      <c r="L51" s="16" t="str">
        <f t="shared" si="8"/>
        <v>JLSOG81605</v>
      </c>
      <c r="M51" s="16" t="str">
        <f t="shared" si="9"/>
        <v>JLSOG81606</v>
      </c>
      <c r="N51" s="16" t="str">
        <f t="shared" si="10"/>
        <v>JLSOG81607</v>
      </c>
      <c r="O51" s="16" t="str">
        <f t="shared" si="11"/>
        <v>JLSOG81608</v>
      </c>
      <c r="P51" s="17"/>
      <c r="Q51" s="17"/>
      <c r="R51" s="17"/>
    </row>
    <row r="52" spans="7:18" ht="15">
      <c r="G52" s="12"/>
      <c r="H52" t="s">
        <v>158</v>
      </c>
      <c r="I52" s="102" t="str">
        <f>+'AW20 pricelist'!D52</f>
        <v>JLSOG817</v>
      </c>
      <c r="J52" s="16" t="str">
        <f t="shared" si="6"/>
        <v>JLSOG81703</v>
      </c>
      <c r="K52" s="16" t="str">
        <f t="shared" si="7"/>
        <v>JLSOG81704</v>
      </c>
      <c r="L52" s="16" t="str">
        <f t="shared" si="8"/>
        <v>JLSOG81705</v>
      </c>
      <c r="M52" s="16" t="str">
        <f t="shared" si="9"/>
        <v>JLSOG81706</v>
      </c>
      <c r="N52" s="16" t="str">
        <f t="shared" si="10"/>
        <v>JLSOG81707</v>
      </c>
      <c r="O52" s="16" t="str">
        <f t="shared" si="11"/>
        <v>JLSOG81708</v>
      </c>
      <c r="P52" s="17"/>
      <c r="Q52" s="17"/>
      <c r="R52" s="17"/>
    </row>
    <row r="53" spans="7:18" ht="15">
      <c r="G53" s="12"/>
      <c r="H53" t="s">
        <v>158</v>
      </c>
      <c r="I53" s="102" t="str">
        <f>+'AW20 pricelist'!D53</f>
        <v>JLSOG818</v>
      </c>
      <c r="J53" s="16" t="str">
        <f t="shared" si="6"/>
        <v>JLSOG81803</v>
      </c>
      <c r="K53" s="16" t="str">
        <f t="shared" si="7"/>
        <v>JLSOG81804</v>
      </c>
      <c r="L53" s="16" t="str">
        <f t="shared" si="8"/>
        <v>JLSOG81805</v>
      </c>
      <c r="M53" s="16" t="str">
        <f t="shared" si="9"/>
        <v>JLSOG81806</v>
      </c>
      <c r="N53" s="16" t="str">
        <f t="shared" si="10"/>
        <v>JLSOG81807</v>
      </c>
      <c r="O53" s="16" t="str">
        <f t="shared" si="11"/>
        <v>JLSOG81808</v>
      </c>
      <c r="P53" s="17"/>
      <c r="Q53" s="17"/>
      <c r="R53" s="17"/>
    </row>
    <row r="54" spans="7:18" ht="15">
      <c r="G54" s="12"/>
      <c r="H54" t="s">
        <v>158</v>
      </c>
      <c r="I54" s="102" t="str">
        <f>+'AW20 pricelist'!D54</f>
        <v>JLSOG819</v>
      </c>
      <c r="J54" s="16" t="str">
        <f t="shared" si="6"/>
        <v>JLSOG81903</v>
      </c>
      <c r="K54" s="16" t="str">
        <f t="shared" si="7"/>
        <v>JLSOG81904</v>
      </c>
      <c r="L54" s="16" t="str">
        <f t="shared" si="8"/>
        <v>JLSOG81905</v>
      </c>
      <c r="M54" s="16" t="str">
        <f t="shared" si="9"/>
        <v>JLSOG81906</v>
      </c>
      <c r="N54" s="16" t="str">
        <f t="shared" si="10"/>
        <v>JLSOG81907</v>
      </c>
      <c r="O54" s="16" t="str">
        <f t="shared" si="11"/>
        <v>JLSOG81908</v>
      </c>
      <c r="P54" s="17"/>
      <c r="Q54" s="17"/>
      <c r="R54" s="17"/>
    </row>
    <row r="55" spans="7:18" ht="15">
      <c r="G55" s="12"/>
      <c r="H55" t="s">
        <v>158</v>
      </c>
      <c r="I55" s="102" t="str">
        <f>+'AW20 pricelist'!D55</f>
        <v>JLSOG820</v>
      </c>
      <c r="J55" s="16" t="str">
        <f t="shared" si="6"/>
        <v>JLSOG82003</v>
      </c>
      <c r="K55" s="16" t="str">
        <f t="shared" si="7"/>
        <v>JLSOG82004</v>
      </c>
      <c r="L55" s="16" t="str">
        <f t="shared" si="8"/>
        <v>JLSOG82005</v>
      </c>
      <c r="M55" s="16" t="str">
        <f t="shared" si="9"/>
        <v>JLSOG82006</v>
      </c>
      <c r="N55" s="16" t="str">
        <f t="shared" si="10"/>
        <v>JLSOG82007</v>
      </c>
      <c r="O55" s="16" t="str">
        <f t="shared" si="11"/>
        <v>JLSOG82008</v>
      </c>
      <c r="P55" s="17"/>
      <c r="Q55" s="17"/>
      <c r="R55" s="17"/>
    </row>
    <row r="56" spans="7:18" ht="15">
      <c r="G56" s="12"/>
      <c r="H56" t="s">
        <v>158</v>
      </c>
      <c r="I56" s="102" t="str">
        <f>+'AW20 pricelist'!D56</f>
        <v>JLSOG821</v>
      </c>
      <c r="J56" s="16" t="str">
        <f t="shared" ref="J56:J69" si="12">+I56&amp;$J$12</f>
        <v>JLSOG82103</v>
      </c>
      <c r="K56" s="16" t="str">
        <f t="shared" ref="K56:K69" si="13">+I56&amp;$K$12</f>
        <v>JLSOG82104</v>
      </c>
      <c r="L56" s="16" t="str">
        <f t="shared" ref="L56:L69" si="14">+I56&amp;$L$12</f>
        <v>JLSOG82105</v>
      </c>
      <c r="M56" s="16" t="str">
        <f t="shared" ref="M56:M67" si="15">+I56&amp;$M$12</f>
        <v>JLSOG82106</v>
      </c>
      <c r="N56" s="16" t="str">
        <f t="shared" ref="N56:N67" si="16">+I56&amp;$N$12</f>
        <v>JLSOG82107</v>
      </c>
      <c r="O56" s="16" t="str">
        <f t="shared" ref="O56:O67" si="17">+I56&amp;$O$12</f>
        <v>JLSOG82108</v>
      </c>
      <c r="P56" s="16"/>
      <c r="Q56" s="16"/>
      <c r="R56" s="16"/>
    </row>
    <row r="57" spans="7:18" ht="15">
      <c r="G57" s="12"/>
      <c r="H57" t="s">
        <v>158</v>
      </c>
      <c r="I57" s="102" t="str">
        <f>+'AW20 pricelist'!D57</f>
        <v>JLSOG824</v>
      </c>
      <c r="J57" s="16" t="str">
        <f t="shared" si="12"/>
        <v>JLSOG82403</v>
      </c>
      <c r="K57" s="16" t="str">
        <f t="shared" si="13"/>
        <v>JLSOG82404</v>
      </c>
      <c r="L57" s="16" t="str">
        <f t="shared" si="14"/>
        <v>JLSOG82405</v>
      </c>
      <c r="M57" s="16" t="str">
        <f t="shared" si="15"/>
        <v>JLSOG82406</v>
      </c>
      <c r="N57" s="16" t="str">
        <f t="shared" si="16"/>
        <v>JLSOG82407</v>
      </c>
      <c r="O57" s="16" t="str">
        <f t="shared" si="17"/>
        <v>JLSOG82408</v>
      </c>
      <c r="P57" s="16"/>
      <c r="Q57" s="16"/>
      <c r="R57" s="16"/>
    </row>
    <row r="58" spans="7:18" ht="15">
      <c r="G58" s="12"/>
      <c r="H58" t="s">
        <v>158</v>
      </c>
      <c r="I58" s="102" t="str">
        <f>+'AW20 pricelist'!D58</f>
        <v>JLSOG826</v>
      </c>
      <c r="J58" s="16" t="str">
        <f t="shared" si="12"/>
        <v>JLSOG82603</v>
      </c>
      <c r="K58" s="16" t="str">
        <f t="shared" si="13"/>
        <v>JLSOG82604</v>
      </c>
      <c r="L58" s="16" t="str">
        <f t="shared" si="14"/>
        <v>JLSOG82605</v>
      </c>
      <c r="M58" s="16" t="str">
        <f t="shared" si="15"/>
        <v>JLSOG82606</v>
      </c>
      <c r="N58" s="16" t="str">
        <f t="shared" si="16"/>
        <v>JLSOG82607</v>
      </c>
      <c r="O58" s="16" t="str">
        <f t="shared" si="17"/>
        <v>JLSOG82608</v>
      </c>
      <c r="P58" s="16"/>
      <c r="Q58" s="16"/>
      <c r="R58" s="16"/>
    </row>
    <row r="59" spans="7:18" ht="15">
      <c r="G59" s="12"/>
      <c r="H59" t="s">
        <v>158</v>
      </c>
      <c r="I59" s="102" t="str">
        <f>+'AW20 pricelist'!D59</f>
        <v>JLSOG827</v>
      </c>
      <c r="J59" s="16" t="str">
        <f t="shared" si="12"/>
        <v>JLSOG82703</v>
      </c>
      <c r="K59" s="16" t="str">
        <f t="shared" si="13"/>
        <v>JLSOG82704</v>
      </c>
      <c r="L59" s="16" t="str">
        <f t="shared" si="14"/>
        <v>JLSOG82705</v>
      </c>
      <c r="M59" s="16" t="str">
        <f t="shared" si="15"/>
        <v>JLSOG82706</v>
      </c>
      <c r="N59" s="16" t="str">
        <f t="shared" si="16"/>
        <v>JLSOG82707</v>
      </c>
      <c r="O59" s="16" t="str">
        <f t="shared" si="17"/>
        <v>JLSOG82708</v>
      </c>
      <c r="P59" s="16"/>
      <c r="Q59" s="16"/>
      <c r="R59" s="16"/>
    </row>
    <row r="60" spans="7:18" ht="15">
      <c r="G60" s="12"/>
      <c r="H60" t="s">
        <v>158</v>
      </c>
      <c r="I60" s="102" t="str">
        <f>+'AW20 pricelist'!D60</f>
        <v>JLSOG828</v>
      </c>
      <c r="J60" s="16" t="str">
        <f t="shared" si="12"/>
        <v>JLSOG82803</v>
      </c>
      <c r="K60" s="16" t="str">
        <f t="shared" si="13"/>
        <v>JLSOG82804</v>
      </c>
      <c r="L60" s="16" t="str">
        <f t="shared" si="14"/>
        <v>JLSOG82805</v>
      </c>
      <c r="M60" s="16" t="str">
        <f t="shared" si="15"/>
        <v>JLSOG82806</v>
      </c>
      <c r="N60" s="16" t="str">
        <f t="shared" si="16"/>
        <v>JLSOG82807</v>
      </c>
      <c r="O60" s="16" t="str">
        <f t="shared" si="17"/>
        <v>JLSOG82808</v>
      </c>
      <c r="P60" s="16"/>
      <c r="Q60" s="16"/>
      <c r="R60" s="16"/>
    </row>
    <row r="61" spans="7:18" ht="15">
      <c r="G61" s="12"/>
      <c r="H61" t="s">
        <v>158</v>
      </c>
      <c r="I61" s="102" t="str">
        <f>+'AW20 pricelist'!D61</f>
        <v>JLSOG829</v>
      </c>
      <c r="J61" s="16" t="str">
        <f t="shared" si="12"/>
        <v>JLSOG82903</v>
      </c>
      <c r="K61" s="16" t="str">
        <f t="shared" si="13"/>
        <v>JLSOG82904</v>
      </c>
      <c r="L61" s="16" t="str">
        <f t="shared" si="14"/>
        <v>JLSOG82905</v>
      </c>
      <c r="M61" s="16" t="str">
        <f t="shared" si="15"/>
        <v>JLSOG82906</v>
      </c>
      <c r="N61" s="16" t="str">
        <f t="shared" si="16"/>
        <v>JLSOG82907</v>
      </c>
      <c r="O61" s="16" t="str">
        <f t="shared" si="17"/>
        <v>JLSOG82908</v>
      </c>
      <c r="P61" s="16"/>
      <c r="Q61" s="16"/>
      <c r="R61" s="16"/>
    </row>
    <row r="62" spans="7:18" ht="15">
      <c r="G62" s="12"/>
      <c r="H62" t="s">
        <v>158</v>
      </c>
      <c r="I62" s="102" t="str">
        <f>+'AW20 pricelist'!D62</f>
        <v>JLSOG830</v>
      </c>
      <c r="J62" s="16" t="str">
        <f t="shared" si="12"/>
        <v>JLSOG83003</v>
      </c>
      <c r="K62" s="16" t="str">
        <f t="shared" si="13"/>
        <v>JLSOG83004</v>
      </c>
      <c r="L62" s="16" t="str">
        <f t="shared" si="14"/>
        <v>JLSOG83005</v>
      </c>
      <c r="M62" s="16" t="str">
        <f t="shared" si="15"/>
        <v>JLSOG83006</v>
      </c>
      <c r="N62" s="16" t="str">
        <f t="shared" si="16"/>
        <v>JLSOG83007</v>
      </c>
      <c r="O62" s="16" t="str">
        <f t="shared" si="17"/>
        <v>JLSOG83008</v>
      </c>
      <c r="P62" s="16"/>
      <c r="Q62" s="16"/>
      <c r="R62" s="16"/>
    </row>
    <row r="63" spans="7:18" ht="15">
      <c r="G63" s="12"/>
      <c r="H63" t="s">
        <v>158</v>
      </c>
      <c r="I63" s="102" t="str">
        <f>+'AW20 pricelist'!D63</f>
        <v>JLSOG832</v>
      </c>
      <c r="J63" s="16" t="str">
        <f t="shared" si="12"/>
        <v>JLSOG83203</v>
      </c>
      <c r="K63" s="16" t="str">
        <f t="shared" si="13"/>
        <v>JLSOG83204</v>
      </c>
      <c r="L63" s="16" t="str">
        <f t="shared" si="14"/>
        <v>JLSOG83205</v>
      </c>
      <c r="M63" s="16" t="str">
        <f t="shared" si="15"/>
        <v>JLSOG83206</v>
      </c>
      <c r="N63" s="16" t="str">
        <f t="shared" si="16"/>
        <v>JLSOG83207</v>
      </c>
      <c r="O63" s="16" t="str">
        <f t="shared" si="17"/>
        <v>JLSOG83208</v>
      </c>
      <c r="P63" s="16"/>
      <c r="Q63" s="16"/>
      <c r="R63" s="16"/>
    </row>
    <row r="64" spans="7:18" ht="15">
      <c r="G64" s="12"/>
      <c r="H64" t="s">
        <v>158</v>
      </c>
      <c r="I64" s="102" t="str">
        <f>+'AW20 pricelist'!D64</f>
        <v>JLSOG833</v>
      </c>
      <c r="J64" s="16" t="str">
        <f t="shared" si="12"/>
        <v>JLSOG83303</v>
      </c>
      <c r="K64" s="16" t="str">
        <f t="shared" si="13"/>
        <v>JLSOG83304</v>
      </c>
      <c r="L64" s="16" t="str">
        <f t="shared" si="14"/>
        <v>JLSOG83305</v>
      </c>
      <c r="M64" s="16" t="str">
        <f t="shared" si="15"/>
        <v>JLSOG83306</v>
      </c>
      <c r="N64" s="16" t="str">
        <f t="shared" si="16"/>
        <v>JLSOG83307</v>
      </c>
      <c r="O64" s="16" t="str">
        <f t="shared" si="17"/>
        <v>JLSOG83308</v>
      </c>
      <c r="P64" s="16"/>
      <c r="Q64" s="16"/>
      <c r="R64" s="16"/>
    </row>
    <row r="65" spans="7:18" ht="15">
      <c r="G65" s="12"/>
      <c r="H65" t="s">
        <v>158</v>
      </c>
      <c r="I65" s="102" t="str">
        <f>+'AW20 pricelist'!D65</f>
        <v>JLSOG834</v>
      </c>
      <c r="J65" s="16" t="str">
        <f t="shared" si="12"/>
        <v>JLSOG83403</v>
      </c>
      <c r="K65" s="16" t="str">
        <f t="shared" si="13"/>
        <v>JLSOG83404</v>
      </c>
      <c r="L65" s="16" t="str">
        <f t="shared" si="14"/>
        <v>JLSOG83405</v>
      </c>
      <c r="M65" s="16" t="str">
        <f t="shared" si="15"/>
        <v>JLSOG83406</v>
      </c>
      <c r="N65" s="16" t="str">
        <f t="shared" si="16"/>
        <v>JLSOG83407</v>
      </c>
      <c r="O65" s="16" t="str">
        <f t="shared" si="17"/>
        <v>JLSOG83408</v>
      </c>
      <c r="P65" s="16"/>
      <c r="Q65" s="16"/>
      <c r="R65" s="16"/>
    </row>
    <row r="66" spans="7:18" ht="15">
      <c r="G66" s="12"/>
      <c r="H66" t="s">
        <v>158</v>
      </c>
      <c r="I66" s="102" t="str">
        <f>+'AW20 pricelist'!D66</f>
        <v>JLSOG900</v>
      </c>
      <c r="J66" s="16" t="str">
        <f t="shared" si="12"/>
        <v>JLSOG90003</v>
      </c>
      <c r="K66" s="16" t="str">
        <f t="shared" si="13"/>
        <v>JLSOG90004</v>
      </c>
      <c r="L66" s="16" t="str">
        <f t="shared" si="14"/>
        <v>JLSOG90005</v>
      </c>
      <c r="M66" s="16" t="str">
        <f t="shared" si="15"/>
        <v>JLSOG90006</v>
      </c>
      <c r="N66" s="16" t="str">
        <f t="shared" si="16"/>
        <v>JLSOG90007</v>
      </c>
      <c r="O66" s="16" t="str">
        <f t="shared" si="17"/>
        <v>JLSOG90008</v>
      </c>
      <c r="P66" s="16"/>
      <c r="Q66" s="16"/>
      <c r="R66" s="16"/>
    </row>
    <row r="67" spans="7:18" ht="15">
      <c r="G67" s="12"/>
      <c r="H67" t="s">
        <v>158</v>
      </c>
      <c r="I67" s="102">
        <f>+'AW20 pricelist'!D67</f>
        <v>0</v>
      </c>
      <c r="J67" s="16" t="str">
        <f t="shared" si="12"/>
        <v>003</v>
      </c>
      <c r="K67" s="16" t="str">
        <f t="shared" si="13"/>
        <v>004</v>
      </c>
      <c r="L67" s="16" t="str">
        <f t="shared" si="14"/>
        <v>005</v>
      </c>
      <c r="M67" s="16" t="str">
        <f t="shared" si="15"/>
        <v>006</v>
      </c>
      <c r="N67" s="16" t="str">
        <f t="shared" si="16"/>
        <v>007</v>
      </c>
      <c r="O67" s="16" t="str">
        <f t="shared" si="17"/>
        <v>008</v>
      </c>
      <c r="P67" s="16"/>
      <c r="Q67" s="16"/>
      <c r="R67" s="16"/>
    </row>
    <row r="68" spans="7:18" ht="15">
      <c r="G68" s="12"/>
      <c r="H68" t="s">
        <v>158</v>
      </c>
      <c r="I68" s="102" t="str">
        <f>+'AW20 pricelist'!D68</f>
        <v>JLSOG741</v>
      </c>
      <c r="J68" s="16" t="str">
        <f t="shared" si="12"/>
        <v>JLSOG74103</v>
      </c>
      <c r="K68" s="16" t="str">
        <f t="shared" si="13"/>
        <v>JLSOG74104</v>
      </c>
      <c r="L68" s="16" t="str">
        <f t="shared" si="14"/>
        <v>JLSOG74105</v>
      </c>
      <c r="M68" s="16"/>
      <c r="N68" s="16"/>
      <c r="O68" s="16"/>
      <c r="P68" s="16"/>
      <c r="Q68" s="16"/>
      <c r="R68" s="16"/>
    </row>
    <row r="69" spans="7:18" ht="15">
      <c r="G69" s="12"/>
      <c r="H69" t="s">
        <v>158</v>
      </c>
      <c r="I69" s="102" t="str">
        <f>+'AW20 pricelist'!D69</f>
        <v>JLSOG742</v>
      </c>
      <c r="J69" s="16" t="str">
        <f t="shared" si="12"/>
        <v>JLSOG74203</v>
      </c>
      <c r="K69" s="16" t="str">
        <f t="shared" si="13"/>
        <v>JLSOG74204</v>
      </c>
      <c r="L69" s="16" t="str">
        <f t="shared" si="14"/>
        <v>JLSOG74205</v>
      </c>
      <c r="M69" s="16"/>
      <c r="N69" s="16"/>
      <c r="O69" s="16"/>
      <c r="P69" s="16"/>
      <c r="Q69" s="16"/>
      <c r="R69" s="16"/>
    </row>
    <row r="70" spans="7:18" ht="15">
      <c r="G70" s="12"/>
      <c r="H70" t="s">
        <v>158</v>
      </c>
      <c r="I70" s="102" t="str">
        <f>+'AW20 pricelist'!D70</f>
        <v>JLSBB800</v>
      </c>
      <c r="J70" s="16" t="str">
        <f t="shared" ref="J70" si="18">+I70&amp;$J$13</f>
        <v>JLSBB80006</v>
      </c>
      <c r="K70" s="16" t="str">
        <f t="shared" ref="K70" si="19">+I70&amp;$K$13</f>
        <v>JLSBB80003</v>
      </c>
      <c r="L70" s="16" t="str">
        <f t="shared" ref="L70" si="20">+I70&amp;$L$13</f>
        <v>JLSBB80006</v>
      </c>
      <c r="M70" s="16" t="str">
        <f t="shared" ref="M70" si="21">+I70&amp;$M$13</f>
        <v>JLSBB80012</v>
      </c>
      <c r="N70" s="16" t="str">
        <f t="shared" ref="N70" si="22">+I70&amp;$N$13</f>
        <v>JLSBB80018</v>
      </c>
      <c r="O70" s="16" t="str">
        <f t="shared" ref="O70" si="23">+I70&amp;$O$13</f>
        <v>JLSBB80024</v>
      </c>
      <c r="P70" s="16"/>
      <c r="Q70" s="16"/>
      <c r="R70" s="16"/>
    </row>
    <row r="71" spans="7:18" ht="15">
      <c r="G71" s="12"/>
      <c r="H71" t="s">
        <v>158</v>
      </c>
      <c r="I71" s="102" t="str">
        <f>+'AW20 pricelist'!D71</f>
        <v>JLSBB801</v>
      </c>
      <c r="J71" s="16" t="str">
        <f t="shared" ref="J71:J124" si="24">+I71&amp;$J$13</f>
        <v>JLSBB80106</v>
      </c>
      <c r="K71" s="16" t="str">
        <f t="shared" ref="K71:K124" si="25">+I71&amp;$K$13</f>
        <v>JLSBB80103</v>
      </c>
      <c r="L71" s="16" t="str">
        <f t="shared" ref="L71:L124" si="26">+I71&amp;$L$13</f>
        <v>JLSBB80106</v>
      </c>
      <c r="M71" s="16" t="str">
        <f t="shared" ref="M71:M124" si="27">+I71&amp;$M$13</f>
        <v>JLSBB80112</v>
      </c>
      <c r="N71" s="16" t="str">
        <f t="shared" ref="N71:N124" si="28">+I71&amp;$N$13</f>
        <v>JLSBB80118</v>
      </c>
      <c r="O71" s="16" t="str">
        <f t="shared" ref="O71:O124" si="29">+I71&amp;$O$13</f>
        <v>JLSBB80124</v>
      </c>
      <c r="P71" s="16"/>
      <c r="Q71" s="16"/>
      <c r="R71" s="16"/>
    </row>
    <row r="72" spans="7:18" ht="15">
      <c r="G72" s="12"/>
      <c r="H72" t="s">
        <v>158</v>
      </c>
      <c r="I72" s="102" t="str">
        <f>+'AW20 pricelist'!D72</f>
        <v>JLSBB803</v>
      </c>
      <c r="J72" s="16" t="str">
        <f t="shared" si="24"/>
        <v>JLSBB80306</v>
      </c>
      <c r="K72" s="16" t="str">
        <f t="shared" si="25"/>
        <v>JLSBB80303</v>
      </c>
      <c r="L72" s="16" t="str">
        <f t="shared" si="26"/>
        <v>JLSBB80306</v>
      </c>
      <c r="M72" s="16" t="str">
        <f t="shared" si="27"/>
        <v>JLSBB80312</v>
      </c>
      <c r="N72" s="16" t="str">
        <f t="shared" si="28"/>
        <v>JLSBB80318</v>
      </c>
      <c r="O72" s="16" t="str">
        <f t="shared" si="29"/>
        <v>JLSBB80324</v>
      </c>
      <c r="P72" s="16"/>
      <c r="Q72" s="16"/>
      <c r="R72" s="16"/>
    </row>
    <row r="73" spans="7:18" ht="15">
      <c r="G73" s="12"/>
      <c r="H73" t="s">
        <v>158</v>
      </c>
      <c r="I73" s="102" t="str">
        <f>+'AW20 pricelist'!D73</f>
        <v>JLSBB804</v>
      </c>
      <c r="J73" s="16" t="str">
        <f t="shared" si="24"/>
        <v>JLSBB80406</v>
      </c>
      <c r="K73" s="16" t="str">
        <f t="shared" si="25"/>
        <v>JLSBB80403</v>
      </c>
      <c r="L73" s="16" t="str">
        <f t="shared" si="26"/>
        <v>JLSBB80406</v>
      </c>
      <c r="M73" s="16" t="str">
        <f t="shared" si="27"/>
        <v>JLSBB80412</v>
      </c>
      <c r="N73" s="16" t="str">
        <f t="shared" si="28"/>
        <v>JLSBB80418</v>
      </c>
      <c r="O73" s="16" t="str">
        <f t="shared" si="29"/>
        <v>JLSBB80424</v>
      </c>
      <c r="P73" s="16"/>
      <c r="Q73" s="16"/>
      <c r="R73" s="16"/>
    </row>
    <row r="74" spans="7:18" ht="15">
      <c r="G74" s="12"/>
      <c r="H74" t="s">
        <v>158</v>
      </c>
      <c r="I74" s="102" t="str">
        <f>+'AW20 pricelist'!D74</f>
        <v>JLSBB805</v>
      </c>
      <c r="J74" s="16" t="str">
        <f t="shared" si="24"/>
        <v>JLSBB80506</v>
      </c>
      <c r="K74" s="16" t="str">
        <f t="shared" si="25"/>
        <v>JLSBB80503</v>
      </c>
      <c r="L74" s="16" t="str">
        <f t="shared" si="26"/>
        <v>JLSBB80506</v>
      </c>
      <c r="M74" s="16" t="str">
        <f t="shared" si="27"/>
        <v>JLSBB80512</v>
      </c>
      <c r="N74" s="16" t="str">
        <f t="shared" si="28"/>
        <v>JLSBB80518</v>
      </c>
      <c r="O74" s="16" t="str">
        <f t="shared" si="29"/>
        <v>JLSBB80524</v>
      </c>
      <c r="P74" s="16"/>
      <c r="Q74" s="16"/>
      <c r="R74" s="16"/>
    </row>
    <row r="75" spans="7:18" ht="15">
      <c r="G75" s="12"/>
      <c r="H75" t="s">
        <v>158</v>
      </c>
      <c r="I75" s="102" t="str">
        <f>+'AW20 pricelist'!D75</f>
        <v>JLSBB806</v>
      </c>
      <c r="J75" s="16" t="str">
        <f t="shared" si="24"/>
        <v>JLSBB80606</v>
      </c>
      <c r="K75" s="16" t="str">
        <f t="shared" si="25"/>
        <v>JLSBB80603</v>
      </c>
      <c r="L75" s="16" t="str">
        <f t="shared" si="26"/>
        <v>JLSBB80606</v>
      </c>
      <c r="M75" s="16" t="str">
        <f t="shared" si="27"/>
        <v>JLSBB80612</v>
      </c>
      <c r="N75" s="16" t="str">
        <f t="shared" si="28"/>
        <v>JLSBB80618</v>
      </c>
      <c r="O75" s="16" t="str">
        <f t="shared" si="29"/>
        <v>JLSBB80624</v>
      </c>
      <c r="P75" s="16"/>
      <c r="Q75" s="16"/>
      <c r="R75" s="16"/>
    </row>
    <row r="76" spans="7:18" ht="15">
      <c r="G76" s="12"/>
      <c r="H76" t="s">
        <v>158</v>
      </c>
      <c r="I76" s="102" t="str">
        <f>+'AW20 pricelist'!D76</f>
        <v>JLSBB807</v>
      </c>
      <c r="J76" s="16" t="str">
        <f t="shared" si="24"/>
        <v>JLSBB80706</v>
      </c>
      <c r="K76" s="16" t="str">
        <f t="shared" si="25"/>
        <v>JLSBB80703</v>
      </c>
      <c r="L76" s="16" t="str">
        <f t="shared" si="26"/>
        <v>JLSBB80706</v>
      </c>
      <c r="M76" s="16" t="str">
        <f t="shared" si="27"/>
        <v>JLSBB80712</v>
      </c>
      <c r="N76" s="16" t="str">
        <f t="shared" si="28"/>
        <v>JLSBB80718</v>
      </c>
      <c r="O76" s="16" t="str">
        <f t="shared" si="29"/>
        <v>JLSBB80724</v>
      </c>
      <c r="P76" s="16"/>
      <c r="Q76" s="16"/>
      <c r="R76" s="16"/>
    </row>
    <row r="77" spans="7:18" ht="15">
      <c r="G77" s="12"/>
      <c r="H77" t="s">
        <v>158</v>
      </c>
      <c r="I77" s="102" t="str">
        <f>+'AW20 pricelist'!D77</f>
        <v>JLSBB808</v>
      </c>
      <c r="J77" s="16" t="str">
        <f t="shared" si="24"/>
        <v>JLSBB80806</v>
      </c>
      <c r="K77" s="16" t="str">
        <f t="shared" si="25"/>
        <v>JLSBB80803</v>
      </c>
      <c r="L77" s="16" t="str">
        <f t="shared" si="26"/>
        <v>JLSBB80806</v>
      </c>
      <c r="M77" s="16" t="str">
        <f t="shared" si="27"/>
        <v>JLSBB80812</v>
      </c>
      <c r="N77" s="16" t="str">
        <f t="shared" si="28"/>
        <v>JLSBB80818</v>
      </c>
      <c r="O77" s="16" t="str">
        <f t="shared" si="29"/>
        <v>JLSBB80824</v>
      </c>
      <c r="P77" s="16"/>
      <c r="Q77" s="16"/>
      <c r="R77" s="16"/>
    </row>
    <row r="78" spans="7:18" ht="15">
      <c r="G78" s="12"/>
      <c r="H78" t="s">
        <v>158</v>
      </c>
      <c r="I78" s="102" t="str">
        <f>+'AW20 pricelist'!D78</f>
        <v>JLSBB810</v>
      </c>
      <c r="J78" s="16" t="str">
        <f t="shared" si="24"/>
        <v>JLSBB81006</v>
      </c>
      <c r="K78" s="16" t="str">
        <f t="shared" si="25"/>
        <v>JLSBB81003</v>
      </c>
      <c r="L78" s="16" t="str">
        <f t="shared" si="26"/>
        <v>JLSBB81006</v>
      </c>
      <c r="M78" s="16" t="str">
        <f t="shared" si="27"/>
        <v>JLSBB81012</v>
      </c>
      <c r="N78" s="16" t="str">
        <f t="shared" si="28"/>
        <v>JLSBB81018</v>
      </c>
      <c r="O78" s="16" t="str">
        <f t="shared" si="29"/>
        <v>JLSBB81024</v>
      </c>
      <c r="P78" s="16"/>
      <c r="Q78" s="16"/>
      <c r="R78" s="16"/>
    </row>
    <row r="79" spans="7:18" ht="15">
      <c r="G79" s="12"/>
      <c r="H79" t="s">
        <v>158</v>
      </c>
      <c r="I79" s="102" t="str">
        <f>+'AW20 pricelist'!D79</f>
        <v>JLSBB811</v>
      </c>
      <c r="J79" s="16" t="str">
        <f t="shared" si="24"/>
        <v>JLSBB81106</v>
      </c>
      <c r="K79" s="16" t="str">
        <f t="shared" si="25"/>
        <v>JLSBB81103</v>
      </c>
      <c r="L79" s="16" t="str">
        <f t="shared" si="26"/>
        <v>JLSBB81106</v>
      </c>
      <c r="M79" s="16" t="str">
        <f t="shared" si="27"/>
        <v>JLSBB81112</v>
      </c>
      <c r="N79" s="16" t="str">
        <f t="shared" si="28"/>
        <v>JLSBB81118</v>
      </c>
      <c r="O79" s="16" t="str">
        <f t="shared" si="29"/>
        <v>JLSBB81124</v>
      </c>
      <c r="P79" s="16"/>
      <c r="Q79" s="16"/>
      <c r="R79" s="16"/>
    </row>
    <row r="80" spans="7:18" ht="15">
      <c r="G80" s="12"/>
      <c r="H80" t="s">
        <v>158</v>
      </c>
      <c r="I80" s="102" t="str">
        <f>+'AW20 pricelist'!D80</f>
        <v>JLSBB813</v>
      </c>
      <c r="J80" s="16" t="str">
        <f t="shared" si="24"/>
        <v>JLSBB81306</v>
      </c>
      <c r="K80" s="16" t="str">
        <f t="shared" si="25"/>
        <v>JLSBB81303</v>
      </c>
      <c r="L80" s="16" t="str">
        <f t="shared" si="26"/>
        <v>JLSBB81306</v>
      </c>
      <c r="M80" s="16" t="str">
        <f t="shared" si="27"/>
        <v>JLSBB81312</v>
      </c>
      <c r="N80" s="16" t="str">
        <f t="shared" si="28"/>
        <v>JLSBB81318</v>
      </c>
      <c r="O80" s="16" t="str">
        <f t="shared" si="29"/>
        <v>JLSBB81324</v>
      </c>
      <c r="P80" s="16"/>
      <c r="Q80" s="16"/>
      <c r="R80" s="16"/>
    </row>
    <row r="81" spans="7:18" ht="15">
      <c r="G81" s="12"/>
      <c r="H81" t="s">
        <v>158</v>
      </c>
      <c r="I81" s="102" t="str">
        <f>+'AW20 pricelist'!D81</f>
        <v>JLSBB814</v>
      </c>
      <c r="J81" s="16" t="str">
        <f t="shared" si="24"/>
        <v>JLSBB81406</v>
      </c>
      <c r="K81" s="16" t="str">
        <f t="shared" si="25"/>
        <v>JLSBB81403</v>
      </c>
      <c r="L81" s="16" t="str">
        <f t="shared" si="26"/>
        <v>JLSBB81406</v>
      </c>
      <c r="M81" s="16" t="str">
        <f t="shared" si="27"/>
        <v>JLSBB81412</v>
      </c>
      <c r="N81" s="16" t="str">
        <f t="shared" si="28"/>
        <v>JLSBB81418</v>
      </c>
      <c r="O81" s="16" t="str">
        <f t="shared" si="29"/>
        <v>JLSBB81424</v>
      </c>
      <c r="P81" s="16"/>
      <c r="Q81" s="16"/>
      <c r="R81" s="16"/>
    </row>
    <row r="82" spans="7:18" ht="15">
      <c r="G82" s="12"/>
      <c r="H82" t="s">
        <v>158</v>
      </c>
      <c r="I82" s="102" t="str">
        <f>+'AW20 pricelist'!D82</f>
        <v>JLSBB815</v>
      </c>
      <c r="J82" s="16" t="str">
        <f t="shared" si="24"/>
        <v>JLSBB81506</v>
      </c>
      <c r="K82" s="16" t="str">
        <f t="shared" si="25"/>
        <v>JLSBB81503</v>
      </c>
      <c r="L82" s="16" t="str">
        <f t="shared" si="26"/>
        <v>JLSBB81506</v>
      </c>
      <c r="M82" s="16" t="str">
        <f t="shared" si="27"/>
        <v>JLSBB81512</v>
      </c>
      <c r="N82" s="16" t="str">
        <f t="shared" si="28"/>
        <v>JLSBB81518</v>
      </c>
      <c r="O82" s="16" t="str">
        <f t="shared" si="29"/>
        <v>JLSBB81524</v>
      </c>
      <c r="P82" s="16"/>
      <c r="Q82" s="16"/>
      <c r="R82" s="16"/>
    </row>
    <row r="83" spans="7:18" ht="15">
      <c r="G83" s="12"/>
      <c r="H83" t="s">
        <v>158</v>
      </c>
      <c r="I83" s="102" t="str">
        <f>+'AW20 pricelist'!D83</f>
        <v>JLSBB816</v>
      </c>
      <c r="J83" s="16" t="str">
        <f t="shared" si="24"/>
        <v>JLSBB81606</v>
      </c>
      <c r="K83" s="16" t="str">
        <f t="shared" si="25"/>
        <v>JLSBB81603</v>
      </c>
      <c r="L83" s="16" t="str">
        <f t="shared" si="26"/>
        <v>JLSBB81606</v>
      </c>
      <c r="M83" s="16" t="str">
        <f t="shared" si="27"/>
        <v>JLSBB81612</v>
      </c>
      <c r="N83" s="16" t="str">
        <f t="shared" si="28"/>
        <v>JLSBB81618</v>
      </c>
      <c r="O83" s="16" t="str">
        <f t="shared" si="29"/>
        <v>JLSBB81624</v>
      </c>
      <c r="P83" s="16"/>
      <c r="Q83" s="16"/>
      <c r="R83" s="16"/>
    </row>
    <row r="84" spans="7:18" ht="15">
      <c r="G84" s="12"/>
      <c r="H84" t="s">
        <v>158</v>
      </c>
      <c r="I84" s="102" t="str">
        <f>+'AW20 pricelist'!D84</f>
        <v>JLSBB817</v>
      </c>
      <c r="J84" s="16" t="str">
        <f t="shared" si="24"/>
        <v>JLSBB81706</v>
      </c>
      <c r="K84" s="16" t="str">
        <f t="shared" si="25"/>
        <v>JLSBB81703</v>
      </c>
      <c r="L84" s="16" t="str">
        <f t="shared" si="26"/>
        <v>JLSBB81706</v>
      </c>
      <c r="M84" s="16" t="str">
        <f t="shared" si="27"/>
        <v>JLSBB81712</v>
      </c>
      <c r="N84" s="16" t="str">
        <f t="shared" si="28"/>
        <v>JLSBB81718</v>
      </c>
      <c r="O84" s="16" t="str">
        <f t="shared" si="29"/>
        <v>JLSBB81724</v>
      </c>
      <c r="P84" s="16"/>
      <c r="Q84" s="16"/>
      <c r="R84" s="16"/>
    </row>
    <row r="85" spans="7:18" ht="15">
      <c r="G85" s="12"/>
      <c r="H85" t="s">
        <v>158</v>
      </c>
      <c r="I85" s="102" t="str">
        <f>+'AW20 pricelist'!D85</f>
        <v>JLSBB818</v>
      </c>
      <c r="J85" s="16" t="str">
        <f t="shared" si="24"/>
        <v>JLSBB81806</v>
      </c>
      <c r="K85" s="16" t="str">
        <f t="shared" si="25"/>
        <v>JLSBB81803</v>
      </c>
      <c r="L85" s="16" t="str">
        <f t="shared" si="26"/>
        <v>JLSBB81806</v>
      </c>
      <c r="M85" s="16" t="str">
        <f t="shared" si="27"/>
        <v>JLSBB81812</v>
      </c>
      <c r="N85" s="16" t="str">
        <f t="shared" si="28"/>
        <v>JLSBB81818</v>
      </c>
      <c r="O85" s="16" t="str">
        <f t="shared" si="29"/>
        <v>JLSBB81824</v>
      </c>
      <c r="P85" s="16"/>
      <c r="Q85" s="16"/>
      <c r="R85" s="16"/>
    </row>
    <row r="86" spans="7:18" ht="15">
      <c r="G86" s="12"/>
      <c r="H86" t="s">
        <v>158</v>
      </c>
      <c r="I86" s="102" t="str">
        <f>+'AW20 pricelist'!D86</f>
        <v>JLSBB819</v>
      </c>
      <c r="J86" s="16" t="str">
        <f t="shared" si="24"/>
        <v>JLSBB81906</v>
      </c>
      <c r="K86" s="16" t="str">
        <f t="shared" si="25"/>
        <v>JLSBB81903</v>
      </c>
      <c r="L86" s="16" t="str">
        <f t="shared" si="26"/>
        <v>JLSBB81906</v>
      </c>
      <c r="M86" s="16" t="str">
        <f t="shared" si="27"/>
        <v>JLSBB81912</v>
      </c>
      <c r="N86" s="16" t="str">
        <f t="shared" si="28"/>
        <v>JLSBB81918</v>
      </c>
      <c r="O86" s="16" t="str">
        <f t="shared" si="29"/>
        <v>JLSBB81924</v>
      </c>
      <c r="P86" s="16"/>
      <c r="Q86" s="16"/>
      <c r="R86" s="16"/>
    </row>
    <row r="87" spans="7:18" ht="15">
      <c r="G87" s="12"/>
      <c r="H87" t="s">
        <v>158</v>
      </c>
      <c r="I87" s="102" t="str">
        <f>+'AW20 pricelist'!D87</f>
        <v>JLSBB820</v>
      </c>
      <c r="J87" s="16" t="str">
        <f t="shared" si="24"/>
        <v>JLSBB82006</v>
      </c>
      <c r="K87" s="16" t="str">
        <f t="shared" si="25"/>
        <v>JLSBB82003</v>
      </c>
      <c r="L87" s="16" t="str">
        <f t="shared" si="26"/>
        <v>JLSBB82006</v>
      </c>
      <c r="M87" s="16" t="str">
        <f t="shared" si="27"/>
        <v>JLSBB82012</v>
      </c>
      <c r="N87" s="16" t="str">
        <f t="shared" si="28"/>
        <v>JLSBB82018</v>
      </c>
      <c r="O87" s="16" t="str">
        <f t="shared" si="29"/>
        <v>JLSBB82024</v>
      </c>
      <c r="P87" s="16"/>
      <c r="Q87" s="16"/>
      <c r="R87" s="16"/>
    </row>
    <row r="88" spans="7:18" ht="15">
      <c r="G88" s="12"/>
      <c r="H88" t="s">
        <v>158</v>
      </c>
      <c r="I88" s="102" t="str">
        <f>+'AW20 pricelist'!D88</f>
        <v>JLSBB822</v>
      </c>
      <c r="J88" s="16" t="str">
        <f t="shared" si="24"/>
        <v>JLSBB82206</v>
      </c>
      <c r="K88" s="16" t="str">
        <f t="shared" si="25"/>
        <v>JLSBB82203</v>
      </c>
      <c r="L88" s="16" t="str">
        <f t="shared" si="26"/>
        <v>JLSBB82206</v>
      </c>
      <c r="M88" s="16" t="str">
        <f t="shared" si="27"/>
        <v>JLSBB82212</v>
      </c>
      <c r="N88" s="16" t="str">
        <f t="shared" si="28"/>
        <v>JLSBB82218</v>
      </c>
      <c r="O88" s="16" t="str">
        <f t="shared" si="29"/>
        <v>JLSBB82224</v>
      </c>
      <c r="P88" s="16"/>
      <c r="Q88" s="16"/>
      <c r="R88" s="16"/>
    </row>
    <row r="89" spans="7:18" ht="15">
      <c r="G89" s="12"/>
      <c r="H89" t="s">
        <v>158</v>
      </c>
      <c r="I89" s="102" t="str">
        <f>+'AW20 pricelist'!D89</f>
        <v>JLSBB823</v>
      </c>
      <c r="J89" s="16" t="str">
        <f t="shared" si="24"/>
        <v>JLSBB82306</v>
      </c>
      <c r="K89" s="16" t="str">
        <f t="shared" si="25"/>
        <v>JLSBB82303</v>
      </c>
      <c r="L89" s="16" t="str">
        <f t="shared" si="26"/>
        <v>JLSBB82306</v>
      </c>
      <c r="M89" s="16" t="str">
        <f t="shared" si="27"/>
        <v>JLSBB82312</v>
      </c>
      <c r="N89" s="16" t="str">
        <f t="shared" si="28"/>
        <v>JLSBB82318</v>
      </c>
      <c r="O89" s="16" t="str">
        <f t="shared" si="29"/>
        <v>JLSBB82324</v>
      </c>
      <c r="P89" s="16"/>
      <c r="Q89" s="16"/>
      <c r="R89" s="16"/>
    </row>
    <row r="90" spans="7:18" ht="15">
      <c r="G90" s="12"/>
      <c r="H90" t="s">
        <v>158</v>
      </c>
      <c r="I90" s="102" t="str">
        <f>+'AW20 pricelist'!D90</f>
        <v>JLSBB824</v>
      </c>
      <c r="J90" s="16" t="str">
        <f t="shared" si="24"/>
        <v>JLSBB82406</v>
      </c>
      <c r="K90" s="16" t="str">
        <f t="shared" si="25"/>
        <v>JLSBB82403</v>
      </c>
      <c r="L90" s="16" t="str">
        <f t="shared" si="26"/>
        <v>JLSBB82406</v>
      </c>
      <c r="M90" s="16" t="str">
        <f t="shared" si="27"/>
        <v>JLSBB82412</v>
      </c>
      <c r="N90" s="16" t="str">
        <f t="shared" si="28"/>
        <v>JLSBB82418</v>
      </c>
      <c r="O90" s="16" t="str">
        <f t="shared" si="29"/>
        <v>JLSBB82424</v>
      </c>
      <c r="P90" s="16"/>
      <c r="Q90" s="16"/>
      <c r="R90" s="16"/>
    </row>
    <row r="91" spans="7:18" ht="15">
      <c r="G91" s="12"/>
      <c r="H91" t="s">
        <v>158</v>
      </c>
      <c r="I91" s="102" t="str">
        <f>+'AW20 pricelist'!D91</f>
        <v>JLSBB825</v>
      </c>
      <c r="J91" s="16" t="str">
        <f t="shared" si="24"/>
        <v>JLSBB82506</v>
      </c>
      <c r="K91" s="16" t="str">
        <f t="shared" si="25"/>
        <v>JLSBB82503</v>
      </c>
      <c r="L91" s="16" t="str">
        <f t="shared" si="26"/>
        <v>JLSBB82506</v>
      </c>
      <c r="M91" s="16" t="str">
        <f t="shared" si="27"/>
        <v>JLSBB82512</v>
      </c>
      <c r="N91" s="16" t="str">
        <f t="shared" si="28"/>
        <v>JLSBB82518</v>
      </c>
      <c r="O91" s="16" t="str">
        <f t="shared" si="29"/>
        <v>JLSBB82524</v>
      </c>
      <c r="P91" s="16"/>
      <c r="Q91" s="16"/>
      <c r="R91" s="16"/>
    </row>
    <row r="92" spans="7:18" ht="15">
      <c r="G92" s="12"/>
      <c r="H92" t="s">
        <v>158</v>
      </c>
      <c r="I92" s="102" t="str">
        <f>+'AW20 pricelist'!D92</f>
        <v>JLSBB826</v>
      </c>
      <c r="J92" s="16" t="str">
        <f t="shared" si="24"/>
        <v>JLSBB82606</v>
      </c>
      <c r="K92" s="16" t="str">
        <f t="shared" si="25"/>
        <v>JLSBB82603</v>
      </c>
      <c r="L92" s="16" t="str">
        <f t="shared" si="26"/>
        <v>JLSBB82606</v>
      </c>
      <c r="M92" s="16" t="str">
        <f t="shared" si="27"/>
        <v>JLSBB82612</v>
      </c>
      <c r="N92" s="16" t="str">
        <f t="shared" si="28"/>
        <v>JLSBB82618</v>
      </c>
      <c r="O92" s="16" t="str">
        <f t="shared" si="29"/>
        <v>JLSBB82624</v>
      </c>
      <c r="P92" s="16"/>
      <c r="Q92" s="16"/>
      <c r="R92" s="16"/>
    </row>
    <row r="93" spans="7:18" ht="15">
      <c r="G93" s="12"/>
      <c r="H93" t="s">
        <v>158</v>
      </c>
      <c r="I93" s="102" t="str">
        <f>+'AW20 pricelist'!D93</f>
        <v>JLSBB827</v>
      </c>
      <c r="J93" s="16" t="str">
        <f t="shared" si="24"/>
        <v>JLSBB82706</v>
      </c>
      <c r="K93" s="16" t="str">
        <f t="shared" si="25"/>
        <v>JLSBB82703</v>
      </c>
      <c r="L93" s="16" t="str">
        <f t="shared" si="26"/>
        <v>JLSBB82706</v>
      </c>
      <c r="M93" s="16" t="str">
        <f t="shared" si="27"/>
        <v>JLSBB82712</v>
      </c>
      <c r="N93" s="16" t="str">
        <f t="shared" si="28"/>
        <v>JLSBB82718</v>
      </c>
      <c r="O93" s="16" t="str">
        <f t="shared" si="29"/>
        <v>JLSBB82724</v>
      </c>
      <c r="P93" s="16"/>
      <c r="Q93" s="16"/>
      <c r="R93" s="16"/>
    </row>
    <row r="94" spans="7:18" ht="15">
      <c r="G94" s="12"/>
      <c r="H94" t="s">
        <v>158</v>
      </c>
      <c r="I94" s="102" t="str">
        <f>+'AW20 pricelist'!D94</f>
        <v>JLSBB829</v>
      </c>
      <c r="J94" s="16" t="str">
        <f t="shared" si="24"/>
        <v>JLSBB82906</v>
      </c>
      <c r="K94" s="16" t="str">
        <f t="shared" si="25"/>
        <v>JLSBB82903</v>
      </c>
      <c r="L94" s="16" t="str">
        <f t="shared" si="26"/>
        <v>JLSBB82906</v>
      </c>
      <c r="M94" s="16" t="str">
        <f t="shared" si="27"/>
        <v>JLSBB82912</v>
      </c>
      <c r="N94" s="16" t="str">
        <f t="shared" si="28"/>
        <v>JLSBB82918</v>
      </c>
      <c r="O94" s="16" t="str">
        <f t="shared" si="29"/>
        <v>JLSBB82924</v>
      </c>
      <c r="P94" s="16"/>
      <c r="Q94" s="16"/>
      <c r="R94" s="16"/>
    </row>
    <row r="95" spans="7:18" ht="15">
      <c r="G95" s="12"/>
      <c r="H95" t="s">
        <v>158</v>
      </c>
      <c r="I95" s="102" t="str">
        <f>+'AW20 pricelist'!D95</f>
        <v>JLSBG801</v>
      </c>
      <c r="J95" s="16" t="str">
        <f t="shared" si="24"/>
        <v>JLSBG80106</v>
      </c>
      <c r="K95" s="16" t="str">
        <f t="shared" si="25"/>
        <v>JLSBG80103</v>
      </c>
      <c r="L95" s="16" t="str">
        <f t="shared" si="26"/>
        <v>JLSBG80106</v>
      </c>
      <c r="M95" s="16" t="str">
        <f t="shared" si="27"/>
        <v>JLSBG80112</v>
      </c>
      <c r="N95" s="16" t="str">
        <f t="shared" si="28"/>
        <v>JLSBG80118</v>
      </c>
      <c r="O95" s="16" t="str">
        <f t="shared" si="29"/>
        <v>JLSBG80124</v>
      </c>
      <c r="P95" s="16"/>
      <c r="Q95" s="16"/>
      <c r="R95" s="16"/>
    </row>
    <row r="96" spans="7:18" ht="15">
      <c r="G96" s="12"/>
      <c r="H96" t="s">
        <v>158</v>
      </c>
      <c r="I96" s="102" t="str">
        <f>+'AW20 pricelist'!D96</f>
        <v>JLSBG802</v>
      </c>
      <c r="J96" s="16" t="str">
        <f t="shared" si="24"/>
        <v>JLSBG80206</v>
      </c>
      <c r="K96" s="16" t="str">
        <f t="shared" si="25"/>
        <v>JLSBG80203</v>
      </c>
      <c r="L96" s="16" t="str">
        <f t="shared" si="26"/>
        <v>JLSBG80206</v>
      </c>
      <c r="M96" s="16" t="str">
        <f t="shared" si="27"/>
        <v>JLSBG80212</v>
      </c>
      <c r="N96" s="16" t="str">
        <f t="shared" si="28"/>
        <v>JLSBG80218</v>
      </c>
      <c r="O96" s="16" t="str">
        <f t="shared" si="29"/>
        <v>JLSBG80224</v>
      </c>
      <c r="P96" s="16"/>
      <c r="Q96" s="16"/>
      <c r="R96" s="16"/>
    </row>
    <row r="97" spans="7:18" ht="15">
      <c r="G97" s="12"/>
      <c r="H97" t="s">
        <v>158</v>
      </c>
      <c r="I97" s="102" t="str">
        <f>+'AW20 pricelist'!D97</f>
        <v>JLSBG804</v>
      </c>
      <c r="J97" s="16" t="str">
        <f t="shared" si="24"/>
        <v>JLSBG80406</v>
      </c>
      <c r="K97" s="16" t="str">
        <f t="shared" si="25"/>
        <v>JLSBG80403</v>
      </c>
      <c r="L97" s="16" t="str">
        <f t="shared" si="26"/>
        <v>JLSBG80406</v>
      </c>
      <c r="M97" s="16" t="str">
        <f t="shared" si="27"/>
        <v>JLSBG80412</v>
      </c>
      <c r="N97" s="16" t="str">
        <f t="shared" si="28"/>
        <v>JLSBG80418</v>
      </c>
      <c r="O97" s="16" t="str">
        <f t="shared" si="29"/>
        <v>JLSBG80424</v>
      </c>
      <c r="P97" s="16"/>
      <c r="Q97" s="16"/>
      <c r="R97" s="16"/>
    </row>
    <row r="98" spans="7:18" ht="15">
      <c r="G98" s="12"/>
      <c r="H98" t="s">
        <v>158</v>
      </c>
      <c r="I98" s="102" t="str">
        <f>+'AW20 pricelist'!D98</f>
        <v>JLSBG805</v>
      </c>
      <c r="J98" s="16" t="str">
        <f t="shared" si="24"/>
        <v>JLSBG80506</v>
      </c>
      <c r="K98" s="16" t="str">
        <f t="shared" si="25"/>
        <v>JLSBG80503</v>
      </c>
      <c r="L98" s="16" t="str">
        <f t="shared" si="26"/>
        <v>JLSBG80506</v>
      </c>
      <c r="M98" s="16" t="str">
        <f t="shared" si="27"/>
        <v>JLSBG80512</v>
      </c>
      <c r="N98" s="16" t="str">
        <f t="shared" si="28"/>
        <v>JLSBG80518</v>
      </c>
      <c r="O98" s="16" t="str">
        <f t="shared" si="29"/>
        <v>JLSBG80524</v>
      </c>
      <c r="P98" s="16"/>
      <c r="Q98" s="16"/>
      <c r="R98" s="16"/>
    </row>
    <row r="99" spans="7:18" ht="15">
      <c r="G99" s="12"/>
      <c r="H99" t="s">
        <v>158</v>
      </c>
      <c r="I99" s="102" t="str">
        <f>+'AW20 pricelist'!D99</f>
        <v>JLSBG806</v>
      </c>
      <c r="J99" s="16" t="str">
        <f t="shared" si="24"/>
        <v>JLSBG80606</v>
      </c>
      <c r="K99" s="16" t="str">
        <f t="shared" si="25"/>
        <v>JLSBG80603</v>
      </c>
      <c r="L99" s="16" t="str">
        <f t="shared" si="26"/>
        <v>JLSBG80606</v>
      </c>
      <c r="M99" s="16" t="str">
        <f t="shared" si="27"/>
        <v>JLSBG80612</v>
      </c>
      <c r="N99" s="16" t="str">
        <f t="shared" si="28"/>
        <v>JLSBG80618</v>
      </c>
      <c r="O99" s="16" t="str">
        <f t="shared" si="29"/>
        <v>JLSBG80624</v>
      </c>
      <c r="P99" s="16"/>
      <c r="Q99" s="16"/>
      <c r="R99" s="16"/>
    </row>
    <row r="100" spans="7:18" ht="15">
      <c r="G100" s="12"/>
      <c r="H100" t="s">
        <v>158</v>
      </c>
      <c r="I100" s="102" t="str">
        <f>+'AW20 pricelist'!D100</f>
        <v>JLSBG807</v>
      </c>
      <c r="J100" s="16" t="str">
        <f t="shared" si="24"/>
        <v>JLSBG80706</v>
      </c>
      <c r="K100" s="16" t="str">
        <f t="shared" si="25"/>
        <v>JLSBG80703</v>
      </c>
      <c r="L100" s="16" t="str">
        <f t="shared" si="26"/>
        <v>JLSBG80706</v>
      </c>
      <c r="M100" s="16" t="str">
        <f t="shared" si="27"/>
        <v>JLSBG80712</v>
      </c>
      <c r="N100" s="16" t="str">
        <f t="shared" si="28"/>
        <v>JLSBG80718</v>
      </c>
      <c r="O100" s="16" t="str">
        <f t="shared" si="29"/>
        <v>JLSBG80724</v>
      </c>
      <c r="P100" s="16"/>
      <c r="Q100" s="16"/>
      <c r="R100" s="16"/>
    </row>
    <row r="101" spans="7:18" ht="15">
      <c r="G101" s="12"/>
      <c r="H101" t="s">
        <v>158</v>
      </c>
      <c r="I101" s="102" t="str">
        <f>+'AW20 pricelist'!D101</f>
        <v>JLSBG808</v>
      </c>
      <c r="J101" s="16" t="str">
        <f t="shared" si="24"/>
        <v>JLSBG80806</v>
      </c>
      <c r="K101" s="16" t="str">
        <f t="shared" si="25"/>
        <v>JLSBG80803</v>
      </c>
      <c r="L101" s="16" t="str">
        <f t="shared" si="26"/>
        <v>JLSBG80806</v>
      </c>
      <c r="M101" s="16" t="str">
        <f t="shared" si="27"/>
        <v>JLSBG80812</v>
      </c>
      <c r="N101" s="16" t="str">
        <f t="shared" si="28"/>
        <v>JLSBG80818</v>
      </c>
      <c r="O101" s="16" t="str">
        <f t="shared" si="29"/>
        <v>JLSBG80824</v>
      </c>
      <c r="P101" s="16"/>
      <c r="Q101" s="16"/>
      <c r="R101" s="16"/>
    </row>
    <row r="102" spans="7:18" ht="15">
      <c r="G102" s="12"/>
      <c r="H102" t="s">
        <v>158</v>
      </c>
      <c r="I102" s="102" t="str">
        <f>+'AW20 pricelist'!D102</f>
        <v>JLSBG809</v>
      </c>
      <c r="J102" s="16" t="str">
        <f t="shared" si="24"/>
        <v>JLSBG80906</v>
      </c>
      <c r="K102" s="16" t="str">
        <f t="shared" si="25"/>
        <v>JLSBG80903</v>
      </c>
      <c r="L102" s="16" t="str">
        <f t="shared" si="26"/>
        <v>JLSBG80906</v>
      </c>
      <c r="M102" s="16" t="str">
        <f t="shared" si="27"/>
        <v>JLSBG80912</v>
      </c>
      <c r="N102" s="16" t="str">
        <f t="shared" si="28"/>
        <v>JLSBG80918</v>
      </c>
      <c r="O102" s="16" t="str">
        <f t="shared" si="29"/>
        <v>JLSBG80924</v>
      </c>
      <c r="P102" s="16"/>
      <c r="Q102" s="16"/>
      <c r="R102" s="16"/>
    </row>
    <row r="103" spans="7:18" ht="15">
      <c r="G103" s="12"/>
      <c r="H103" t="s">
        <v>158</v>
      </c>
      <c r="I103" s="102" t="str">
        <f>+'AW20 pricelist'!D103</f>
        <v>JLSBG811</v>
      </c>
      <c r="J103" s="16" t="str">
        <f t="shared" si="24"/>
        <v>JLSBG81106</v>
      </c>
      <c r="K103" s="16" t="str">
        <f t="shared" si="25"/>
        <v>JLSBG81103</v>
      </c>
      <c r="L103" s="16" t="str">
        <f t="shared" si="26"/>
        <v>JLSBG81106</v>
      </c>
      <c r="M103" s="16" t="str">
        <f t="shared" si="27"/>
        <v>JLSBG81112</v>
      </c>
      <c r="N103" s="16" t="str">
        <f t="shared" si="28"/>
        <v>JLSBG81118</v>
      </c>
      <c r="O103" s="16" t="str">
        <f t="shared" si="29"/>
        <v>JLSBG81124</v>
      </c>
      <c r="P103" s="16"/>
      <c r="Q103" s="16"/>
      <c r="R103" s="16"/>
    </row>
    <row r="104" spans="7:18" ht="15">
      <c r="G104" s="12"/>
      <c r="H104" t="s">
        <v>158</v>
      </c>
      <c r="I104" s="102" t="str">
        <f>+'AW20 pricelist'!D104</f>
        <v>JLSBG812</v>
      </c>
      <c r="J104" s="16" t="str">
        <f t="shared" si="24"/>
        <v>JLSBG81206</v>
      </c>
      <c r="K104" s="16" t="str">
        <f t="shared" si="25"/>
        <v>JLSBG81203</v>
      </c>
      <c r="L104" s="16" t="str">
        <f t="shared" si="26"/>
        <v>JLSBG81206</v>
      </c>
      <c r="M104" s="16" t="str">
        <f t="shared" si="27"/>
        <v>JLSBG81212</v>
      </c>
      <c r="N104" s="16" t="str">
        <f t="shared" si="28"/>
        <v>JLSBG81218</v>
      </c>
      <c r="O104" s="16" t="str">
        <f t="shared" si="29"/>
        <v>JLSBG81224</v>
      </c>
      <c r="P104" s="16"/>
      <c r="Q104" s="16"/>
      <c r="R104" s="16"/>
    </row>
    <row r="105" spans="7:18" ht="15">
      <c r="G105" s="12"/>
      <c r="H105" t="s">
        <v>158</v>
      </c>
      <c r="I105" s="102" t="str">
        <f>+'AW20 pricelist'!D105</f>
        <v>JLSBG813</v>
      </c>
      <c r="J105" s="16" t="str">
        <f t="shared" si="24"/>
        <v>JLSBG81306</v>
      </c>
      <c r="K105" s="16" t="str">
        <f t="shared" si="25"/>
        <v>JLSBG81303</v>
      </c>
      <c r="L105" s="16" t="str">
        <f t="shared" si="26"/>
        <v>JLSBG81306</v>
      </c>
      <c r="M105" s="16" t="str">
        <f t="shared" si="27"/>
        <v>JLSBG81312</v>
      </c>
      <c r="N105" s="16" t="str">
        <f t="shared" si="28"/>
        <v>JLSBG81318</v>
      </c>
      <c r="O105" s="16" t="str">
        <f t="shared" si="29"/>
        <v>JLSBG81324</v>
      </c>
      <c r="P105" s="16"/>
      <c r="Q105" s="16"/>
      <c r="R105" s="16"/>
    </row>
    <row r="106" spans="7:18" ht="15">
      <c r="G106" s="12"/>
      <c r="H106" t="s">
        <v>158</v>
      </c>
      <c r="I106" s="102" t="str">
        <f>+'AW20 pricelist'!D106</f>
        <v>JLSBG814</v>
      </c>
      <c r="J106" s="16" t="str">
        <f t="shared" si="24"/>
        <v>JLSBG81406</v>
      </c>
      <c r="K106" s="16" t="str">
        <f t="shared" si="25"/>
        <v>JLSBG81403</v>
      </c>
      <c r="L106" s="16" t="str">
        <f t="shared" si="26"/>
        <v>JLSBG81406</v>
      </c>
      <c r="M106" s="16" t="str">
        <f t="shared" si="27"/>
        <v>JLSBG81412</v>
      </c>
      <c r="N106" s="16" t="str">
        <f t="shared" si="28"/>
        <v>JLSBG81418</v>
      </c>
      <c r="O106" s="16" t="str">
        <f t="shared" si="29"/>
        <v>JLSBG81424</v>
      </c>
      <c r="P106" s="16"/>
      <c r="Q106" s="16"/>
      <c r="R106" s="16"/>
    </row>
    <row r="107" spans="7:18" ht="15">
      <c r="G107" s="12"/>
      <c r="H107" t="s">
        <v>158</v>
      </c>
      <c r="I107" s="102" t="str">
        <f>+'AW20 pricelist'!D107</f>
        <v>JLSBG816</v>
      </c>
      <c r="J107" s="16" t="str">
        <f t="shared" si="24"/>
        <v>JLSBG81606</v>
      </c>
      <c r="K107" s="16" t="str">
        <f t="shared" si="25"/>
        <v>JLSBG81603</v>
      </c>
      <c r="L107" s="16" t="str">
        <f t="shared" si="26"/>
        <v>JLSBG81606</v>
      </c>
      <c r="M107" s="16" t="str">
        <f t="shared" si="27"/>
        <v>JLSBG81612</v>
      </c>
      <c r="N107" s="16" t="str">
        <f t="shared" si="28"/>
        <v>JLSBG81618</v>
      </c>
      <c r="O107" s="16" t="str">
        <f t="shared" si="29"/>
        <v>JLSBG81624</v>
      </c>
      <c r="P107" s="16"/>
      <c r="Q107" s="16"/>
      <c r="R107" s="16"/>
    </row>
    <row r="108" spans="7:18" ht="15">
      <c r="G108" s="12"/>
      <c r="H108" t="s">
        <v>158</v>
      </c>
      <c r="I108" s="102" t="str">
        <f>+'AW20 pricelist'!D108</f>
        <v>JLSBG817</v>
      </c>
      <c r="J108" s="16" t="str">
        <f t="shared" si="24"/>
        <v>JLSBG81706</v>
      </c>
      <c r="K108" s="16" t="str">
        <f t="shared" si="25"/>
        <v>JLSBG81703</v>
      </c>
      <c r="L108" s="16" t="str">
        <f t="shared" si="26"/>
        <v>JLSBG81706</v>
      </c>
      <c r="M108" s="16" t="str">
        <f t="shared" si="27"/>
        <v>JLSBG81712</v>
      </c>
      <c r="N108" s="16" t="str">
        <f t="shared" si="28"/>
        <v>JLSBG81718</v>
      </c>
      <c r="O108" s="16" t="str">
        <f t="shared" si="29"/>
        <v>JLSBG81724</v>
      </c>
      <c r="P108" s="16"/>
      <c r="Q108" s="16"/>
      <c r="R108" s="16"/>
    </row>
    <row r="109" spans="7:18" ht="15">
      <c r="G109" s="12"/>
      <c r="H109" t="s">
        <v>158</v>
      </c>
      <c r="I109" s="102" t="str">
        <f>+'AW20 pricelist'!D109</f>
        <v>JLSBG818</v>
      </c>
      <c r="J109" s="16" t="str">
        <f t="shared" si="24"/>
        <v>JLSBG81806</v>
      </c>
      <c r="K109" s="16" t="str">
        <f t="shared" si="25"/>
        <v>JLSBG81803</v>
      </c>
      <c r="L109" s="16" t="str">
        <f t="shared" si="26"/>
        <v>JLSBG81806</v>
      </c>
      <c r="M109" s="16" t="str">
        <f t="shared" si="27"/>
        <v>JLSBG81812</v>
      </c>
      <c r="N109" s="16" t="str">
        <f t="shared" si="28"/>
        <v>JLSBG81818</v>
      </c>
      <c r="O109" s="16" t="str">
        <f t="shared" si="29"/>
        <v>JLSBG81824</v>
      </c>
      <c r="P109" s="16"/>
      <c r="Q109" s="16"/>
      <c r="R109" s="16"/>
    </row>
    <row r="110" spans="7:18" ht="15">
      <c r="G110" s="12"/>
      <c r="H110" t="s">
        <v>158</v>
      </c>
      <c r="I110" s="102" t="str">
        <f>+'AW20 pricelist'!D110</f>
        <v>JLSBG819</v>
      </c>
      <c r="J110" s="16" t="str">
        <f t="shared" si="24"/>
        <v>JLSBG81906</v>
      </c>
      <c r="K110" s="16" t="str">
        <f t="shared" si="25"/>
        <v>JLSBG81903</v>
      </c>
      <c r="L110" s="16" t="str">
        <f t="shared" si="26"/>
        <v>JLSBG81906</v>
      </c>
      <c r="M110" s="16" t="str">
        <f t="shared" si="27"/>
        <v>JLSBG81912</v>
      </c>
      <c r="N110" s="16" t="str">
        <f t="shared" si="28"/>
        <v>JLSBG81918</v>
      </c>
      <c r="O110" s="16" t="str">
        <f t="shared" si="29"/>
        <v>JLSBG81924</v>
      </c>
      <c r="P110" s="16"/>
      <c r="Q110" s="16"/>
      <c r="R110" s="16"/>
    </row>
    <row r="111" spans="7:18" ht="15">
      <c r="G111" s="12"/>
      <c r="H111" t="s">
        <v>158</v>
      </c>
      <c r="I111" s="102" t="str">
        <f>+'AW20 pricelist'!D111</f>
        <v>JLSBG820</v>
      </c>
      <c r="J111" s="16" t="str">
        <f t="shared" si="24"/>
        <v>JLSBG82006</v>
      </c>
      <c r="K111" s="16" t="str">
        <f t="shared" si="25"/>
        <v>JLSBG82003</v>
      </c>
      <c r="L111" s="16" t="str">
        <f t="shared" si="26"/>
        <v>JLSBG82006</v>
      </c>
      <c r="M111" s="16" t="str">
        <f t="shared" si="27"/>
        <v>JLSBG82012</v>
      </c>
      <c r="N111" s="16" t="str">
        <f t="shared" si="28"/>
        <v>JLSBG82018</v>
      </c>
      <c r="O111" s="16" t="str">
        <f t="shared" si="29"/>
        <v>JLSBG82024</v>
      </c>
      <c r="P111" s="16"/>
      <c r="Q111" s="16"/>
      <c r="R111" s="16"/>
    </row>
    <row r="112" spans="7:18" ht="15">
      <c r="G112" s="12"/>
      <c r="H112" t="s">
        <v>158</v>
      </c>
      <c r="I112" s="102" t="str">
        <f>+'AW20 pricelist'!D112</f>
        <v>JLSBG821</v>
      </c>
      <c r="J112" s="16" t="str">
        <f t="shared" si="24"/>
        <v>JLSBG82106</v>
      </c>
      <c r="K112" s="16" t="str">
        <f t="shared" si="25"/>
        <v>JLSBG82103</v>
      </c>
      <c r="L112" s="16" t="str">
        <f t="shared" si="26"/>
        <v>JLSBG82106</v>
      </c>
      <c r="M112" s="16" t="str">
        <f t="shared" si="27"/>
        <v>JLSBG82112</v>
      </c>
      <c r="N112" s="16" t="str">
        <f t="shared" si="28"/>
        <v>JLSBG82118</v>
      </c>
      <c r="O112" s="16" t="str">
        <f t="shared" si="29"/>
        <v>JLSBG82124</v>
      </c>
      <c r="P112" s="16"/>
      <c r="Q112" s="16"/>
      <c r="R112" s="16"/>
    </row>
    <row r="113" spans="7:18" ht="15">
      <c r="G113" s="12"/>
      <c r="H113" t="s">
        <v>158</v>
      </c>
      <c r="I113" s="102" t="str">
        <f>+'AW20 pricelist'!D113</f>
        <v>JLSBG822</v>
      </c>
      <c r="J113" s="16" t="str">
        <f t="shared" si="24"/>
        <v>JLSBG82206</v>
      </c>
      <c r="K113" s="16" t="str">
        <f t="shared" si="25"/>
        <v>JLSBG82203</v>
      </c>
      <c r="L113" s="16" t="str">
        <f t="shared" si="26"/>
        <v>JLSBG82206</v>
      </c>
      <c r="M113" s="16" t="str">
        <f t="shared" si="27"/>
        <v>JLSBG82212</v>
      </c>
      <c r="N113" s="16" t="str">
        <f t="shared" si="28"/>
        <v>JLSBG82218</v>
      </c>
      <c r="O113" s="16" t="str">
        <f t="shared" si="29"/>
        <v>JLSBG82224</v>
      </c>
      <c r="P113" s="16"/>
      <c r="Q113" s="16"/>
      <c r="R113" s="16"/>
    </row>
    <row r="114" spans="7:18" ht="15">
      <c r="G114" s="12"/>
      <c r="H114" t="s">
        <v>158</v>
      </c>
      <c r="I114" s="102" t="str">
        <f>+'AW20 pricelist'!D114</f>
        <v>JLSBG823</v>
      </c>
      <c r="J114" s="16" t="str">
        <f t="shared" si="24"/>
        <v>JLSBG82306</v>
      </c>
      <c r="K114" s="16" t="str">
        <f t="shared" si="25"/>
        <v>JLSBG82303</v>
      </c>
      <c r="L114" s="16" t="str">
        <f t="shared" si="26"/>
        <v>JLSBG82306</v>
      </c>
      <c r="M114" s="16" t="str">
        <f t="shared" si="27"/>
        <v>JLSBG82312</v>
      </c>
      <c r="N114" s="16" t="str">
        <f t="shared" si="28"/>
        <v>JLSBG82318</v>
      </c>
      <c r="O114" s="16" t="str">
        <f t="shared" si="29"/>
        <v>JLSBG82324</v>
      </c>
      <c r="P114" s="16"/>
      <c r="Q114" s="16"/>
      <c r="R114" s="16"/>
    </row>
    <row r="115" spans="7:18" ht="15">
      <c r="G115" s="12"/>
      <c r="H115" t="s">
        <v>158</v>
      </c>
      <c r="I115" s="102" t="str">
        <f>+'AW20 pricelist'!D115</f>
        <v>JLSBG825</v>
      </c>
      <c r="J115" s="16" t="str">
        <f t="shared" si="24"/>
        <v>JLSBG82506</v>
      </c>
      <c r="K115" s="16" t="str">
        <f t="shared" si="25"/>
        <v>JLSBG82503</v>
      </c>
      <c r="L115" s="16" t="str">
        <f t="shared" si="26"/>
        <v>JLSBG82506</v>
      </c>
      <c r="M115" s="16" t="str">
        <f t="shared" si="27"/>
        <v>JLSBG82512</v>
      </c>
      <c r="N115" s="16" t="str">
        <f t="shared" si="28"/>
        <v>JLSBG82518</v>
      </c>
      <c r="O115" s="16" t="str">
        <f t="shared" si="29"/>
        <v>JLSBG82524</v>
      </c>
      <c r="P115" s="16"/>
      <c r="Q115" s="16"/>
      <c r="R115" s="16"/>
    </row>
    <row r="116" spans="7:18" ht="15">
      <c r="G116" s="12"/>
      <c r="H116" t="s">
        <v>158</v>
      </c>
      <c r="I116" s="102" t="str">
        <f>+'AW20 pricelist'!D116</f>
        <v>JLSBG826</v>
      </c>
      <c r="J116" s="16" t="str">
        <f t="shared" si="24"/>
        <v>JLSBG82606</v>
      </c>
      <c r="K116" s="16" t="str">
        <f t="shared" si="25"/>
        <v>JLSBG82603</v>
      </c>
      <c r="L116" s="16" t="str">
        <f t="shared" si="26"/>
        <v>JLSBG82606</v>
      </c>
      <c r="M116" s="16" t="str">
        <f t="shared" si="27"/>
        <v>JLSBG82612</v>
      </c>
      <c r="N116" s="16" t="str">
        <f t="shared" si="28"/>
        <v>JLSBG82618</v>
      </c>
      <c r="O116" s="16" t="str">
        <f t="shared" si="29"/>
        <v>JLSBG82624</v>
      </c>
      <c r="P116" s="16"/>
      <c r="Q116" s="16"/>
      <c r="R116" s="16"/>
    </row>
    <row r="117" spans="7:18" ht="15">
      <c r="G117" s="12"/>
      <c r="H117" t="s">
        <v>158</v>
      </c>
      <c r="I117" s="102" t="str">
        <f>+'AW20 pricelist'!D117</f>
        <v>JLSBG827</v>
      </c>
      <c r="J117" s="16" t="str">
        <f t="shared" si="24"/>
        <v>JLSBG82706</v>
      </c>
      <c r="K117" s="16" t="str">
        <f t="shared" si="25"/>
        <v>JLSBG82703</v>
      </c>
      <c r="L117" s="16" t="str">
        <f t="shared" si="26"/>
        <v>JLSBG82706</v>
      </c>
      <c r="M117" s="16" t="str">
        <f t="shared" si="27"/>
        <v>JLSBG82712</v>
      </c>
      <c r="N117" s="16" t="str">
        <f t="shared" si="28"/>
        <v>JLSBG82718</v>
      </c>
      <c r="O117" s="16" t="str">
        <f t="shared" si="29"/>
        <v>JLSBG82724</v>
      </c>
      <c r="P117" s="16"/>
      <c r="Q117" s="16"/>
      <c r="R117" s="16"/>
    </row>
    <row r="118" spans="7:18" ht="15">
      <c r="G118" s="12"/>
      <c r="H118" t="s">
        <v>158</v>
      </c>
      <c r="I118" s="102" t="str">
        <f>+'AW20 pricelist'!D118</f>
        <v>JLSBG828</v>
      </c>
      <c r="J118" s="16" t="str">
        <f t="shared" si="24"/>
        <v>JLSBG82806</v>
      </c>
      <c r="K118" s="16" t="str">
        <f t="shared" si="25"/>
        <v>JLSBG82803</v>
      </c>
      <c r="L118" s="16" t="str">
        <f t="shared" si="26"/>
        <v>JLSBG82806</v>
      </c>
      <c r="M118" s="16" t="str">
        <f t="shared" si="27"/>
        <v>JLSBG82812</v>
      </c>
      <c r="N118" s="16" t="str">
        <f t="shared" si="28"/>
        <v>JLSBG82818</v>
      </c>
      <c r="O118" s="16" t="str">
        <f t="shared" si="29"/>
        <v>JLSBG82824</v>
      </c>
      <c r="P118" s="16"/>
      <c r="Q118" s="16"/>
      <c r="R118" s="16"/>
    </row>
    <row r="119" spans="7:18" ht="15">
      <c r="G119" s="12"/>
      <c r="H119" t="s">
        <v>158</v>
      </c>
      <c r="I119" s="102" t="str">
        <f>+'AW20 pricelist'!D119</f>
        <v>JLSBG829</v>
      </c>
      <c r="J119" s="16" t="str">
        <f t="shared" si="24"/>
        <v>JLSBG82906</v>
      </c>
      <c r="K119" s="16" t="str">
        <f t="shared" si="25"/>
        <v>JLSBG82903</v>
      </c>
      <c r="L119" s="16" t="str">
        <f t="shared" si="26"/>
        <v>JLSBG82906</v>
      </c>
      <c r="M119" s="16" t="str">
        <f t="shared" si="27"/>
        <v>JLSBG82912</v>
      </c>
      <c r="N119" s="16" t="str">
        <f t="shared" si="28"/>
        <v>JLSBG82918</v>
      </c>
      <c r="O119" s="16" t="str">
        <f t="shared" si="29"/>
        <v>JLSBG82924</v>
      </c>
      <c r="P119" s="16"/>
      <c r="Q119" s="16"/>
      <c r="R119" s="16"/>
    </row>
    <row r="120" spans="7:18" ht="15">
      <c r="G120" s="12"/>
      <c r="H120" t="s">
        <v>158</v>
      </c>
      <c r="I120" s="102" t="str">
        <f>+'AW20 pricelist'!D120</f>
        <v>JLSBG830</v>
      </c>
      <c r="J120" s="16" t="str">
        <f t="shared" si="24"/>
        <v>JLSBG83006</v>
      </c>
      <c r="K120" s="16" t="str">
        <f t="shared" si="25"/>
        <v>JLSBG83003</v>
      </c>
      <c r="L120" s="16" t="str">
        <f t="shared" si="26"/>
        <v>JLSBG83006</v>
      </c>
      <c r="M120" s="16" t="str">
        <f t="shared" si="27"/>
        <v>JLSBG83012</v>
      </c>
      <c r="N120" s="16" t="str">
        <f t="shared" si="28"/>
        <v>JLSBG83018</v>
      </c>
      <c r="O120" s="16" t="str">
        <f t="shared" si="29"/>
        <v>JLSBG83024</v>
      </c>
      <c r="P120" s="16"/>
      <c r="Q120" s="16"/>
      <c r="R120" s="16"/>
    </row>
    <row r="121" spans="7:18" ht="15">
      <c r="G121" s="12"/>
      <c r="H121" t="s">
        <v>158</v>
      </c>
      <c r="I121" s="102" t="str">
        <f>+'AW20 pricelist'!D121</f>
        <v>JLSBG831</v>
      </c>
      <c r="J121" s="16" t="str">
        <f t="shared" si="24"/>
        <v>JLSBG83106</v>
      </c>
      <c r="K121" s="16" t="str">
        <f t="shared" si="25"/>
        <v>JLSBG83103</v>
      </c>
      <c r="L121" s="16" t="str">
        <f t="shared" si="26"/>
        <v>JLSBG83106</v>
      </c>
      <c r="M121" s="16" t="str">
        <f t="shared" si="27"/>
        <v>JLSBG83112</v>
      </c>
      <c r="N121" s="16" t="str">
        <f t="shared" si="28"/>
        <v>JLSBG83118</v>
      </c>
      <c r="O121" s="16" t="str">
        <f t="shared" si="29"/>
        <v>JLSBG83124</v>
      </c>
      <c r="P121" s="16"/>
      <c r="Q121" s="16"/>
      <c r="R121" s="16"/>
    </row>
    <row r="122" spans="7:18" ht="15">
      <c r="G122" s="12"/>
      <c r="H122" t="s">
        <v>158</v>
      </c>
      <c r="I122" s="102" t="str">
        <f>+'AW20 pricelist'!D122</f>
        <v>JLSBG832</v>
      </c>
      <c r="J122" s="16" t="str">
        <f t="shared" si="24"/>
        <v>JLSBG83206</v>
      </c>
      <c r="K122" s="16" t="str">
        <f t="shared" si="25"/>
        <v>JLSBG83203</v>
      </c>
      <c r="L122" s="16" t="str">
        <f t="shared" si="26"/>
        <v>JLSBG83206</v>
      </c>
      <c r="M122" s="16" t="str">
        <f t="shared" si="27"/>
        <v>JLSBG83212</v>
      </c>
      <c r="N122" s="16" t="str">
        <f t="shared" si="28"/>
        <v>JLSBG83218</v>
      </c>
      <c r="O122" s="16" t="str">
        <f t="shared" si="29"/>
        <v>JLSBG83224</v>
      </c>
      <c r="P122" s="16"/>
      <c r="Q122" s="16"/>
      <c r="R122" s="16"/>
    </row>
    <row r="123" spans="7:18" ht="15">
      <c r="G123" s="12"/>
      <c r="H123" t="s">
        <v>158</v>
      </c>
      <c r="I123" s="102" t="str">
        <f>+'AW20 pricelist'!D123</f>
        <v>JLSBG833</v>
      </c>
      <c r="J123" s="16" t="str">
        <f t="shared" si="24"/>
        <v>JLSBG83306</v>
      </c>
      <c r="K123" s="16" t="str">
        <f t="shared" si="25"/>
        <v>JLSBG83303</v>
      </c>
      <c r="L123" s="16" t="str">
        <f t="shared" si="26"/>
        <v>JLSBG83306</v>
      </c>
      <c r="M123" s="16" t="str">
        <f t="shared" si="27"/>
        <v>JLSBG83312</v>
      </c>
      <c r="N123" s="16" t="str">
        <f t="shared" si="28"/>
        <v>JLSBG83318</v>
      </c>
      <c r="O123" s="16" t="str">
        <f t="shared" si="29"/>
        <v>JLSBG83324</v>
      </c>
      <c r="P123" s="16"/>
      <c r="Q123" s="16"/>
      <c r="R123" s="16"/>
    </row>
    <row r="124" spans="7:18" ht="15">
      <c r="G124" s="12"/>
      <c r="H124" t="s">
        <v>158</v>
      </c>
      <c r="I124" s="102" t="str">
        <f>+'AW20 pricelist'!D124</f>
        <v>JLSBG834</v>
      </c>
      <c r="J124" s="16" t="str">
        <f t="shared" si="24"/>
        <v>JLSBG83406</v>
      </c>
      <c r="K124" s="16" t="str">
        <f t="shared" si="25"/>
        <v>JLSBG83403</v>
      </c>
      <c r="L124" s="16" t="str">
        <f t="shared" si="26"/>
        <v>JLSBG83406</v>
      </c>
      <c r="M124" s="16" t="str">
        <f t="shared" si="27"/>
        <v>JLSBG83412</v>
      </c>
      <c r="N124" s="16" t="str">
        <f t="shared" si="28"/>
        <v>JLSBG83418</v>
      </c>
      <c r="O124" s="16" t="str">
        <f t="shared" si="29"/>
        <v>JLSBG83424</v>
      </c>
      <c r="P124" s="16"/>
      <c r="Q124" s="16"/>
      <c r="R124" s="16"/>
    </row>
    <row r="125" spans="7:18" ht="15">
      <c r="G125" s="12"/>
      <c r="H125" t="s">
        <v>158</v>
      </c>
      <c r="I125" s="102">
        <f>+'AW20 pricelist'!D125</f>
        <v>0</v>
      </c>
      <c r="J125" s="16" t="str">
        <f t="shared" ref="J125:J130" si="30">+I125&amp;$J$13</f>
        <v>006</v>
      </c>
      <c r="K125" s="16" t="str">
        <f t="shared" ref="K125:K130" si="31">+I125&amp;$K$13</f>
        <v>003</v>
      </c>
      <c r="L125" s="16" t="str">
        <f t="shared" ref="L125:L130" si="32">+I125&amp;$L$13</f>
        <v>006</v>
      </c>
      <c r="M125" s="16" t="str">
        <f t="shared" ref="M125:M130" si="33">+I125&amp;$M$13</f>
        <v>012</v>
      </c>
      <c r="N125" s="16" t="str">
        <f t="shared" ref="N125:N130" si="34">+I125&amp;$N$13</f>
        <v>018</v>
      </c>
      <c r="O125" s="16" t="str">
        <f t="shared" ref="O125:O130" si="35">+I125&amp;$O$13</f>
        <v>024</v>
      </c>
      <c r="P125" s="16"/>
      <c r="Q125" s="16"/>
      <c r="R125" s="16"/>
    </row>
    <row r="126" spans="7:18" ht="15">
      <c r="G126" s="12"/>
      <c r="H126" t="s">
        <v>158</v>
      </c>
      <c r="I126" s="102">
        <f>+'AW20 pricelist'!D126</f>
        <v>0</v>
      </c>
      <c r="J126" s="16" t="str">
        <f t="shared" si="30"/>
        <v>006</v>
      </c>
      <c r="K126" s="16" t="str">
        <f t="shared" si="31"/>
        <v>003</v>
      </c>
      <c r="L126" s="16" t="str">
        <f t="shared" si="32"/>
        <v>006</v>
      </c>
      <c r="M126" s="16" t="str">
        <f t="shared" si="33"/>
        <v>012</v>
      </c>
      <c r="N126" s="16" t="str">
        <f t="shared" si="34"/>
        <v>018</v>
      </c>
      <c r="O126" s="16" t="str">
        <f t="shared" si="35"/>
        <v>024</v>
      </c>
      <c r="P126" s="16"/>
      <c r="Q126" s="16"/>
      <c r="R126" s="16"/>
    </row>
    <row r="127" spans="7:18" ht="15">
      <c r="G127" s="12"/>
      <c r="H127" t="s">
        <v>158</v>
      </c>
      <c r="I127" s="102" t="str">
        <f>+'AW20 pricelist'!D127</f>
        <v>LSU01</v>
      </c>
      <c r="J127" s="16" t="str">
        <f t="shared" si="30"/>
        <v>LSU0106</v>
      </c>
      <c r="K127" s="16" t="str">
        <f t="shared" si="31"/>
        <v>LSU0103</v>
      </c>
      <c r="L127" s="16" t="str">
        <f t="shared" si="32"/>
        <v>LSU0106</v>
      </c>
      <c r="M127" s="16" t="str">
        <f t="shared" si="33"/>
        <v>LSU0112</v>
      </c>
      <c r="N127" s="16" t="str">
        <f t="shared" si="34"/>
        <v>LSU0118</v>
      </c>
      <c r="O127" s="16" t="str">
        <f t="shared" si="35"/>
        <v>LSU0124</v>
      </c>
      <c r="P127" s="16" t="str">
        <f t="shared" ref="P127:P131" si="36">+I127&amp;$P$13</f>
        <v>LSU01</v>
      </c>
      <c r="Q127" s="16"/>
      <c r="R127" s="16"/>
    </row>
    <row r="128" spans="7:18" ht="15">
      <c r="G128" s="12"/>
      <c r="H128" t="s">
        <v>158</v>
      </c>
      <c r="I128" s="102" t="str">
        <f>+'AW20 pricelist'!D128</f>
        <v>LSB01</v>
      </c>
      <c r="J128" s="16" t="str">
        <f t="shared" si="30"/>
        <v>LSB0106</v>
      </c>
      <c r="K128" s="16" t="str">
        <f t="shared" si="31"/>
        <v>LSB0103</v>
      </c>
      <c r="L128" s="16" t="str">
        <f t="shared" si="32"/>
        <v>LSB0106</v>
      </c>
      <c r="M128" s="16" t="str">
        <f t="shared" si="33"/>
        <v>LSB0112</v>
      </c>
      <c r="N128" s="16" t="str">
        <f t="shared" si="34"/>
        <v>LSB0118</v>
      </c>
      <c r="O128" s="16" t="str">
        <f t="shared" si="35"/>
        <v>LSB0124</v>
      </c>
      <c r="P128" s="16" t="str">
        <f t="shared" si="36"/>
        <v>LSB01</v>
      </c>
      <c r="Q128" s="16"/>
      <c r="R128" s="16"/>
    </row>
    <row r="129" spans="7:18" ht="15">
      <c r="G129" s="12"/>
      <c r="H129" t="s">
        <v>158</v>
      </c>
      <c r="I129" s="102" t="str">
        <f>+'AW20 pricelist'!D129</f>
        <v>LSG01</v>
      </c>
      <c r="J129" s="16" t="str">
        <f t="shared" si="30"/>
        <v>LSG0106</v>
      </c>
      <c r="K129" s="16" t="str">
        <f t="shared" si="31"/>
        <v>LSG0103</v>
      </c>
      <c r="L129" s="16" t="str">
        <f t="shared" si="32"/>
        <v>LSG0106</v>
      </c>
      <c r="M129" s="16" t="str">
        <f t="shared" si="33"/>
        <v>LSG0112</v>
      </c>
      <c r="N129" s="16" t="str">
        <f t="shared" si="34"/>
        <v>LSG0118</v>
      </c>
      <c r="O129" s="16" t="str">
        <f t="shared" si="35"/>
        <v>LSG0124</v>
      </c>
      <c r="P129" s="16" t="str">
        <f t="shared" si="36"/>
        <v>LSG01</v>
      </c>
      <c r="Q129" s="16"/>
      <c r="R129" s="16"/>
    </row>
    <row r="130" spans="7:18" ht="15">
      <c r="G130" s="12"/>
      <c r="H130" t="s">
        <v>158</v>
      </c>
      <c r="I130" s="102" t="str">
        <f>+'AW20 pricelist'!D130</f>
        <v>LS890</v>
      </c>
      <c r="J130" s="16" t="str">
        <f t="shared" si="30"/>
        <v>LS89006</v>
      </c>
      <c r="K130" s="16" t="str">
        <f t="shared" si="31"/>
        <v>LS89003</v>
      </c>
      <c r="L130" s="16" t="str">
        <f t="shared" si="32"/>
        <v>LS89006</v>
      </c>
      <c r="M130" s="16" t="str">
        <f t="shared" si="33"/>
        <v>LS89012</v>
      </c>
      <c r="N130" s="16" t="str">
        <f t="shared" si="34"/>
        <v>LS89018</v>
      </c>
      <c r="O130" s="16" t="str">
        <f t="shared" si="35"/>
        <v>LS89024</v>
      </c>
      <c r="P130" s="16" t="str">
        <f t="shared" si="36"/>
        <v>LS890</v>
      </c>
      <c r="Q130" s="16"/>
      <c r="R130" s="16"/>
    </row>
    <row r="131" spans="7:18" ht="15">
      <c r="G131" s="12"/>
      <c r="H131" t="s">
        <v>158</v>
      </c>
      <c r="I131" s="102" t="str">
        <f>+'AW20 pricelist'!D131</f>
        <v>LS821</v>
      </c>
      <c r="J131" s="16"/>
      <c r="K131" s="16"/>
      <c r="L131" s="16"/>
      <c r="M131" s="16"/>
      <c r="N131" s="16"/>
      <c r="O131" s="16"/>
      <c r="P131" s="16" t="str">
        <f t="shared" si="36"/>
        <v>LS821</v>
      </c>
      <c r="Q131" s="16"/>
      <c r="R131" s="16"/>
    </row>
    <row r="132" spans="7:18" ht="15">
      <c r="G132" s="12"/>
      <c r="H132" t="s">
        <v>158</v>
      </c>
      <c r="I132" s="102" t="str">
        <f>+'AW20 pricelist'!D132</f>
        <v>LS911</v>
      </c>
      <c r="J132" s="16"/>
      <c r="K132" s="16"/>
      <c r="L132" s="16"/>
      <c r="M132" s="16"/>
      <c r="N132" s="16"/>
      <c r="O132" s="16"/>
      <c r="P132" s="16" t="str">
        <f t="shared" ref="P132:P135" si="37">+I132&amp;$P$13</f>
        <v>LS911</v>
      </c>
      <c r="Q132" s="16"/>
      <c r="R132" s="16"/>
    </row>
    <row r="133" spans="7:18" ht="15">
      <c r="G133" s="12"/>
      <c r="H133" t="s">
        <v>158</v>
      </c>
      <c r="I133" s="102" t="str">
        <f>+'AW20 pricelist'!D133</f>
        <v>Ls910</v>
      </c>
      <c r="J133" s="16"/>
      <c r="K133" s="16"/>
      <c r="L133" s="16"/>
      <c r="M133" s="16"/>
      <c r="N133" s="16"/>
      <c r="O133" s="16"/>
      <c r="P133" s="16" t="str">
        <f t="shared" si="37"/>
        <v>Ls910</v>
      </c>
      <c r="Q133" s="16"/>
      <c r="R133" s="16"/>
    </row>
    <row r="134" spans="7:18" ht="15">
      <c r="G134" s="12"/>
      <c r="H134" t="s">
        <v>158</v>
      </c>
      <c r="I134" s="102" t="str">
        <f>+'AW20 pricelist'!D134</f>
        <v>LS66</v>
      </c>
      <c r="J134" s="16"/>
      <c r="K134" s="16"/>
      <c r="L134" s="16"/>
      <c r="M134" s="16"/>
      <c r="N134" s="16"/>
      <c r="O134" s="16"/>
      <c r="P134" s="16" t="str">
        <f t="shared" si="37"/>
        <v>LS66</v>
      </c>
      <c r="Q134" s="16"/>
      <c r="R134" s="16"/>
    </row>
    <row r="135" spans="7:18" ht="15">
      <c r="G135" s="12"/>
      <c r="H135" t="s">
        <v>158</v>
      </c>
      <c r="I135" s="102" t="str">
        <f>+'AW20 pricelist'!D135</f>
        <v>LS65</v>
      </c>
      <c r="J135" s="16"/>
      <c r="K135" s="16"/>
      <c r="L135" s="16"/>
      <c r="M135" s="16"/>
      <c r="N135" s="16"/>
      <c r="O135" s="16"/>
      <c r="P135" s="16" t="str">
        <f t="shared" si="37"/>
        <v>LS65</v>
      </c>
      <c r="Q135" s="16"/>
      <c r="R135" s="16"/>
    </row>
    <row r="136" spans="7:18" ht="15">
      <c r="G136" s="12"/>
      <c r="H136" t="s">
        <v>158</v>
      </c>
      <c r="I136" s="102">
        <f>+'AW20 pricelist'!D136</f>
        <v>0</v>
      </c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7:18" ht="15">
      <c r="G137" s="12"/>
      <c r="H137" t="s">
        <v>158</v>
      </c>
      <c r="I137" s="102">
        <f>+'AW20 pricelist'!D137</f>
        <v>0</v>
      </c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7:18" ht="15">
      <c r="G138" s="12"/>
      <c r="H138" t="s">
        <v>158</v>
      </c>
      <c r="I138" s="102">
        <f>+'AW20 pricelist'!D138</f>
        <v>0</v>
      </c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7:18" ht="15">
      <c r="G139" s="12"/>
      <c r="H139" t="s">
        <v>158</v>
      </c>
      <c r="I139" s="102">
        <f>+'AW20 pricelist'!D139</f>
        <v>0</v>
      </c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7:18" ht="15">
      <c r="G140" s="12"/>
      <c r="H140" t="s">
        <v>158</v>
      </c>
      <c r="I140" s="102">
        <f>+'AW20 pricelist'!D140</f>
        <v>0</v>
      </c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7:18" ht="15">
      <c r="G141" s="12"/>
      <c r="H141" t="s">
        <v>158</v>
      </c>
      <c r="I141" s="102">
        <f>+'AW20 pricelist'!D141</f>
        <v>0</v>
      </c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7:18" ht="15">
      <c r="G142" s="12"/>
      <c r="H142" t="s">
        <v>158</v>
      </c>
      <c r="I142" s="102">
        <f>+'AW20 pricelist'!D142</f>
        <v>0</v>
      </c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7:18" ht="15">
      <c r="G143" s="12"/>
      <c r="H143" t="s">
        <v>158</v>
      </c>
      <c r="I143" s="102">
        <f>+'AW20 pricelist'!D143</f>
        <v>0</v>
      </c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7:18" ht="15">
      <c r="G144" s="12"/>
      <c r="I144" s="102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7:18" ht="15">
      <c r="G145" s="12"/>
      <c r="I145" s="102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7:18" ht="15">
      <c r="G146" s="12"/>
      <c r="I146" s="102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7:18" ht="15">
      <c r="G147" s="12"/>
      <c r="I147" s="102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7:18" ht="15">
      <c r="G148" s="12"/>
      <c r="I148" s="102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7:18" ht="15">
      <c r="G149" s="12"/>
      <c r="I149" s="102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7:18" ht="15">
      <c r="G150" s="12"/>
      <c r="I150" s="102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7:18" ht="15">
      <c r="G151" s="12"/>
      <c r="I151" s="102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7:18" ht="15">
      <c r="G152" s="12"/>
      <c r="I152" s="102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7:18" ht="15">
      <c r="G153" s="12"/>
      <c r="I153" s="102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7:18" ht="15">
      <c r="G154" s="12"/>
      <c r="I154" s="102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7:18" ht="15">
      <c r="G155" s="12"/>
      <c r="I155" s="102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7:18" ht="15">
      <c r="G156" s="12"/>
      <c r="I156" s="102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7:18" ht="15">
      <c r="G157" s="12"/>
      <c r="I157" s="102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7:18" ht="15">
      <c r="G158" s="12"/>
      <c r="I158" s="102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7:18" ht="15">
      <c r="G159" s="12"/>
      <c r="I159" s="102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7:18" ht="15">
      <c r="G160" s="12"/>
      <c r="I160" s="102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7:18" ht="15">
      <c r="G161" s="12"/>
      <c r="I161" s="102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7:18" ht="15">
      <c r="G162" s="12"/>
      <c r="I162" s="102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7:18" ht="15">
      <c r="G163" s="12"/>
      <c r="I163" s="102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7:18" ht="15">
      <c r="G164" s="12"/>
      <c r="I164" s="102"/>
      <c r="J164" s="16"/>
      <c r="K164" s="16"/>
      <c r="L164" s="16"/>
      <c r="M164" s="16"/>
      <c r="N164" s="16"/>
      <c r="O164" s="16"/>
      <c r="P164" s="104"/>
      <c r="Q164" s="16"/>
      <c r="R164" s="16"/>
    </row>
    <row r="165" spans="7:18" ht="15">
      <c r="G165" s="12"/>
      <c r="I165" s="102"/>
      <c r="J165" s="16"/>
      <c r="K165" s="16"/>
      <c r="L165" s="16"/>
      <c r="M165" s="16"/>
      <c r="N165" s="16"/>
      <c r="O165" s="16"/>
      <c r="P165" s="104"/>
      <c r="Q165" s="16"/>
      <c r="R165" s="16"/>
    </row>
    <row r="166" spans="7:18" ht="15">
      <c r="G166" s="12"/>
      <c r="I166" s="102"/>
      <c r="J166" s="16"/>
      <c r="K166" s="16"/>
      <c r="L166" s="16"/>
      <c r="M166" s="16"/>
      <c r="N166" s="16"/>
      <c r="O166" s="16"/>
      <c r="P166" s="104"/>
      <c r="Q166" s="16"/>
      <c r="R166" s="16"/>
    </row>
    <row r="167" spans="7:18" ht="15">
      <c r="G167" s="12"/>
      <c r="I167" s="102"/>
      <c r="J167" s="16"/>
      <c r="K167" s="16"/>
      <c r="L167" s="16"/>
      <c r="M167" s="16"/>
      <c r="N167" s="16"/>
      <c r="O167" s="16"/>
      <c r="P167" s="104"/>
      <c r="Q167" s="16"/>
      <c r="R167" s="16"/>
    </row>
    <row r="168" spans="7:18" ht="15">
      <c r="G168" s="12"/>
      <c r="I168" s="102"/>
      <c r="J168" s="16"/>
      <c r="K168" s="16"/>
      <c r="L168" s="16"/>
      <c r="M168" s="16"/>
      <c r="N168" s="16"/>
      <c r="O168" s="16"/>
      <c r="P168" s="104"/>
      <c r="Q168" s="16"/>
      <c r="R168" s="16"/>
    </row>
    <row r="169" spans="7:18" ht="15">
      <c r="G169" s="12"/>
      <c r="I169" s="102"/>
      <c r="J169" s="16"/>
      <c r="K169" s="16"/>
      <c r="L169" s="16"/>
      <c r="M169" s="16"/>
      <c r="N169" s="16"/>
      <c r="O169" s="16"/>
      <c r="P169" s="104"/>
      <c r="Q169" s="16"/>
      <c r="R169" s="16"/>
    </row>
    <row r="170" spans="7:18" ht="15">
      <c r="G170" s="12"/>
      <c r="I170" s="102"/>
      <c r="J170" s="16"/>
      <c r="K170" s="16"/>
      <c r="L170" s="16"/>
      <c r="M170" s="16"/>
      <c r="N170" s="16"/>
      <c r="O170" s="16"/>
      <c r="P170" s="104"/>
      <c r="Q170" s="16"/>
      <c r="R170" s="16"/>
    </row>
    <row r="171" spans="7:18" ht="15">
      <c r="G171" s="12"/>
      <c r="I171" s="102"/>
      <c r="J171" s="16"/>
      <c r="K171" s="16"/>
      <c r="L171" s="16"/>
      <c r="M171" s="16"/>
      <c r="N171" s="16"/>
      <c r="O171" s="16"/>
      <c r="P171" s="104"/>
      <c r="Q171" s="16"/>
      <c r="R171" s="16"/>
    </row>
    <row r="172" spans="7:18" ht="15">
      <c r="G172" s="12"/>
      <c r="I172" s="102"/>
      <c r="J172" s="16"/>
      <c r="K172" s="16"/>
      <c r="L172" s="16"/>
      <c r="M172" s="16"/>
      <c r="N172" s="16"/>
      <c r="O172" s="16"/>
      <c r="P172" s="104"/>
      <c r="Q172" s="16"/>
      <c r="R172" s="16"/>
    </row>
    <row r="173" spans="7:18" ht="15">
      <c r="G173" s="12"/>
      <c r="I173" s="102"/>
      <c r="J173" s="16"/>
      <c r="K173" s="16"/>
      <c r="L173" s="16"/>
      <c r="M173" s="16"/>
      <c r="N173" s="16"/>
      <c r="O173" s="16"/>
      <c r="P173" s="104"/>
      <c r="Q173" s="16"/>
      <c r="R173" s="16"/>
    </row>
    <row r="174" spans="7:18" ht="15">
      <c r="G174" s="12"/>
      <c r="I174" s="102"/>
      <c r="J174" s="16"/>
      <c r="K174" s="16"/>
      <c r="L174" s="16"/>
      <c r="M174" s="16"/>
      <c r="N174" s="16"/>
      <c r="O174" s="16"/>
      <c r="P174" s="104"/>
      <c r="Q174" s="16"/>
      <c r="R174" s="16"/>
    </row>
    <row r="175" spans="7:18" ht="15">
      <c r="G175" s="12"/>
      <c r="I175" s="102"/>
      <c r="J175" s="16"/>
      <c r="K175" s="16"/>
      <c r="L175" s="16"/>
      <c r="M175" s="16"/>
      <c r="N175" s="16"/>
      <c r="O175" s="16"/>
      <c r="P175" s="104"/>
      <c r="Q175" s="16"/>
      <c r="R175" s="16"/>
    </row>
    <row r="176" spans="7:18" ht="15">
      <c r="G176" s="12"/>
      <c r="I176" s="102"/>
      <c r="J176" s="16"/>
      <c r="K176" s="16"/>
      <c r="L176" s="16"/>
      <c r="M176" s="16"/>
      <c r="N176" s="16"/>
      <c r="O176" s="16"/>
      <c r="P176" s="104"/>
      <c r="Q176" s="16"/>
      <c r="R176" s="16"/>
    </row>
    <row r="177" spans="7:18" ht="15">
      <c r="G177" s="12"/>
      <c r="I177" s="102"/>
      <c r="J177" s="16"/>
      <c r="K177" s="16"/>
      <c r="L177" s="16"/>
      <c r="M177" s="16"/>
      <c r="N177" s="16"/>
      <c r="O177" s="16"/>
      <c r="P177" s="104"/>
      <c r="Q177" s="16"/>
      <c r="R177" s="16"/>
    </row>
    <row r="178" spans="7:18" ht="15">
      <c r="G178" s="12"/>
      <c r="I178" s="102"/>
      <c r="J178" s="16"/>
      <c r="K178" s="16"/>
      <c r="L178" s="16"/>
      <c r="M178" s="16"/>
      <c r="N178" s="16"/>
      <c r="O178" s="16"/>
      <c r="P178" s="104"/>
      <c r="Q178" s="16"/>
      <c r="R178" s="16"/>
    </row>
    <row r="179" spans="7:18" ht="15">
      <c r="G179" s="12"/>
      <c r="I179" s="102"/>
      <c r="J179" s="16"/>
      <c r="K179" s="16"/>
      <c r="L179" s="16"/>
      <c r="M179" s="16"/>
      <c r="N179" s="16"/>
      <c r="O179" s="16"/>
      <c r="P179" s="104"/>
      <c r="Q179" s="16"/>
      <c r="R179" s="16"/>
    </row>
    <row r="180" spans="7:18" ht="15">
      <c r="G180" s="12"/>
      <c r="I180" s="102"/>
      <c r="P180" s="104"/>
    </row>
    <row r="181" spans="7:18" ht="15">
      <c r="G181" s="12"/>
      <c r="I181" s="102"/>
      <c r="P181" s="104"/>
    </row>
    <row r="182" spans="7:18" ht="15">
      <c r="G182" s="12"/>
      <c r="I182" s="102"/>
      <c r="P182" s="13"/>
    </row>
    <row r="183" spans="7:18" ht="15">
      <c r="G183" s="12"/>
      <c r="I183" s="102"/>
      <c r="P183" s="13"/>
    </row>
    <row r="184" spans="7:18" ht="15">
      <c r="G184" s="12"/>
      <c r="I184" s="102"/>
      <c r="P184" s="13"/>
    </row>
    <row r="185" spans="7:18" ht="15">
      <c r="G185" s="12"/>
      <c r="I185" s="102"/>
      <c r="P185" s="13"/>
    </row>
    <row r="186" spans="7:18" ht="15">
      <c r="G186" s="12"/>
      <c r="I186" s="102"/>
      <c r="P186" s="13"/>
    </row>
    <row r="187" spans="7:18" ht="15">
      <c r="G187" s="12"/>
      <c r="I187" s="102"/>
      <c r="P187" s="13"/>
    </row>
    <row r="188" spans="7:18" ht="15">
      <c r="G188" s="12"/>
      <c r="I188" s="102"/>
      <c r="P188" s="13"/>
    </row>
    <row r="189" spans="7:18" ht="15">
      <c r="G189" s="12"/>
      <c r="I189" s="102"/>
      <c r="P189" s="13"/>
    </row>
    <row r="190" spans="7:18" ht="15">
      <c r="G190" s="12"/>
      <c r="I190" s="102"/>
      <c r="P190" s="13"/>
    </row>
    <row r="191" spans="7:18" ht="15">
      <c r="G191" s="12"/>
      <c r="I191" s="102"/>
      <c r="P191" s="13"/>
    </row>
    <row r="192" spans="7:18" ht="15">
      <c r="G192" s="12"/>
      <c r="I192" s="102"/>
      <c r="P192" s="13"/>
    </row>
    <row r="193" spans="7:16" ht="15">
      <c r="G193" s="12"/>
      <c r="I193" s="102"/>
      <c r="P193" s="13"/>
    </row>
    <row r="194" spans="7:16" ht="15">
      <c r="G194" s="12"/>
      <c r="I194" s="102"/>
      <c r="P194" s="13"/>
    </row>
    <row r="195" spans="7:16" ht="15">
      <c r="G195" s="12"/>
      <c r="I195" s="102"/>
      <c r="P195" s="13"/>
    </row>
    <row r="196" spans="7:16" ht="15">
      <c r="G196" s="12"/>
      <c r="I196" s="102"/>
      <c r="P196" s="13"/>
    </row>
    <row r="197" spans="7:16" ht="15">
      <c r="G197" s="12"/>
      <c r="I197" s="102"/>
      <c r="P197" s="13"/>
    </row>
    <row r="198" spans="7:16" ht="15">
      <c r="G198" s="12"/>
      <c r="I198" s="102"/>
      <c r="P198" s="13"/>
    </row>
    <row r="199" spans="7:16" ht="15">
      <c r="G199" s="12"/>
      <c r="I199" s="102"/>
      <c r="P199" s="13"/>
    </row>
    <row r="200" spans="7:16" ht="15">
      <c r="G200" s="12"/>
      <c r="I200" s="102"/>
      <c r="P200" s="13"/>
    </row>
    <row r="201" spans="7:16" ht="15">
      <c r="G201" s="12"/>
      <c r="I201" s="102"/>
      <c r="P201" s="13"/>
    </row>
    <row r="202" spans="7:16" ht="15">
      <c r="G202" s="12"/>
      <c r="I202" s="102"/>
      <c r="P202" s="13"/>
    </row>
    <row r="203" spans="7:16" ht="15">
      <c r="G203" s="12"/>
      <c r="I203" s="102"/>
      <c r="P203" s="13"/>
    </row>
    <row r="204" spans="7:16" ht="15">
      <c r="G204" s="12"/>
      <c r="I204" s="102"/>
    </row>
    <row r="205" spans="7:16" ht="15">
      <c r="I205" s="102"/>
    </row>
    <row r="206" spans="7:16" ht="15">
      <c r="I206" s="102"/>
    </row>
    <row r="207" spans="7:16" ht="15">
      <c r="I207" s="102"/>
    </row>
    <row r="208" spans="7:16" ht="15">
      <c r="I208" s="102"/>
    </row>
    <row r="209" spans="9:9" ht="15">
      <c r="I209" s="102"/>
    </row>
    <row r="210" spans="9:9" ht="15">
      <c r="I210" s="102"/>
    </row>
    <row r="211" spans="9:9" ht="15">
      <c r="I211" s="102"/>
    </row>
    <row r="212" spans="9:9" ht="15">
      <c r="I212" s="102"/>
    </row>
    <row r="213" spans="9:9" ht="15">
      <c r="I213" s="102"/>
    </row>
    <row r="214" spans="9:9" ht="15">
      <c r="I214" s="102"/>
    </row>
    <row r="215" spans="9:9" ht="15">
      <c r="I215" s="102"/>
    </row>
    <row r="216" spans="9:9" ht="15">
      <c r="I216" s="102"/>
    </row>
    <row r="217" spans="9:9" ht="15">
      <c r="I217" s="102"/>
    </row>
    <row r="218" spans="9:9" ht="15">
      <c r="I218" s="102"/>
    </row>
    <row r="219" spans="9:9" ht="15">
      <c r="I219" s="102"/>
    </row>
    <row r="220" spans="9:9" ht="15">
      <c r="I220" s="102"/>
    </row>
    <row r="221" spans="9:9" ht="15">
      <c r="I221" s="102"/>
    </row>
    <row r="222" spans="9:9" ht="15">
      <c r="I222" s="102"/>
    </row>
    <row r="223" spans="9:9" ht="15">
      <c r="I223" s="102"/>
    </row>
    <row r="224" spans="9:9" ht="15">
      <c r="I224" s="102"/>
    </row>
    <row r="225" spans="9:9" ht="15">
      <c r="I225" s="102"/>
    </row>
    <row r="226" spans="9:9" ht="15">
      <c r="I226" s="102"/>
    </row>
    <row r="227" spans="9:9" ht="15">
      <c r="I227" s="102"/>
    </row>
    <row r="228" spans="9:9" ht="15">
      <c r="I228" s="102"/>
    </row>
    <row r="229" spans="9:9" ht="15">
      <c r="I229" s="102"/>
    </row>
    <row r="230" spans="9:9" ht="15">
      <c r="I230" s="102"/>
    </row>
    <row r="231" spans="9:9" ht="15">
      <c r="I231" s="102"/>
    </row>
    <row r="232" spans="9:9" ht="15">
      <c r="I232" s="102"/>
    </row>
    <row r="233" spans="9:9" ht="15">
      <c r="I233" s="102"/>
    </row>
    <row r="234" spans="9:9" ht="15">
      <c r="I234" s="102"/>
    </row>
    <row r="235" spans="9:9" ht="15">
      <c r="I235" s="102"/>
    </row>
    <row r="236" spans="9:9" ht="15">
      <c r="I236" s="102"/>
    </row>
    <row r="237" spans="9:9" ht="15">
      <c r="I237" s="102"/>
    </row>
    <row r="238" spans="9:9" ht="15">
      <c r="I238" s="102"/>
    </row>
    <row r="239" spans="9:9" ht="15">
      <c r="I239" s="102"/>
    </row>
    <row r="240" spans="9:9" ht="15">
      <c r="I240" s="102"/>
    </row>
    <row r="241" spans="9:9" ht="15">
      <c r="I241" s="102"/>
    </row>
    <row r="242" spans="9:9" ht="15">
      <c r="I242" s="102"/>
    </row>
    <row r="243" spans="9:9" ht="15">
      <c r="I243" s="102"/>
    </row>
    <row r="244" spans="9:9" ht="15">
      <c r="I244" s="102"/>
    </row>
    <row r="245" spans="9:9" ht="15">
      <c r="I245" s="102"/>
    </row>
    <row r="246" spans="9:9" ht="15">
      <c r="I246" s="102"/>
    </row>
    <row r="247" spans="9:9" ht="15">
      <c r="I247" s="102"/>
    </row>
    <row r="248" spans="9:9" ht="15">
      <c r="I248" s="102"/>
    </row>
    <row r="249" spans="9:9" ht="15">
      <c r="I249" s="102"/>
    </row>
    <row r="250" spans="9:9" ht="15">
      <c r="I250" s="102"/>
    </row>
    <row r="251" spans="9:9" ht="15">
      <c r="I251" s="102"/>
    </row>
    <row r="252" spans="9:9" ht="15">
      <c r="I252" s="102"/>
    </row>
    <row r="253" spans="9:9" ht="15">
      <c r="I253" s="102"/>
    </row>
  </sheetData>
  <phoneticPr fontId="1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Baby</vt:lpstr>
      <vt:lpstr>Older</vt:lpstr>
      <vt:lpstr>AW20 pricelist</vt:lpstr>
      <vt:lpstr>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macbook air</cp:lastModifiedBy>
  <cp:lastPrinted>2017-12-04T12:49:44Z</cp:lastPrinted>
  <dcterms:created xsi:type="dcterms:W3CDTF">2011-11-26T13:23:35Z</dcterms:created>
  <dcterms:modified xsi:type="dcterms:W3CDTF">2019-11-11T12:03:52Z</dcterms:modified>
</cp:coreProperties>
</file>