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imran/Dropbox/SS20 Lilly and Sid/SS20 Lilly and Sid Order forms/"/>
    </mc:Choice>
  </mc:AlternateContent>
  <bookViews>
    <workbookView xWindow="0" yWindow="460" windowWidth="28800" windowHeight="16240" tabRatio="500"/>
  </bookViews>
  <sheets>
    <sheet name="Baby" sheetId="7" r:id="rId1"/>
    <sheet name="Older" sheetId="8" r:id="rId2"/>
    <sheet name="SS20 pricelist" sheetId="3" r:id="rId3"/>
    <sheet name="Codes" sheetId="4" r:id="rId4"/>
  </sheets>
  <definedNames>
    <definedName name="_xlnm._FilterDatabase" localSheetId="2" hidden="1">'SS20 pricelist'!#REF!</definedName>
    <definedName name="CurrencyList">Codes!$C$13:$C$15</definedName>
    <definedName name="_xlnm.Extract" localSheetId="2">'SS20 pricelist'!$Q:$Q</definedName>
    <definedName name="_xlnm.Print_Area" localSheetId="0">Baby!$B$1:$O$75</definedName>
    <definedName name="_xlnm.Print_Area" localSheetId="1">Older!$B$1:$N$75</definedName>
    <definedName name="TaxCodeList">Codes!$A$13:$A$16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0" i="3" l="1"/>
  <c r="I130" i="4"/>
  <c r="O130" i="4"/>
  <c r="N130" i="4"/>
  <c r="M130" i="4"/>
  <c r="L130" i="4"/>
  <c r="K130" i="4"/>
  <c r="J130" i="4"/>
  <c r="O130" i="3"/>
  <c r="N130" i="3"/>
  <c r="M130" i="3"/>
  <c r="L130" i="3"/>
  <c r="K130" i="3"/>
  <c r="J130" i="3"/>
  <c r="G130" i="3"/>
  <c r="H130" i="3"/>
  <c r="E130" i="3"/>
  <c r="C130" i="3"/>
  <c r="O129" i="3"/>
  <c r="N129" i="3"/>
  <c r="M129" i="3"/>
  <c r="L129" i="3"/>
  <c r="K129" i="3"/>
  <c r="J129" i="3"/>
  <c r="G129" i="3"/>
  <c r="H129" i="3"/>
  <c r="E129" i="3"/>
  <c r="D129" i="3"/>
  <c r="C129" i="3"/>
  <c r="O128" i="3"/>
  <c r="N128" i="3"/>
  <c r="M128" i="3"/>
  <c r="L128" i="3"/>
  <c r="K128" i="3"/>
  <c r="J128" i="3"/>
  <c r="G128" i="3"/>
  <c r="H128" i="3"/>
  <c r="E128" i="3"/>
  <c r="D128" i="3"/>
  <c r="C128" i="3"/>
  <c r="O127" i="3"/>
  <c r="N127" i="3"/>
  <c r="M127" i="3"/>
  <c r="L127" i="3"/>
  <c r="K127" i="3"/>
  <c r="J127" i="3"/>
  <c r="G127" i="3"/>
  <c r="H127" i="3"/>
  <c r="E127" i="3"/>
  <c r="D127" i="3"/>
  <c r="C127" i="3"/>
  <c r="O126" i="3"/>
  <c r="N126" i="3"/>
  <c r="M126" i="3"/>
  <c r="L126" i="3"/>
  <c r="K126" i="3"/>
  <c r="J126" i="3"/>
  <c r="G126" i="3"/>
  <c r="H126" i="3"/>
  <c r="E126" i="3"/>
  <c r="D126" i="3"/>
  <c r="C126" i="3"/>
  <c r="O125" i="3"/>
  <c r="N125" i="3"/>
  <c r="M125" i="3"/>
  <c r="L125" i="3"/>
  <c r="K125" i="3"/>
  <c r="J125" i="3"/>
  <c r="G125" i="3"/>
  <c r="H125" i="3"/>
  <c r="E125" i="3"/>
  <c r="D125" i="3"/>
  <c r="C125" i="3"/>
  <c r="O124" i="3"/>
  <c r="N124" i="3"/>
  <c r="M124" i="3"/>
  <c r="L124" i="3"/>
  <c r="K124" i="3"/>
  <c r="J124" i="3"/>
  <c r="G124" i="3"/>
  <c r="H124" i="3"/>
  <c r="E124" i="3"/>
  <c r="D124" i="3"/>
  <c r="C124" i="3"/>
  <c r="O123" i="3"/>
  <c r="N123" i="3"/>
  <c r="M123" i="3"/>
  <c r="L123" i="3"/>
  <c r="K123" i="3"/>
  <c r="J123" i="3"/>
  <c r="G123" i="3"/>
  <c r="H123" i="3"/>
  <c r="E123" i="3"/>
  <c r="D123" i="3"/>
  <c r="C123" i="3"/>
  <c r="O122" i="3"/>
  <c r="N122" i="3"/>
  <c r="M122" i="3"/>
  <c r="L122" i="3"/>
  <c r="K122" i="3"/>
  <c r="J122" i="3"/>
  <c r="G122" i="3"/>
  <c r="H122" i="3"/>
  <c r="E122" i="3"/>
  <c r="D122" i="3"/>
  <c r="C122" i="3"/>
  <c r="O121" i="3"/>
  <c r="N121" i="3"/>
  <c r="M121" i="3"/>
  <c r="L121" i="3"/>
  <c r="K121" i="3"/>
  <c r="J121" i="3"/>
  <c r="G121" i="3"/>
  <c r="H121" i="3"/>
  <c r="E121" i="3"/>
  <c r="D121" i="3"/>
  <c r="C121" i="3"/>
  <c r="O120" i="3"/>
  <c r="N120" i="3"/>
  <c r="M120" i="3"/>
  <c r="L120" i="3"/>
  <c r="K120" i="3"/>
  <c r="J120" i="3"/>
  <c r="G120" i="3"/>
  <c r="H120" i="3"/>
  <c r="E120" i="3"/>
  <c r="D120" i="3"/>
  <c r="C120" i="3"/>
  <c r="O119" i="3"/>
  <c r="N119" i="3"/>
  <c r="M119" i="3"/>
  <c r="L119" i="3"/>
  <c r="K119" i="3"/>
  <c r="J119" i="3"/>
  <c r="G119" i="3"/>
  <c r="H119" i="3"/>
  <c r="E119" i="3"/>
  <c r="D119" i="3"/>
  <c r="C119" i="3"/>
  <c r="O118" i="3"/>
  <c r="N118" i="3"/>
  <c r="M118" i="3"/>
  <c r="L118" i="3"/>
  <c r="K118" i="3"/>
  <c r="J118" i="3"/>
  <c r="G118" i="3"/>
  <c r="H118" i="3"/>
  <c r="E118" i="3"/>
  <c r="D118" i="3"/>
  <c r="C118" i="3"/>
  <c r="O117" i="3"/>
  <c r="N117" i="3"/>
  <c r="M117" i="3"/>
  <c r="L117" i="3"/>
  <c r="K117" i="3"/>
  <c r="J117" i="3"/>
  <c r="G117" i="3"/>
  <c r="H117" i="3"/>
  <c r="E117" i="3"/>
  <c r="D117" i="3"/>
  <c r="C117" i="3"/>
  <c r="O116" i="3"/>
  <c r="N116" i="3"/>
  <c r="M116" i="3"/>
  <c r="L116" i="3"/>
  <c r="K116" i="3"/>
  <c r="J116" i="3"/>
  <c r="G116" i="3"/>
  <c r="H116" i="3"/>
  <c r="E116" i="3"/>
  <c r="D116" i="3"/>
  <c r="C116" i="3"/>
  <c r="G45" i="7"/>
  <c r="D139" i="3"/>
  <c r="I139" i="4"/>
  <c r="P139" i="4"/>
  <c r="D138" i="3"/>
  <c r="I138" i="4"/>
  <c r="D137" i="3"/>
  <c r="I137" i="4"/>
  <c r="D136" i="3"/>
  <c r="I136" i="4"/>
  <c r="D135" i="3"/>
  <c r="I135" i="4"/>
  <c r="D134" i="3"/>
  <c r="I134" i="4"/>
  <c r="D133" i="3"/>
  <c r="I133" i="4"/>
  <c r="D132" i="3"/>
  <c r="I132" i="4"/>
  <c r="D131" i="3"/>
  <c r="I131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D115" i="3"/>
  <c r="I115" i="4"/>
  <c r="D114" i="3"/>
  <c r="I114" i="4"/>
  <c r="D113" i="3"/>
  <c r="I113" i="4"/>
  <c r="D112" i="3"/>
  <c r="I112" i="4"/>
  <c r="D111" i="3"/>
  <c r="I111" i="4"/>
  <c r="D110" i="3"/>
  <c r="I110" i="4"/>
  <c r="D109" i="3"/>
  <c r="I109" i="4"/>
  <c r="D108" i="3"/>
  <c r="I108" i="4"/>
  <c r="D107" i="3"/>
  <c r="I107" i="4"/>
  <c r="D106" i="3"/>
  <c r="I106" i="4"/>
  <c r="D105" i="3"/>
  <c r="I105" i="4"/>
  <c r="D104" i="3"/>
  <c r="I104" i="4"/>
  <c r="D103" i="3"/>
  <c r="I103" i="4"/>
  <c r="D102" i="3"/>
  <c r="I102" i="4"/>
  <c r="D101" i="3"/>
  <c r="I101" i="4"/>
  <c r="D100" i="3"/>
  <c r="I100" i="4"/>
  <c r="D99" i="3"/>
  <c r="I99" i="4"/>
  <c r="D98" i="3"/>
  <c r="I98" i="4"/>
  <c r="D97" i="3"/>
  <c r="I97" i="4"/>
  <c r="D96" i="3"/>
  <c r="I96" i="4"/>
  <c r="D95" i="3"/>
  <c r="I95" i="4"/>
  <c r="D94" i="3"/>
  <c r="I94" i="4"/>
  <c r="D93" i="3"/>
  <c r="I93" i="4"/>
  <c r="D92" i="3"/>
  <c r="I92" i="4"/>
  <c r="D91" i="3"/>
  <c r="I91" i="4"/>
  <c r="D90" i="3"/>
  <c r="I90" i="4"/>
  <c r="D89" i="3"/>
  <c r="I89" i="4"/>
  <c r="D88" i="3"/>
  <c r="I88" i="4"/>
  <c r="D87" i="3"/>
  <c r="I87" i="4"/>
  <c r="D86" i="3"/>
  <c r="I86" i="4"/>
  <c r="D85" i="3"/>
  <c r="I85" i="4"/>
  <c r="D84" i="3"/>
  <c r="I84" i="4"/>
  <c r="D83" i="3"/>
  <c r="I83" i="4"/>
  <c r="D82" i="3"/>
  <c r="I82" i="4"/>
  <c r="D81" i="3"/>
  <c r="I81" i="4"/>
  <c r="D80" i="3"/>
  <c r="I80" i="4"/>
  <c r="D79" i="3"/>
  <c r="I79" i="4"/>
  <c r="D78" i="3"/>
  <c r="I78" i="4"/>
  <c r="D77" i="3"/>
  <c r="I77" i="4"/>
  <c r="D76" i="3"/>
  <c r="I76" i="4"/>
  <c r="D75" i="3"/>
  <c r="I75" i="4"/>
  <c r="D74" i="3"/>
  <c r="I74" i="4"/>
  <c r="D73" i="3"/>
  <c r="I73" i="4"/>
  <c r="D72" i="3"/>
  <c r="I72" i="4"/>
  <c r="D71" i="3"/>
  <c r="I71" i="4"/>
  <c r="D70" i="3"/>
  <c r="I70" i="4"/>
  <c r="D69" i="3"/>
  <c r="I69" i="4"/>
  <c r="D68" i="3"/>
  <c r="I68" i="4"/>
  <c r="D67" i="3"/>
  <c r="I67" i="4"/>
  <c r="D66" i="3"/>
  <c r="I66" i="4"/>
  <c r="D65" i="3"/>
  <c r="I65" i="4"/>
  <c r="D64" i="3"/>
  <c r="I64" i="4"/>
  <c r="D63" i="3"/>
  <c r="I63" i="4"/>
  <c r="D62" i="3"/>
  <c r="I62" i="4"/>
  <c r="D61" i="3"/>
  <c r="I61" i="4"/>
  <c r="D60" i="3"/>
  <c r="I60" i="4"/>
  <c r="D59" i="3"/>
  <c r="I59" i="4"/>
  <c r="D58" i="3"/>
  <c r="I58" i="4"/>
  <c r="D57" i="3"/>
  <c r="I57" i="4"/>
  <c r="D56" i="3"/>
  <c r="I56" i="4"/>
  <c r="D55" i="3"/>
  <c r="I55" i="4"/>
  <c r="D54" i="3"/>
  <c r="I54" i="4"/>
  <c r="D53" i="3"/>
  <c r="I53" i="4"/>
  <c r="D52" i="3"/>
  <c r="I52" i="4"/>
  <c r="D51" i="3"/>
  <c r="I51" i="4"/>
  <c r="D50" i="3"/>
  <c r="I50" i="4"/>
  <c r="D49" i="3"/>
  <c r="I49" i="4"/>
  <c r="D48" i="3"/>
  <c r="I48" i="4"/>
  <c r="D47" i="3"/>
  <c r="I47" i="4"/>
  <c r="D46" i="3"/>
  <c r="I46" i="4"/>
  <c r="D45" i="3"/>
  <c r="I45" i="4"/>
  <c r="D44" i="3"/>
  <c r="I44" i="4"/>
  <c r="D43" i="3"/>
  <c r="I43" i="4"/>
  <c r="D42" i="3"/>
  <c r="I42" i="4"/>
  <c r="D41" i="3"/>
  <c r="I41" i="4"/>
  <c r="D40" i="3"/>
  <c r="I40" i="4"/>
  <c r="D39" i="3"/>
  <c r="I39" i="4"/>
  <c r="D38" i="3"/>
  <c r="I38" i="4"/>
  <c r="D37" i="3"/>
  <c r="I37" i="4"/>
  <c r="D36" i="3"/>
  <c r="I36" i="4"/>
  <c r="D35" i="3"/>
  <c r="I35" i="4"/>
  <c r="D34" i="3"/>
  <c r="I34" i="4"/>
  <c r="D33" i="3"/>
  <c r="I33" i="4"/>
  <c r="D32" i="3"/>
  <c r="I32" i="4"/>
  <c r="D31" i="3"/>
  <c r="I31" i="4"/>
  <c r="D30" i="3"/>
  <c r="I30" i="4"/>
  <c r="D29" i="3"/>
  <c r="I29" i="4"/>
  <c r="D28" i="3"/>
  <c r="I28" i="4"/>
  <c r="D27" i="3"/>
  <c r="I27" i="4"/>
  <c r="D26" i="3"/>
  <c r="I26" i="4"/>
  <c r="D25" i="3"/>
  <c r="I25" i="4"/>
  <c r="D24" i="3"/>
  <c r="I24" i="4"/>
  <c r="D23" i="3"/>
  <c r="I23" i="4"/>
  <c r="D22" i="3"/>
  <c r="I22" i="4"/>
  <c r="D21" i="3"/>
  <c r="I21" i="4"/>
  <c r="D20" i="3"/>
  <c r="I20" i="4"/>
  <c r="D19" i="3"/>
  <c r="I19" i="4"/>
  <c r="D18" i="3"/>
  <c r="I18" i="4"/>
  <c r="D17" i="3"/>
  <c r="I17" i="4"/>
  <c r="O76" i="4"/>
  <c r="N76" i="4"/>
  <c r="M76" i="4"/>
  <c r="L76" i="4"/>
  <c r="K76" i="4"/>
  <c r="J76" i="4"/>
  <c r="P131" i="3"/>
  <c r="G131" i="3"/>
  <c r="H131" i="3"/>
  <c r="P132" i="3"/>
  <c r="G132" i="3"/>
  <c r="H132" i="3"/>
  <c r="P133" i="3"/>
  <c r="G133" i="3"/>
  <c r="H133" i="3"/>
  <c r="P134" i="3"/>
  <c r="G134" i="3"/>
  <c r="H134" i="3"/>
  <c r="P135" i="3"/>
  <c r="G135" i="3"/>
  <c r="H135" i="3"/>
  <c r="P136" i="3"/>
  <c r="G136" i="3"/>
  <c r="H136" i="3"/>
  <c r="P137" i="3"/>
  <c r="G137" i="3"/>
  <c r="H137" i="3"/>
  <c r="P138" i="3"/>
  <c r="G138" i="3"/>
  <c r="H138" i="3"/>
  <c r="P139" i="3"/>
  <c r="G139" i="3"/>
  <c r="H139" i="3"/>
  <c r="J17" i="3"/>
  <c r="K17" i="3"/>
  <c r="L17" i="3"/>
  <c r="M17" i="3"/>
  <c r="N17" i="3"/>
  <c r="O17" i="3"/>
  <c r="G17" i="3"/>
  <c r="H17" i="3"/>
  <c r="J18" i="3"/>
  <c r="K18" i="3"/>
  <c r="L18" i="3"/>
  <c r="M18" i="3"/>
  <c r="N18" i="3"/>
  <c r="O18" i="3"/>
  <c r="G18" i="3"/>
  <c r="H18" i="3"/>
  <c r="J19" i="3"/>
  <c r="K19" i="3"/>
  <c r="L19" i="3"/>
  <c r="M19" i="3"/>
  <c r="N19" i="3"/>
  <c r="O19" i="3"/>
  <c r="G19" i="3"/>
  <c r="H19" i="3"/>
  <c r="J20" i="3"/>
  <c r="K20" i="3"/>
  <c r="L20" i="3"/>
  <c r="M20" i="3"/>
  <c r="N20" i="3"/>
  <c r="O20" i="3"/>
  <c r="G20" i="3"/>
  <c r="H20" i="3"/>
  <c r="J21" i="3"/>
  <c r="K21" i="3"/>
  <c r="L21" i="3"/>
  <c r="M21" i="3"/>
  <c r="N21" i="3"/>
  <c r="O21" i="3"/>
  <c r="G21" i="3"/>
  <c r="H21" i="3"/>
  <c r="J22" i="3"/>
  <c r="K22" i="3"/>
  <c r="L22" i="3"/>
  <c r="M22" i="3"/>
  <c r="N22" i="3"/>
  <c r="O22" i="3"/>
  <c r="G22" i="3"/>
  <c r="H22" i="3"/>
  <c r="J23" i="3"/>
  <c r="K23" i="3"/>
  <c r="L23" i="3"/>
  <c r="M23" i="3"/>
  <c r="N23" i="3"/>
  <c r="O23" i="3"/>
  <c r="G23" i="3"/>
  <c r="H23" i="3"/>
  <c r="J24" i="3"/>
  <c r="K24" i="3"/>
  <c r="L24" i="3"/>
  <c r="M24" i="3"/>
  <c r="N24" i="3"/>
  <c r="O24" i="3"/>
  <c r="G24" i="3"/>
  <c r="H24" i="3"/>
  <c r="J25" i="3"/>
  <c r="K25" i="3"/>
  <c r="L25" i="3"/>
  <c r="M25" i="3"/>
  <c r="N25" i="3"/>
  <c r="O25" i="3"/>
  <c r="G25" i="3"/>
  <c r="H25" i="3"/>
  <c r="J26" i="3"/>
  <c r="K26" i="3"/>
  <c r="L26" i="3"/>
  <c r="M26" i="3"/>
  <c r="N26" i="3"/>
  <c r="O26" i="3"/>
  <c r="G26" i="3"/>
  <c r="H26" i="3"/>
  <c r="J27" i="3"/>
  <c r="K27" i="3"/>
  <c r="L27" i="3"/>
  <c r="M27" i="3"/>
  <c r="N27" i="3"/>
  <c r="O27" i="3"/>
  <c r="G27" i="3"/>
  <c r="H27" i="3"/>
  <c r="J28" i="3"/>
  <c r="K28" i="3"/>
  <c r="L28" i="3"/>
  <c r="M28" i="3"/>
  <c r="N28" i="3"/>
  <c r="O28" i="3"/>
  <c r="G28" i="3"/>
  <c r="H28" i="3"/>
  <c r="J29" i="3"/>
  <c r="K29" i="3"/>
  <c r="L29" i="3"/>
  <c r="M29" i="3"/>
  <c r="N29" i="3"/>
  <c r="O29" i="3"/>
  <c r="G29" i="3"/>
  <c r="H29" i="3"/>
  <c r="J30" i="3"/>
  <c r="K30" i="3"/>
  <c r="L30" i="3"/>
  <c r="M30" i="3"/>
  <c r="N30" i="3"/>
  <c r="O30" i="3"/>
  <c r="G30" i="3"/>
  <c r="H30" i="3"/>
  <c r="J31" i="3"/>
  <c r="K31" i="3"/>
  <c r="L31" i="3"/>
  <c r="M31" i="3"/>
  <c r="N31" i="3"/>
  <c r="O31" i="3"/>
  <c r="G31" i="3"/>
  <c r="H31" i="3"/>
  <c r="J32" i="3"/>
  <c r="K32" i="3"/>
  <c r="L32" i="3"/>
  <c r="M32" i="3"/>
  <c r="N32" i="3"/>
  <c r="O32" i="3"/>
  <c r="G32" i="3"/>
  <c r="H32" i="3"/>
  <c r="J33" i="3"/>
  <c r="K33" i="3"/>
  <c r="L33" i="3"/>
  <c r="M33" i="3"/>
  <c r="N33" i="3"/>
  <c r="O33" i="3"/>
  <c r="G33" i="3"/>
  <c r="H33" i="3"/>
  <c r="J34" i="3"/>
  <c r="K34" i="3"/>
  <c r="L34" i="3"/>
  <c r="M34" i="3"/>
  <c r="N34" i="3"/>
  <c r="O34" i="3"/>
  <c r="G34" i="3"/>
  <c r="H34" i="3"/>
  <c r="J35" i="3"/>
  <c r="K35" i="3"/>
  <c r="L35" i="3"/>
  <c r="M35" i="3"/>
  <c r="N35" i="3"/>
  <c r="O35" i="3"/>
  <c r="G35" i="3"/>
  <c r="H35" i="3"/>
  <c r="J36" i="3"/>
  <c r="K36" i="3"/>
  <c r="L36" i="3"/>
  <c r="M36" i="3"/>
  <c r="N36" i="3"/>
  <c r="O36" i="3"/>
  <c r="G36" i="3"/>
  <c r="H36" i="3"/>
  <c r="J37" i="3"/>
  <c r="K37" i="3"/>
  <c r="L37" i="3"/>
  <c r="M37" i="3"/>
  <c r="N37" i="3"/>
  <c r="O37" i="3"/>
  <c r="G37" i="3"/>
  <c r="H37" i="3"/>
  <c r="J38" i="3"/>
  <c r="K38" i="3"/>
  <c r="L38" i="3"/>
  <c r="M38" i="3"/>
  <c r="N38" i="3"/>
  <c r="O38" i="3"/>
  <c r="G38" i="3"/>
  <c r="H38" i="3"/>
  <c r="J39" i="3"/>
  <c r="K39" i="3"/>
  <c r="L39" i="3"/>
  <c r="M39" i="3"/>
  <c r="N39" i="3"/>
  <c r="O39" i="3"/>
  <c r="G39" i="3"/>
  <c r="H39" i="3"/>
  <c r="J40" i="3"/>
  <c r="K40" i="3"/>
  <c r="L40" i="3"/>
  <c r="M40" i="3"/>
  <c r="N40" i="3"/>
  <c r="O40" i="3"/>
  <c r="G40" i="3"/>
  <c r="H40" i="3"/>
  <c r="J41" i="3"/>
  <c r="K41" i="3"/>
  <c r="L41" i="3"/>
  <c r="M41" i="3"/>
  <c r="N41" i="3"/>
  <c r="O41" i="3"/>
  <c r="G41" i="3"/>
  <c r="H41" i="3"/>
  <c r="J42" i="3"/>
  <c r="K42" i="3"/>
  <c r="L42" i="3"/>
  <c r="M42" i="3"/>
  <c r="N42" i="3"/>
  <c r="O42" i="3"/>
  <c r="G42" i="3"/>
  <c r="H42" i="3"/>
  <c r="J43" i="3"/>
  <c r="K43" i="3"/>
  <c r="L43" i="3"/>
  <c r="M43" i="3"/>
  <c r="N43" i="3"/>
  <c r="O43" i="3"/>
  <c r="G43" i="3"/>
  <c r="H43" i="3"/>
  <c r="J44" i="3"/>
  <c r="K44" i="3"/>
  <c r="L44" i="3"/>
  <c r="M44" i="3"/>
  <c r="N44" i="3"/>
  <c r="O44" i="3"/>
  <c r="G44" i="3"/>
  <c r="H44" i="3"/>
  <c r="J45" i="3"/>
  <c r="K45" i="3"/>
  <c r="L45" i="3"/>
  <c r="M45" i="3"/>
  <c r="N45" i="3"/>
  <c r="O45" i="3"/>
  <c r="G45" i="3"/>
  <c r="H45" i="3"/>
  <c r="J46" i="3"/>
  <c r="K46" i="3"/>
  <c r="L46" i="3"/>
  <c r="M46" i="3"/>
  <c r="N46" i="3"/>
  <c r="O46" i="3"/>
  <c r="G46" i="3"/>
  <c r="H46" i="3"/>
  <c r="J47" i="3"/>
  <c r="K47" i="3"/>
  <c r="L47" i="3"/>
  <c r="M47" i="3"/>
  <c r="N47" i="3"/>
  <c r="O47" i="3"/>
  <c r="G47" i="3"/>
  <c r="H47" i="3"/>
  <c r="J48" i="3"/>
  <c r="K48" i="3"/>
  <c r="L48" i="3"/>
  <c r="M48" i="3"/>
  <c r="N48" i="3"/>
  <c r="O48" i="3"/>
  <c r="G48" i="3"/>
  <c r="H48" i="3"/>
  <c r="J49" i="3"/>
  <c r="K49" i="3"/>
  <c r="L49" i="3"/>
  <c r="M49" i="3"/>
  <c r="N49" i="3"/>
  <c r="O49" i="3"/>
  <c r="G49" i="3"/>
  <c r="H49" i="3"/>
  <c r="J50" i="3"/>
  <c r="K50" i="3"/>
  <c r="L50" i="3"/>
  <c r="M50" i="3"/>
  <c r="N50" i="3"/>
  <c r="O50" i="3"/>
  <c r="G50" i="3"/>
  <c r="H50" i="3"/>
  <c r="J51" i="3"/>
  <c r="K51" i="3"/>
  <c r="L51" i="3"/>
  <c r="M51" i="3"/>
  <c r="N51" i="3"/>
  <c r="O51" i="3"/>
  <c r="G51" i="3"/>
  <c r="H51" i="3"/>
  <c r="J52" i="3"/>
  <c r="K52" i="3"/>
  <c r="L52" i="3"/>
  <c r="M52" i="3"/>
  <c r="N52" i="3"/>
  <c r="O52" i="3"/>
  <c r="G52" i="3"/>
  <c r="H52" i="3"/>
  <c r="J53" i="3"/>
  <c r="K53" i="3"/>
  <c r="L53" i="3"/>
  <c r="M53" i="3"/>
  <c r="N53" i="3"/>
  <c r="O53" i="3"/>
  <c r="G53" i="3"/>
  <c r="H53" i="3"/>
  <c r="J54" i="3"/>
  <c r="K54" i="3"/>
  <c r="L54" i="3"/>
  <c r="M54" i="3"/>
  <c r="N54" i="3"/>
  <c r="O54" i="3"/>
  <c r="G54" i="3"/>
  <c r="H54" i="3"/>
  <c r="J55" i="3"/>
  <c r="K55" i="3"/>
  <c r="L55" i="3"/>
  <c r="M55" i="3"/>
  <c r="N55" i="3"/>
  <c r="O55" i="3"/>
  <c r="G55" i="3"/>
  <c r="H55" i="3"/>
  <c r="J56" i="3"/>
  <c r="K56" i="3"/>
  <c r="L56" i="3"/>
  <c r="M56" i="3"/>
  <c r="N56" i="3"/>
  <c r="O56" i="3"/>
  <c r="G56" i="3"/>
  <c r="H56" i="3"/>
  <c r="J57" i="3"/>
  <c r="K57" i="3"/>
  <c r="L57" i="3"/>
  <c r="M57" i="3"/>
  <c r="N57" i="3"/>
  <c r="O57" i="3"/>
  <c r="G57" i="3"/>
  <c r="H57" i="3"/>
  <c r="J58" i="3"/>
  <c r="K58" i="3"/>
  <c r="L58" i="3"/>
  <c r="M58" i="3"/>
  <c r="N58" i="3"/>
  <c r="O58" i="3"/>
  <c r="G58" i="3"/>
  <c r="H58" i="3"/>
  <c r="J59" i="3"/>
  <c r="K59" i="3"/>
  <c r="L59" i="3"/>
  <c r="M59" i="3"/>
  <c r="N59" i="3"/>
  <c r="O59" i="3"/>
  <c r="G59" i="3"/>
  <c r="H59" i="3"/>
  <c r="J60" i="3"/>
  <c r="K60" i="3"/>
  <c r="L60" i="3"/>
  <c r="M60" i="3"/>
  <c r="N60" i="3"/>
  <c r="O60" i="3"/>
  <c r="G60" i="3"/>
  <c r="H60" i="3"/>
  <c r="J61" i="3"/>
  <c r="K61" i="3"/>
  <c r="L61" i="3"/>
  <c r="M61" i="3"/>
  <c r="N61" i="3"/>
  <c r="O61" i="3"/>
  <c r="G61" i="3"/>
  <c r="H61" i="3"/>
  <c r="J62" i="3"/>
  <c r="K62" i="3"/>
  <c r="L62" i="3"/>
  <c r="M62" i="3"/>
  <c r="N62" i="3"/>
  <c r="O62" i="3"/>
  <c r="G62" i="3"/>
  <c r="H62" i="3"/>
  <c r="J63" i="3"/>
  <c r="K63" i="3"/>
  <c r="L63" i="3"/>
  <c r="M63" i="3"/>
  <c r="N63" i="3"/>
  <c r="O63" i="3"/>
  <c r="G63" i="3"/>
  <c r="H63" i="3"/>
  <c r="J64" i="3"/>
  <c r="K64" i="3"/>
  <c r="L64" i="3"/>
  <c r="M64" i="3"/>
  <c r="N64" i="3"/>
  <c r="O64" i="3"/>
  <c r="G64" i="3"/>
  <c r="H64" i="3"/>
  <c r="J65" i="3"/>
  <c r="K65" i="3"/>
  <c r="L65" i="3"/>
  <c r="M65" i="3"/>
  <c r="N65" i="3"/>
  <c r="O65" i="3"/>
  <c r="G65" i="3"/>
  <c r="H65" i="3"/>
  <c r="J66" i="3"/>
  <c r="K66" i="3"/>
  <c r="L66" i="3"/>
  <c r="M66" i="3"/>
  <c r="N66" i="3"/>
  <c r="O66" i="3"/>
  <c r="G66" i="3"/>
  <c r="H66" i="3"/>
  <c r="J67" i="3"/>
  <c r="K67" i="3"/>
  <c r="L67" i="3"/>
  <c r="M67" i="3"/>
  <c r="N67" i="3"/>
  <c r="O67" i="3"/>
  <c r="G67" i="3"/>
  <c r="H67" i="3"/>
  <c r="J68" i="3"/>
  <c r="K68" i="3"/>
  <c r="L68" i="3"/>
  <c r="M68" i="3"/>
  <c r="N68" i="3"/>
  <c r="O68" i="3"/>
  <c r="G68" i="3"/>
  <c r="H68" i="3"/>
  <c r="J69" i="3"/>
  <c r="K69" i="3"/>
  <c r="L69" i="3"/>
  <c r="M69" i="3"/>
  <c r="N69" i="3"/>
  <c r="O69" i="3"/>
  <c r="G69" i="3"/>
  <c r="H69" i="3"/>
  <c r="J70" i="3"/>
  <c r="K70" i="3"/>
  <c r="L70" i="3"/>
  <c r="M70" i="3"/>
  <c r="N70" i="3"/>
  <c r="O70" i="3"/>
  <c r="G70" i="3"/>
  <c r="H70" i="3"/>
  <c r="J71" i="3"/>
  <c r="K71" i="3"/>
  <c r="L71" i="3"/>
  <c r="M71" i="3"/>
  <c r="N71" i="3"/>
  <c r="O71" i="3"/>
  <c r="G71" i="3"/>
  <c r="H71" i="3"/>
  <c r="J72" i="3"/>
  <c r="K72" i="3"/>
  <c r="L72" i="3"/>
  <c r="M72" i="3"/>
  <c r="N72" i="3"/>
  <c r="O72" i="3"/>
  <c r="G72" i="3"/>
  <c r="H72" i="3"/>
  <c r="J73" i="3"/>
  <c r="K73" i="3"/>
  <c r="L73" i="3"/>
  <c r="M73" i="3"/>
  <c r="N73" i="3"/>
  <c r="O73" i="3"/>
  <c r="G73" i="3"/>
  <c r="H73" i="3"/>
  <c r="J74" i="3"/>
  <c r="K74" i="3"/>
  <c r="L74" i="3"/>
  <c r="M74" i="3"/>
  <c r="N74" i="3"/>
  <c r="O74" i="3"/>
  <c r="G74" i="3"/>
  <c r="H74" i="3"/>
  <c r="J75" i="3"/>
  <c r="K75" i="3"/>
  <c r="L75" i="3"/>
  <c r="M75" i="3"/>
  <c r="N75" i="3"/>
  <c r="O75" i="3"/>
  <c r="G75" i="3"/>
  <c r="H75" i="3"/>
  <c r="J76" i="3"/>
  <c r="K76" i="3"/>
  <c r="L76" i="3"/>
  <c r="M76" i="3"/>
  <c r="N76" i="3"/>
  <c r="O76" i="3"/>
  <c r="G76" i="3"/>
  <c r="H76" i="3"/>
  <c r="J77" i="3"/>
  <c r="K77" i="3"/>
  <c r="L77" i="3"/>
  <c r="M77" i="3"/>
  <c r="N77" i="3"/>
  <c r="O77" i="3"/>
  <c r="G77" i="3"/>
  <c r="H77" i="3"/>
  <c r="J78" i="3"/>
  <c r="K78" i="3"/>
  <c r="L78" i="3"/>
  <c r="M78" i="3"/>
  <c r="N78" i="3"/>
  <c r="O78" i="3"/>
  <c r="G78" i="3"/>
  <c r="H78" i="3"/>
  <c r="J79" i="3"/>
  <c r="K79" i="3"/>
  <c r="L79" i="3"/>
  <c r="M79" i="3"/>
  <c r="N79" i="3"/>
  <c r="O79" i="3"/>
  <c r="G79" i="3"/>
  <c r="H79" i="3"/>
  <c r="J80" i="3"/>
  <c r="K80" i="3"/>
  <c r="L80" i="3"/>
  <c r="M80" i="3"/>
  <c r="N80" i="3"/>
  <c r="O80" i="3"/>
  <c r="G80" i="3"/>
  <c r="H80" i="3"/>
  <c r="J81" i="3"/>
  <c r="K81" i="3"/>
  <c r="L81" i="3"/>
  <c r="M81" i="3"/>
  <c r="N81" i="3"/>
  <c r="O81" i="3"/>
  <c r="G81" i="3"/>
  <c r="H81" i="3"/>
  <c r="J82" i="3"/>
  <c r="K82" i="3"/>
  <c r="L82" i="3"/>
  <c r="M82" i="3"/>
  <c r="N82" i="3"/>
  <c r="O82" i="3"/>
  <c r="G82" i="3"/>
  <c r="H82" i="3"/>
  <c r="J83" i="3"/>
  <c r="K83" i="3"/>
  <c r="L83" i="3"/>
  <c r="M83" i="3"/>
  <c r="N83" i="3"/>
  <c r="O83" i="3"/>
  <c r="G83" i="3"/>
  <c r="H83" i="3"/>
  <c r="J84" i="3"/>
  <c r="K84" i="3"/>
  <c r="L84" i="3"/>
  <c r="M84" i="3"/>
  <c r="N84" i="3"/>
  <c r="O84" i="3"/>
  <c r="G84" i="3"/>
  <c r="H84" i="3"/>
  <c r="J85" i="3"/>
  <c r="K85" i="3"/>
  <c r="L85" i="3"/>
  <c r="M85" i="3"/>
  <c r="N85" i="3"/>
  <c r="O85" i="3"/>
  <c r="G85" i="3"/>
  <c r="H85" i="3"/>
  <c r="J86" i="3"/>
  <c r="K86" i="3"/>
  <c r="L86" i="3"/>
  <c r="M86" i="3"/>
  <c r="N86" i="3"/>
  <c r="O86" i="3"/>
  <c r="G86" i="3"/>
  <c r="H86" i="3"/>
  <c r="J87" i="3"/>
  <c r="K87" i="3"/>
  <c r="L87" i="3"/>
  <c r="M87" i="3"/>
  <c r="N87" i="3"/>
  <c r="O87" i="3"/>
  <c r="G87" i="3"/>
  <c r="H87" i="3"/>
  <c r="J88" i="3"/>
  <c r="K88" i="3"/>
  <c r="L88" i="3"/>
  <c r="M88" i="3"/>
  <c r="N88" i="3"/>
  <c r="O88" i="3"/>
  <c r="G88" i="3"/>
  <c r="H88" i="3"/>
  <c r="J89" i="3"/>
  <c r="K89" i="3"/>
  <c r="L89" i="3"/>
  <c r="M89" i="3"/>
  <c r="N89" i="3"/>
  <c r="O89" i="3"/>
  <c r="G89" i="3"/>
  <c r="H89" i="3"/>
  <c r="J90" i="3"/>
  <c r="K90" i="3"/>
  <c r="L90" i="3"/>
  <c r="M90" i="3"/>
  <c r="N90" i="3"/>
  <c r="O90" i="3"/>
  <c r="G90" i="3"/>
  <c r="H90" i="3"/>
  <c r="J91" i="3"/>
  <c r="K91" i="3"/>
  <c r="L91" i="3"/>
  <c r="M91" i="3"/>
  <c r="N91" i="3"/>
  <c r="O91" i="3"/>
  <c r="G91" i="3"/>
  <c r="H91" i="3"/>
  <c r="J92" i="3"/>
  <c r="K92" i="3"/>
  <c r="L92" i="3"/>
  <c r="M92" i="3"/>
  <c r="N92" i="3"/>
  <c r="O92" i="3"/>
  <c r="G92" i="3"/>
  <c r="H92" i="3"/>
  <c r="J93" i="3"/>
  <c r="K93" i="3"/>
  <c r="L93" i="3"/>
  <c r="M93" i="3"/>
  <c r="N93" i="3"/>
  <c r="O93" i="3"/>
  <c r="G93" i="3"/>
  <c r="H93" i="3"/>
  <c r="J94" i="3"/>
  <c r="K94" i="3"/>
  <c r="L94" i="3"/>
  <c r="M94" i="3"/>
  <c r="N94" i="3"/>
  <c r="O94" i="3"/>
  <c r="G94" i="3"/>
  <c r="H94" i="3"/>
  <c r="J95" i="3"/>
  <c r="K95" i="3"/>
  <c r="L95" i="3"/>
  <c r="M95" i="3"/>
  <c r="N95" i="3"/>
  <c r="O95" i="3"/>
  <c r="G95" i="3"/>
  <c r="H95" i="3"/>
  <c r="J96" i="3"/>
  <c r="K96" i="3"/>
  <c r="L96" i="3"/>
  <c r="M96" i="3"/>
  <c r="N96" i="3"/>
  <c r="O96" i="3"/>
  <c r="G96" i="3"/>
  <c r="H96" i="3"/>
  <c r="J97" i="3"/>
  <c r="K97" i="3"/>
  <c r="L97" i="3"/>
  <c r="M97" i="3"/>
  <c r="N97" i="3"/>
  <c r="O97" i="3"/>
  <c r="G97" i="3"/>
  <c r="H97" i="3"/>
  <c r="J98" i="3"/>
  <c r="K98" i="3"/>
  <c r="L98" i="3"/>
  <c r="M98" i="3"/>
  <c r="N98" i="3"/>
  <c r="O98" i="3"/>
  <c r="G98" i="3"/>
  <c r="H98" i="3"/>
  <c r="J99" i="3"/>
  <c r="K99" i="3"/>
  <c r="L99" i="3"/>
  <c r="M99" i="3"/>
  <c r="N99" i="3"/>
  <c r="O99" i="3"/>
  <c r="G99" i="3"/>
  <c r="H99" i="3"/>
  <c r="J100" i="3"/>
  <c r="K100" i="3"/>
  <c r="L100" i="3"/>
  <c r="M100" i="3"/>
  <c r="N100" i="3"/>
  <c r="O100" i="3"/>
  <c r="G100" i="3"/>
  <c r="H100" i="3"/>
  <c r="J101" i="3"/>
  <c r="K101" i="3"/>
  <c r="L101" i="3"/>
  <c r="M101" i="3"/>
  <c r="N101" i="3"/>
  <c r="O101" i="3"/>
  <c r="G101" i="3"/>
  <c r="H101" i="3"/>
  <c r="J102" i="3"/>
  <c r="K102" i="3"/>
  <c r="L102" i="3"/>
  <c r="M102" i="3"/>
  <c r="N102" i="3"/>
  <c r="O102" i="3"/>
  <c r="G102" i="3"/>
  <c r="H102" i="3"/>
  <c r="J103" i="3"/>
  <c r="K103" i="3"/>
  <c r="L103" i="3"/>
  <c r="M103" i="3"/>
  <c r="N103" i="3"/>
  <c r="O103" i="3"/>
  <c r="G103" i="3"/>
  <c r="H103" i="3"/>
  <c r="J104" i="3"/>
  <c r="K104" i="3"/>
  <c r="L104" i="3"/>
  <c r="M104" i="3"/>
  <c r="N104" i="3"/>
  <c r="O104" i="3"/>
  <c r="G104" i="3"/>
  <c r="H104" i="3"/>
  <c r="J105" i="3"/>
  <c r="K105" i="3"/>
  <c r="L105" i="3"/>
  <c r="M105" i="3"/>
  <c r="N105" i="3"/>
  <c r="O105" i="3"/>
  <c r="G105" i="3"/>
  <c r="H105" i="3"/>
  <c r="J106" i="3"/>
  <c r="K106" i="3"/>
  <c r="L106" i="3"/>
  <c r="M106" i="3"/>
  <c r="N106" i="3"/>
  <c r="O106" i="3"/>
  <c r="G106" i="3"/>
  <c r="H106" i="3"/>
  <c r="J107" i="3"/>
  <c r="K107" i="3"/>
  <c r="L107" i="3"/>
  <c r="M107" i="3"/>
  <c r="N107" i="3"/>
  <c r="O107" i="3"/>
  <c r="G107" i="3"/>
  <c r="H107" i="3"/>
  <c r="J108" i="3"/>
  <c r="K108" i="3"/>
  <c r="L108" i="3"/>
  <c r="M108" i="3"/>
  <c r="N108" i="3"/>
  <c r="O108" i="3"/>
  <c r="G108" i="3"/>
  <c r="H108" i="3"/>
  <c r="J109" i="3"/>
  <c r="K109" i="3"/>
  <c r="L109" i="3"/>
  <c r="M109" i="3"/>
  <c r="N109" i="3"/>
  <c r="O109" i="3"/>
  <c r="G109" i="3"/>
  <c r="H109" i="3"/>
  <c r="J110" i="3"/>
  <c r="K110" i="3"/>
  <c r="L110" i="3"/>
  <c r="M110" i="3"/>
  <c r="N110" i="3"/>
  <c r="O110" i="3"/>
  <c r="G110" i="3"/>
  <c r="H110" i="3"/>
  <c r="J111" i="3"/>
  <c r="K111" i="3"/>
  <c r="L111" i="3"/>
  <c r="M111" i="3"/>
  <c r="N111" i="3"/>
  <c r="O111" i="3"/>
  <c r="G111" i="3"/>
  <c r="H111" i="3"/>
  <c r="J112" i="3"/>
  <c r="K112" i="3"/>
  <c r="L112" i="3"/>
  <c r="M112" i="3"/>
  <c r="N112" i="3"/>
  <c r="O112" i="3"/>
  <c r="G112" i="3"/>
  <c r="H112" i="3"/>
  <c r="J113" i="3"/>
  <c r="K113" i="3"/>
  <c r="L113" i="3"/>
  <c r="M113" i="3"/>
  <c r="N113" i="3"/>
  <c r="O113" i="3"/>
  <c r="G113" i="3"/>
  <c r="H113" i="3"/>
  <c r="J114" i="3"/>
  <c r="K114" i="3"/>
  <c r="L114" i="3"/>
  <c r="M114" i="3"/>
  <c r="N114" i="3"/>
  <c r="O114" i="3"/>
  <c r="G114" i="3"/>
  <c r="H114" i="3"/>
  <c r="J115" i="3"/>
  <c r="K115" i="3"/>
  <c r="L115" i="3"/>
  <c r="M115" i="3"/>
  <c r="N115" i="3"/>
  <c r="O115" i="3"/>
  <c r="G115" i="3"/>
  <c r="H115" i="3"/>
  <c r="H141" i="3"/>
  <c r="E139" i="3"/>
  <c r="E138" i="3"/>
  <c r="C138" i="3"/>
  <c r="E137" i="3"/>
  <c r="C137" i="3"/>
  <c r="E136" i="3"/>
  <c r="C136" i="3"/>
  <c r="E135" i="3"/>
  <c r="C135" i="3"/>
  <c r="E134" i="3"/>
  <c r="C134" i="3"/>
  <c r="E133" i="3"/>
  <c r="C133" i="3"/>
  <c r="E132" i="3"/>
  <c r="C132" i="3"/>
  <c r="E131" i="3"/>
  <c r="C131" i="3"/>
  <c r="E115" i="3"/>
  <c r="C115" i="3"/>
  <c r="E114" i="3"/>
  <c r="C114" i="3"/>
  <c r="E113" i="3"/>
  <c r="C113" i="3"/>
  <c r="E112" i="3"/>
  <c r="C112" i="3"/>
  <c r="E111" i="3"/>
  <c r="C111" i="3"/>
  <c r="E110" i="3"/>
  <c r="C110" i="3"/>
  <c r="E109" i="3"/>
  <c r="C109" i="3"/>
  <c r="E108" i="3"/>
  <c r="C108" i="3"/>
  <c r="E107" i="3"/>
  <c r="C10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100" i="3"/>
  <c r="C100" i="3"/>
  <c r="E99" i="3"/>
  <c r="C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C77" i="3"/>
  <c r="E77" i="3"/>
  <c r="C76" i="3"/>
  <c r="C75" i="3"/>
  <c r="C74" i="3"/>
  <c r="C73" i="3"/>
  <c r="C72" i="3"/>
  <c r="C71" i="3"/>
  <c r="C70" i="3"/>
  <c r="C69" i="3"/>
  <c r="C68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72" i="7"/>
  <c r="F69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F70" i="8"/>
  <c r="F72" i="8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O81" i="4"/>
  <c r="N81" i="4"/>
  <c r="M81" i="4"/>
  <c r="L81" i="4"/>
  <c r="K81" i="4"/>
  <c r="J81" i="4"/>
  <c r="O80" i="4"/>
  <c r="N80" i="4"/>
  <c r="M80" i="4"/>
  <c r="L80" i="4"/>
  <c r="K80" i="4"/>
  <c r="J80" i="4"/>
  <c r="O79" i="4"/>
  <c r="N79" i="4"/>
  <c r="M79" i="4"/>
  <c r="L79" i="4"/>
  <c r="K79" i="4"/>
  <c r="J79" i="4"/>
  <c r="O78" i="4"/>
  <c r="N78" i="4"/>
  <c r="M78" i="4"/>
  <c r="L78" i="4"/>
  <c r="K78" i="4"/>
  <c r="J78" i="4"/>
  <c r="O77" i="4"/>
  <c r="N77" i="4"/>
  <c r="M77" i="4"/>
  <c r="L77" i="4"/>
  <c r="K77" i="4"/>
  <c r="J77" i="4"/>
  <c r="P138" i="4"/>
  <c r="P137" i="4"/>
  <c r="P136" i="4"/>
  <c r="P135" i="4"/>
  <c r="P134" i="4"/>
  <c r="P133" i="4"/>
  <c r="P132" i="4"/>
  <c r="P131" i="4"/>
  <c r="O129" i="4"/>
  <c r="N129" i="4"/>
  <c r="M129" i="4"/>
  <c r="L129" i="4"/>
  <c r="K129" i="4"/>
  <c r="J129" i="4"/>
  <c r="O128" i="4"/>
  <c r="N128" i="4"/>
  <c r="M128" i="4"/>
  <c r="L128" i="4"/>
  <c r="K128" i="4"/>
  <c r="J128" i="4"/>
  <c r="O127" i="4"/>
  <c r="N127" i="4"/>
  <c r="M127" i="4"/>
  <c r="L127" i="4"/>
  <c r="K127" i="4"/>
  <c r="J127" i="4"/>
  <c r="O126" i="4"/>
  <c r="N126" i="4"/>
  <c r="M126" i="4"/>
  <c r="L126" i="4"/>
  <c r="K126" i="4"/>
  <c r="J126" i="4"/>
  <c r="O125" i="4"/>
  <c r="N125" i="4"/>
  <c r="M125" i="4"/>
  <c r="L125" i="4"/>
  <c r="K125" i="4"/>
  <c r="J125" i="4"/>
  <c r="O124" i="4"/>
  <c r="N124" i="4"/>
  <c r="M124" i="4"/>
  <c r="L124" i="4"/>
  <c r="K124" i="4"/>
  <c r="J124" i="4"/>
  <c r="O123" i="4"/>
  <c r="N123" i="4"/>
  <c r="M123" i="4"/>
  <c r="L123" i="4"/>
  <c r="K123" i="4"/>
  <c r="J123" i="4"/>
  <c r="O122" i="4"/>
  <c r="N122" i="4"/>
  <c r="M122" i="4"/>
  <c r="L122" i="4"/>
  <c r="K122" i="4"/>
  <c r="J122" i="4"/>
  <c r="O121" i="4"/>
  <c r="N121" i="4"/>
  <c r="M121" i="4"/>
  <c r="L121" i="4"/>
  <c r="K121" i="4"/>
  <c r="J121" i="4"/>
  <c r="O120" i="4"/>
  <c r="N120" i="4"/>
  <c r="M120" i="4"/>
  <c r="L120" i="4"/>
  <c r="K120" i="4"/>
  <c r="J120" i="4"/>
  <c r="O119" i="4"/>
  <c r="N119" i="4"/>
  <c r="M119" i="4"/>
  <c r="L119" i="4"/>
  <c r="K119" i="4"/>
  <c r="J119" i="4"/>
  <c r="O118" i="4"/>
  <c r="N118" i="4"/>
  <c r="M118" i="4"/>
  <c r="L118" i="4"/>
  <c r="K118" i="4"/>
  <c r="J118" i="4"/>
  <c r="O117" i="4"/>
  <c r="N117" i="4"/>
  <c r="M117" i="4"/>
  <c r="L117" i="4"/>
  <c r="K117" i="4"/>
  <c r="J117" i="4"/>
  <c r="O116" i="4"/>
  <c r="N116" i="4"/>
  <c r="M116" i="4"/>
  <c r="L116" i="4"/>
  <c r="K116" i="4"/>
  <c r="J116" i="4"/>
  <c r="O115" i="4"/>
  <c r="N115" i="4"/>
  <c r="M115" i="4"/>
  <c r="L115" i="4"/>
  <c r="K115" i="4"/>
  <c r="J115" i="4"/>
  <c r="O114" i="4"/>
  <c r="N114" i="4"/>
  <c r="M114" i="4"/>
  <c r="L114" i="4"/>
  <c r="K114" i="4"/>
  <c r="J114" i="4"/>
  <c r="O113" i="4"/>
  <c r="N113" i="4"/>
  <c r="M113" i="4"/>
  <c r="L113" i="4"/>
  <c r="K113" i="4"/>
  <c r="J113" i="4"/>
  <c r="O112" i="4"/>
  <c r="N112" i="4"/>
  <c r="M112" i="4"/>
  <c r="L112" i="4"/>
  <c r="K112" i="4"/>
  <c r="J112" i="4"/>
  <c r="O111" i="4"/>
  <c r="N111" i="4"/>
  <c r="M111" i="4"/>
  <c r="L111" i="4"/>
  <c r="K111" i="4"/>
  <c r="J111" i="4"/>
  <c r="O110" i="4"/>
  <c r="N110" i="4"/>
  <c r="M110" i="4"/>
  <c r="L110" i="4"/>
  <c r="K110" i="4"/>
  <c r="J110" i="4"/>
  <c r="O109" i="4"/>
  <c r="N109" i="4"/>
  <c r="M109" i="4"/>
  <c r="L109" i="4"/>
  <c r="K109" i="4"/>
  <c r="J109" i="4"/>
  <c r="O108" i="4"/>
  <c r="N108" i="4"/>
  <c r="M108" i="4"/>
  <c r="L108" i="4"/>
  <c r="K108" i="4"/>
  <c r="J108" i="4"/>
  <c r="O107" i="4"/>
  <c r="N107" i="4"/>
  <c r="M107" i="4"/>
  <c r="L107" i="4"/>
  <c r="K107" i="4"/>
  <c r="J107" i="4"/>
  <c r="O106" i="4"/>
  <c r="N106" i="4"/>
  <c r="M106" i="4"/>
  <c r="L106" i="4"/>
  <c r="K106" i="4"/>
  <c r="J106" i="4"/>
  <c r="O105" i="4"/>
  <c r="N105" i="4"/>
  <c r="M105" i="4"/>
  <c r="L105" i="4"/>
  <c r="K105" i="4"/>
  <c r="J105" i="4"/>
  <c r="O104" i="4"/>
  <c r="N104" i="4"/>
  <c r="M104" i="4"/>
  <c r="L104" i="4"/>
  <c r="K104" i="4"/>
  <c r="J104" i="4"/>
  <c r="O103" i="4"/>
  <c r="N103" i="4"/>
  <c r="M103" i="4"/>
  <c r="L103" i="4"/>
  <c r="K103" i="4"/>
  <c r="J103" i="4"/>
  <c r="O102" i="4"/>
  <c r="N102" i="4"/>
  <c r="M102" i="4"/>
  <c r="L102" i="4"/>
  <c r="K102" i="4"/>
  <c r="J102" i="4"/>
  <c r="O101" i="4"/>
  <c r="N101" i="4"/>
  <c r="M101" i="4"/>
  <c r="L101" i="4"/>
  <c r="K101" i="4"/>
  <c r="J101" i="4"/>
  <c r="O100" i="4"/>
  <c r="N100" i="4"/>
  <c r="M100" i="4"/>
  <c r="L100" i="4"/>
  <c r="K100" i="4"/>
  <c r="J100" i="4"/>
  <c r="O99" i="4"/>
  <c r="N99" i="4"/>
  <c r="M99" i="4"/>
  <c r="L99" i="4"/>
  <c r="K99" i="4"/>
  <c r="J99" i="4"/>
  <c r="O98" i="4"/>
  <c r="N98" i="4"/>
  <c r="M98" i="4"/>
  <c r="L98" i="4"/>
  <c r="K98" i="4"/>
  <c r="J98" i="4"/>
  <c r="O97" i="4"/>
  <c r="N97" i="4"/>
  <c r="M97" i="4"/>
  <c r="L97" i="4"/>
  <c r="K97" i="4"/>
  <c r="J97" i="4"/>
  <c r="O96" i="4"/>
  <c r="N96" i="4"/>
  <c r="M96" i="4"/>
  <c r="L96" i="4"/>
  <c r="K96" i="4"/>
  <c r="J96" i="4"/>
  <c r="O94" i="4"/>
  <c r="N94" i="4"/>
  <c r="M94" i="4"/>
  <c r="L94" i="4"/>
  <c r="K94" i="4"/>
  <c r="J94" i="4"/>
  <c r="O93" i="4"/>
  <c r="N93" i="4"/>
  <c r="M93" i="4"/>
  <c r="L93" i="4"/>
  <c r="K93" i="4"/>
  <c r="J93" i="4"/>
  <c r="O92" i="4"/>
  <c r="N92" i="4"/>
  <c r="M92" i="4"/>
  <c r="L92" i="4"/>
  <c r="K92" i="4"/>
  <c r="J92" i="4"/>
  <c r="O91" i="4"/>
  <c r="N91" i="4"/>
  <c r="M91" i="4"/>
  <c r="L91" i="4"/>
  <c r="K91" i="4"/>
  <c r="J91" i="4"/>
  <c r="O90" i="4"/>
  <c r="N90" i="4"/>
  <c r="M90" i="4"/>
  <c r="L90" i="4"/>
  <c r="K90" i="4"/>
  <c r="J90" i="4"/>
  <c r="O89" i="4"/>
  <c r="N89" i="4"/>
  <c r="M89" i="4"/>
  <c r="L89" i="4"/>
  <c r="K89" i="4"/>
  <c r="J89" i="4"/>
  <c r="O88" i="4"/>
  <c r="N88" i="4"/>
  <c r="M88" i="4"/>
  <c r="L88" i="4"/>
  <c r="K88" i="4"/>
  <c r="J88" i="4"/>
  <c r="O87" i="4"/>
  <c r="N87" i="4"/>
  <c r="M87" i="4"/>
  <c r="L87" i="4"/>
  <c r="K87" i="4"/>
  <c r="J87" i="4"/>
  <c r="O86" i="4"/>
  <c r="N86" i="4"/>
  <c r="M86" i="4"/>
  <c r="L86" i="4"/>
  <c r="K86" i="4"/>
  <c r="J86" i="4"/>
  <c r="O85" i="4"/>
  <c r="N85" i="4"/>
  <c r="M85" i="4"/>
  <c r="L85" i="4"/>
  <c r="K85" i="4"/>
  <c r="J85" i="4"/>
  <c r="O84" i="4"/>
  <c r="N84" i="4"/>
  <c r="M84" i="4"/>
  <c r="L84" i="4"/>
  <c r="K84" i="4"/>
  <c r="J84" i="4"/>
  <c r="O83" i="4"/>
  <c r="N83" i="4"/>
  <c r="M83" i="4"/>
  <c r="L83" i="4"/>
  <c r="K83" i="4"/>
  <c r="J83" i="4"/>
  <c r="O82" i="4"/>
  <c r="N82" i="4"/>
  <c r="M82" i="4"/>
  <c r="L82" i="4"/>
  <c r="K82" i="4"/>
  <c r="J82" i="4"/>
  <c r="O75" i="4"/>
  <c r="N75" i="4"/>
  <c r="M75" i="4"/>
  <c r="L75" i="4"/>
  <c r="K75" i="4"/>
  <c r="J75" i="4"/>
  <c r="O74" i="4"/>
  <c r="N74" i="4"/>
  <c r="M74" i="4"/>
  <c r="L74" i="4"/>
  <c r="K74" i="4"/>
  <c r="J74" i="4"/>
  <c r="O73" i="4"/>
  <c r="N73" i="4"/>
  <c r="M73" i="4"/>
  <c r="L73" i="4"/>
  <c r="K73" i="4"/>
  <c r="J73" i="4"/>
  <c r="O72" i="4"/>
  <c r="N72" i="4"/>
  <c r="M72" i="4"/>
  <c r="L72" i="4"/>
  <c r="K72" i="4"/>
  <c r="J72" i="4"/>
  <c r="O71" i="4"/>
  <c r="N71" i="4"/>
  <c r="M71" i="4"/>
  <c r="L71" i="4"/>
  <c r="K71" i="4"/>
  <c r="J71" i="4"/>
  <c r="O70" i="4"/>
  <c r="N70" i="4"/>
  <c r="M70" i="4"/>
  <c r="L70" i="4"/>
  <c r="K70" i="4"/>
  <c r="J70" i="4"/>
  <c r="O69" i="4"/>
  <c r="N69" i="4"/>
  <c r="M69" i="4"/>
  <c r="L69" i="4"/>
  <c r="K69" i="4"/>
  <c r="J69" i="4"/>
  <c r="O68" i="4"/>
  <c r="N68" i="4"/>
  <c r="M68" i="4"/>
  <c r="L68" i="4"/>
  <c r="K68" i="4"/>
  <c r="J68" i="4"/>
  <c r="O67" i="4"/>
  <c r="N67" i="4"/>
  <c r="M67" i="4"/>
  <c r="L67" i="4"/>
  <c r="K67" i="4"/>
  <c r="J67" i="4"/>
  <c r="O66" i="4"/>
  <c r="N66" i="4"/>
  <c r="M66" i="4"/>
  <c r="L66" i="4"/>
  <c r="K66" i="4"/>
  <c r="J66" i="4"/>
  <c r="O65" i="4"/>
  <c r="N65" i="4"/>
  <c r="M65" i="4"/>
  <c r="L65" i="4"/>
  <c r="K65" i="4"/>
  <c r="J65" i="4"/>
  <c r="O64" i="4"/>
  <c r="N64" i="4"/>
  <c r="M64" i="4"/>
  <c r="L64" i="4"/>
  <c r="K64" i="4"/>
  <c r="J64" i="4"/>
  <c r="O63" i="4"/>
  <c r="N63" i="4"/>
  <c r="M63" i="4"/>
  <c r="L63" i="4"/>
  <c r="K63" i="4"/>
  <c r="J63" i="4"/>
  <c r="O62" i="4"/>
  <c r="N62" i="4"/>
  <c r="M62" i="4"/>
  <c r="L62" i="4"/>
  <c r="K62" i="4"/>
  <c r="J62" i="4"/>
  <c r="O61" i="4"/>
  <c r="N61" i="4"/>
  <c r="M61" i="4"/>
  <c r="L61" i="4"/>
  <c r="K61" i="4"/>
  <c r="J61" i="4"/>
  <c r="O60" i="4"/>
  <c r="N60" i="4"/>
  <c r="M60" i="4"/>
  <c r="L60" i="4"/>
  <c r="K60" i="4"/>
  <c r="J60" i="4"/>
  <c r="O59" i="4"/>
  <c r="N59" i="4"/>
  <c r="M59" i="4"/>
  <c r="L59" i="4"/>
  <c r="K59" i="4"/>
  <c r="J59" i="4"/>
  <c r="O58" i="4"/>
  <c r="N58" i="4"/>
  <c r="M58" i="4"/>
  <c r="L58" i="4"/>
  <c r="K58" i="4"/>
  <c r="J58" i="4"/>
  <c r="O57" i="4"/>
  <c r="N57" i="4"/>
  <c r="M57" i="4"/>
  <c r="L57" i="4"/>
  <c r="K57" i="4"/>
  <c r="J57" i="4"/>
  <c r="O56" i="4"/>
  <c r="N56" i="4"/>
  <c r="M56" i="4"/>
  <c r="L56" i="4"/>
  <c r="K56" i="4"/>
  <c r="J56" i="4"/>
  <c r="P8" i="8"/>
  <c r="O55" i="4"/>
  <c r="N55" i="4"/>
  <c r="M55" i="4"/>
  <c r="L55" i="4"/>
  <c r="K55" i="4"/>
  <c r="J55" i="4"/>
  <c r="O54" i="4"/>
  <c r="N54" i="4"/>
  <c r="M54" i="4"/>
  <c r="L54" i="4"/>
  <c r="K54" i="4"/>
  <c r="J54" i="4"/>
  <c r="O53" i="4"/>
  <c r="N53" i="4"/>
  <c r="M53" i="4"/>
  <c r="L53" i="4"/>
  <c r="K53" i="4"/>
  <c r="J53" i="4"/>
  <c r="O52" i="4"/>
  <c r="N52" i="4"/>
  <c r="M52" i="4"/>
  <c r="L52" i="4"/>
  <c r="K52" i="4"/>
  <c r="J52" i="4"/>
  <c r="O51" i="4"/>
  <c r="N51" i="4"/>
  <c r="M51" i="4"/>
  <c r="L51" i="4"/>
  <c r="K51" i="4"/>
  <c r="J51" i="4"/>
  <c r="O50" i="4"/>
  <c r="N50" i="4"/>
  <c r="M50" i="4"/>
  <c r="L50" i="4"/>
  <c r="K50" i="4"/>
  <c r="J50" i="4"/>
  <c r="O49" i="4"/>
  <c r="N49" i="4"/>
  <c r="M49" i="4"/>
  <c r="L49" i="4"/>
  <c r="K49" i="4"/>
  <c r="J49" i="4"/>
  <c r="O48" i="4"/>
  <c r="N48" i="4"/>
  <c r="M48" i="4"/>
  <c r="L48" i="4"/>
  <c r="K48" i="4"/>
  <c r="J48" i="4"/>
  <c r="O47" i="4"/>
  <c r="N47" i="4"/>
  <c r="M47" i="4"/>
  <c r="L47" i="4"/>
  <c r="K47" i="4"/>
  <c r="J47" i="4"/>
  <c r="O46" i="4"/>
  <c r="N46" i="4"/>
  <c r="M46" i="4"/>
  <c r="L46" i="4"/>
  <c r="K46" i="4"/>
  <c r="J46" i="4"/>
  <c r="O45" i="4"/>
  <c r="N45" i="4"/>
  <c r="M45" i="4"/>
  <c r="L45" i="4"/>
  <c r="K45" i="4"/>
  <c r="J45" i="4"/>
  <c r="O44" i="4"/>
  <c r="N44" i="4"/>
  <c r="M44" i="4"/>
  <c r="L44" i="4"/>
  <c r="K44" i="4"/>
  <c r="J44" i="4"/>
  <c r="O43" i="4"/>
  <c r="N43" i="4"/>
  <c r="M43" i="4"/>
  <c r="L43" i="4"/>
  <c r="K43" i="4"/>
  <c r="J43" i="4"/>
  <c r="O42" i="4"/>
  <c r="N42" i="4"/>
  <c r="M42" i="4"/>
  <c r="L42" i="4"/>
  <c r="K42" i="4"/>
  <c r="J42" i="4"/>
  <c r="O41" i="4"/>
  <c r="N41" i="4"/>
  <c r="M41" i="4"/>
  <c r="L41" i="4"/>
  <c r="K41" i="4"/>
  <c r="J41" i="4"/>
  <c r="O40" i="4"/>
  <c r="N40" i="4"/>
  <c r="M40" i="4"/>
  <c r="L40" i="4"/>
  <c r="K40" i="4"/>
  <c r="J40" i="4"/>
  <c r="O39" i="4"/>
  <c r="N39" i="4"/>
  <c r="M39" i="4"/>
  <c r="L39" i="4"/>
  <c r="K39" i="4"/>
  <c r="J39" i="4"/>
  <c r="O38" i="4"/>
  <c r="N38" i="4"/>
  <c r="M38" i="4"/>
  <c r="L38" i="4"/>
  <c r="K38" i="4"/>
  <c r="J38" i="4"/>
  <c r="O37" i="4"/>
  <c r="N37" i="4"/>
  <c r="M37" i="4"/>
  <c r="L37" i="4"/>
  <c r="K37" i="4"/>
  <c r="J37" i="4"/>
  <c r="O36" i="4"/>
  <c r="N36" i="4"/>
  <c r="M36" i="4"/>
  <c r="L36" i="4"/>
  <c r="K36" i="4"/>
  <c r="J36" i="4"/>
  <c r="O35" i="4"/>
  <c r="N35" i="4"/>
  <c r="M35" i="4"/>
  <c r="L35" i="4"/>
  <c r="K35" i="4"/>
  <c r="J35" i="4"/>
  <c r="O34" i="4"/>
  <c r="N34" i="4"/>
  <c r="M34" i="4"/>
  <c r="L34" i="4"/>
  <c r="K34" i="4"/>
  <c r="J34" i="4"/>
  <c r="O33" i="4"/>
  <c r="N33" i="4"/>
  <c r="M33" i="4"/>
  <c r="L33" i="4"/>
  <c r="K33" i="4"/>
  <c r="J33" i="4"/>
  <c r="O32" i="4"/>
  <c r="N32" i="4"/>
  <c r="M32" i="4"/>
  <c r="L32" i="4"/>
  <c r="K32" i="4"/>
  <c r="J32" i="4"/>
  <c r="O31" i="4"/>
  <c r="N31" i="4"/>
  <c r="M31" i="4"/>
  <c r="L31" i="4"/>
  <c r="K31" i="4"/>
  <c r="J31" i="4"/>
  <c r="O30" i="4"/>
  <c r="N30" i="4"/>
  <c r="M30" i="4"/>
  <c r="L30" i="4"/>
  <c r="K30" i="4"/>
  <c r="J30" i="4"/>
  <c r="O29" i="4"/>
  <c r="N29" i="4"/>
  <c r="M29" i="4"/>
  <c r="L29" i="4"/>
  <c r="K29" i="4"/>
  <c r="J29" i="4"/>
  <c r="O28" i="4"/>
  <c r="N28" i="4"/>
  <c r="M28" i="4"/>
  <c r="L28" i="4"/>
  <c r="K28" i="4"/>
  <c r="J28" i="4"/>
  <c r="O27" i="4"/>
  <c r="N27" i="4"/>
  <c r="M27" i="4"/>
  <c r="L27" i="4"/>
  <c r="K27" i="4"/>
  <c r="J27" i="4"/>
  <c r="O26" i="4"/>
  <c r="N26" i="4"/>
  <c r="M26" i="4"/>
  <c r="L26" i="4"/>
  <c r="K26" i="4"/>
  <c r="J26" i="4"/>
  <c r="O25" i="4"/>
  <c r="N25" i="4"/>
  <c r="M25" i="4"/>
  <c r="L25" i="4"/>
  <c r="K25" i="4"/>
  <c r="J25" i="4"/>
  <c r="O24" i="4"/>
  <c r="N24" i="4"/>
  <c r="M24" i="4"/>
  <c r="L24" i="4"/>
  <c r="K24" i="4"/>
  <c r="J24" i="4"/>
  <c r="O23" i="4"/>
  <c r="N23" i="4"/>
  <c r="M23" i="4"/>
  <c r="L23" i="4"/>
  <c r="K23" i="4"/>
  <c r="J23" i="4"/>
  <c r="O22" i="4"/>
  <c r="N22" i="4"/>
  <c r="M22" i="4"/>
  <c r="L22" i="4"/>
  <c r="K22" i="4"/>
  <c r="J22" i="4"/>
  <c r="O21" i="4"/>
  <c r="N21" i="4"/>
  <c r="M21" i="4"/>
  <c r="L21" i="4"/>
  <c r="K21" i="4"/>
  <c r="J21" i="4"/>
  <c r="O20" i="4"/>
  <c r="N20" i="4"/>
  <c r="M20" i="4"/>
  <c r="L20" i="4"/>
  <c r="K20" i="4"/>
  <c r="J20" i="4"/>
  <c r="O19" i="4"/>
  <c r="N19" i="4"/>
  <c r="M19" i="4"/>
  <c r="L19" i="4"/>
  <c r="K19" i="4"/>
  <c r="J19" i="4"/>
  <c r="O18" i="4"/>
  <c r="N18" i="4"/>
  <c r="M18" i="4"/>
  <c r="L18" i="4"/>
  <c r="K18" i="4"/>
  <c r="J18" i="4"/>
  <c r="C17" i="3"/>
  <c r="K95" i="4"/>
  <c r="J17" i="4"/>
  <c r="E17" i="3"/>
  <c r="M95" i="4"/>
  <c r="J95" i="4"/>
  <c r="O17" i="4"/>
  <c r="K17" i="4"/>
  <c r="L17" i="4"/>
  <c r="M17" i="4"/>
  <c r="N17" i="4"/>
  <c r="O95" i="4"/>
  <c r="L95" i="4"/>
  <c r="N95" i="4"/>
</calcChain>
</file>

<file path=xl/sharedStrings.xml><?xml version="1.0" encoding="utf-8"?>
<sst xmlns="http://schemas.openxmlformats.org/spreadsheetml/2006/main" count="1043" uniqueCount="322">
  <si>
    <t>Email</t>
  </si>
  <si>
    <t>Code</t>
    <phoneticPr fontId="10" type="noConversion"/>
  </si>
  <si>
    <t>Price</t>
    <phoneticPr fontId="10" type="noConversion"/>
  </si>
  <si>
    <t>co</t>
    <phoneticPr fontId="10" type="noConversion"/>
  </si>
  <si>
    <t>b</t>
    <phoneticPr fontId="10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</si>
  <si>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</si>
  <si>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</si>
  <si>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</si>
  <si>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</si>
  <si>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</si>
  <si>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</si>
  <si>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</si>
  <si>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</si>
  <si>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</si>
  <si>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</si>
  <si>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</si>
  <si>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</si>
  <si>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</si>
  <si>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</si>
  <si>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</si>
  <si>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</si>
  <si>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</si>
  <si>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</si>
  <si>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</si>
  <si>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</si>
  <si>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</si>
  <si>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</si>
  <si>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</si>
  <si>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</si>
  <si>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2/3,3/4,4/5,5/6,6/7,7/8 Years</t>
  </si>
  <si>
    <t>Telephone Number</t>
    <phoneticPr fontId="10" type="noConversion"/>
  </si>
  <si>
    <t>Name of Buyer</t>
    <phoneticPr fontId="10" type="noConversion"/>
  </si>
  <si>
    <t>Name of Shop</t>
    <phoneticPr fontId="10" type="noConversion"/>
  </si>
  <si>
    <t>Delivery address</t>
    <phoneticPr fontId="10" type="noConversion"/>
  </si>
  <si>
    <t>Post code</t>
    <phoneticPr fontId="10" type="noConversion"/>
  </si>
  <si>
    <t>T0</t>
    <phoneticPr fontId="10" type="noConversion"/>
  </si>
  <si>
    <t>Delivery Address Line 2</t>
  </si>
  <si>
    <t>Delivery Address Line 1</t>
  </si>
  <si>
    <t>Delivery Address Line 3</t>
  </si>
  <si>
    <t>co</t>
    <phoneticPr fontId="10" type="noConversion"/>
  </si>
  <si>
    <t>g</t>
    <phoneticPr fontId="10" type="noConversion"/>
  </si>
  <si>
    <t>Customer Name</t>
  </si>
  <si>
    <t>Address</t>
  </si>
  <si>
    <t xml:space="preserve">Email </t>
  </si>
  <si>
    <t>Notes/PO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</si>
  <si>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</si>
  <si>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</si>
  <si>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</si>
  <si>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</si>
  <si>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</si>
  <si>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</si>
  <si>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</si>
  <si>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</si>
  <si>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</si>
  <si>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05</t>
  </si>
  <si>
    <t>06</t>
  </si>
  <si>
    <t>07</t>
  </si>
  <si>
    <t>08</t>
  </si>
  <si>
    <t>Sage Product codes</t>
  </si>
  <si>
    <t>3-4</t>
  </si>
  <si>
    <t>4-5</t>
  </si>
  <si>
    <t>5-6</t>
  </si>
  <si>
    <t>6-7</t>
  </si>
  <si>
    <t>7-8</t>
  </si>
  <si>
    <t>12</t>
  </si>
  <si>
    <t>18</t>
  </si>
  <si>
    <t>24</t>
  </si>
  <si>
    <t>0-6m</t>
  </si>
  <si>
    <t>0-3m</t>
  </si>
  <si>
    <t>3-6m</t>
  </si>
  <si>
    <t>6-12m</t>
  </si>
  <si>
    <t>12-18m</t>
  </si>
  <si>
    <t>18-24m</t>
  </si>
  <si>
    <t>9-18m</t>
  </si>
  <si>
    <t>0-9m</t>
  </si>
  <si>
    <t>a</t>
  </si>
  <si>
    <t>USA</t>
  </si>
  <si>
    <t>T0</t>
    <phoneticPr fontId="10" type="noConversion"/>
  </si>
  <si>
    <t>Total Baby</t>
  </si>
  <si>
    <t>Total Older</t>
  </si>
  <si>
    <t>Baby Boy</t>
  </si>
  <si>
    <t>0-12</t>
  </si>
  <si>
    <t>Baby Girl</t>
  </si>
  <si>
    <t>0-2</t>
  </si>
  <si>
    <t>Older Boys</t>
  </si>
  <si>
    <t>Older Girls</t>
  </si>
  <si>
    <t>HLSBB107</t>
  </si>
  <si>
    <t>HLSBB108</t>
  </si>
  <si>
    <t>HLSBB300</t>
  </si>
  <si>
    <t>0-18</t>
  </si>
  <si>
    <t>HLSBB301</t>
  </si>
  <si>
    <t>HLSBB302</t>
  </si>
  <si>
    <t>HLSBB303</t>
  </si>
  <si>
    <t>HLSBB304</t>
  </si>
  <si>
    <t>HLSBB305</t>
  </si>
  <si>
    <t>HLSBB306</t>
  </si>
  <si>
    <t>HLSBB307</t>
  </si>
  <si>
    <t>HLSBB308</t>
  </si>
  <si>
    <t>HLSBB309</t>
  </si>
  <si>
    <t>HLSBB310</t>
  </si>
  <si>
    <t>HLSBB312</t>
  </si>
  <si>
    <t>HLSBB313</t>
  </si>
  <si>
    <t>HLSBB316</t>
  </si>
  <si>
    <t>HLSBB317</t>
  </si>
  <si>
    <t>HLSBB318</t>
  </si>
  <si>
    <t>HLSBB319</t>
  </si>
  <si>
    <t>HLSBB320</t>
  </si>
  <si>
    <t>HLSBB322</t>
  </si>
  <si>
    <t>HLSBB324</t>
  </si>
  <si>
    <t>HLSBB340</t>
  </si>
  <si>
    <t>HLSBB350</t>
  </si>
  <si>
    <t>HLSBB351</t>
  </si>
  <si>
    <t>HLSBB352</t>
  </si>
  <si>
    <t>HLSBB355</t>
  </si>
  <si>
    <t>HLSBG105</t>
  </si>
  <si>
    <t>HLSBG300</t>
  </si>
  <si>
    <t>HLSBG301</t>
  </si>
  <si>
    <t>HLSBG302</t>
  </si>
  <si>
    <t>HLSBG303</t>
  </si>
  <si>
    <t>HLSBG304</t>
  </si>
  <si>
    <t>HLSBG305</t>
  </si>
  <si>
    <t>HLSBG308</t>
  </si>
  <si>
    <t>HLSBG309</t>
  </si>
  <si>
    <t>HLSBG310</t>
  </si>
  <si>
    <t>HLSBG311</t>
  </si>
  <si>
    <t>HLSBG312</t>
  </si>
  <si>
    <t>HLSBG316</t>
  </si>
  <si>
    <t>HLSBG317</t>
  </si>
  <si>
    <t>HLSBG318</t>
  </si>
  <si>
    <t>HLSBG322</t>
  </si>
  <si>
    <t>HLSBG325</t>
  </si>
  <si>
    <t>HLSBG326</t>
  </si>
  <si>
    <t>HLSBG343</t>
  </si>
  <si>
    <t>HLSBG503</t>
  </si>
  <si>
    <t>HLSBG505</t>
  </si>
  <si>
    <t>HLSBG506</t>
  </si>
  <si>
    <t>HLSBG507</t>
  </si>
  <si>
    <t>HLSBG508</t>
  </si>
  <si>
    <t>HLSBG509</t>
  </si>
  <si>
    <t>HLSBG510</t>
  </si>
  <si>
    <t>HLSOB301</t>
  </si>
  <si>
    <t>HLSOB302</t>
  </si>
  <si>
    <t>HLSOB303</t>
  </si>
  <si>
    <t>HLSOB304</t>
  </si>
  <si>
    <t>HLSOB305</t>
  </si>
  <si>
    <t>HLSOB308</t>
  </si>
  <si>
    <t>HLSOB309</t>
  </si>
  <si>
    <t>HLSOB310</t>
  </si>
  <si>
    <t>HLSOB311</t>
  </si>
  <si>
    <t>HLSOB312</t>
  </si>
  <si>
    <t>HLSOB313</t>
  </si>
  <si>
    <t>HLSOB314</t>
  </si>
  <si>
    <t>HLSOB315</t>
  </si>
  <si>
    <t>HLSOB316</t>
  </si>
  <si>
    <t>HLSOB317</t>
  </si>
  <si>
    <t>HLSOB318</t>
  </si>
  <si>
    <t>HLSOB319</t>
  </si>
  <si>
    <t>HLSOB320</t>
  </si>
  <si>
    <t>HLSOB321</t>
  </si>
  <si>
    <t>HLSOB322</t>
  </si>
  <si>
    <t>HLSOB323</t>
  </si>
  <si>
    <t>HLSOB324</t>
  </si>
  <si>
    <t>HLSOB325</t>
  </si>
  <si>
    <t>HLSOB326</t>
  </si>
  <si>
    <t>HLSOB327</t>
  </si>
  <si>
    <t>HLSOB328</t>
  </si>
  <si>
    <t>HLSOB329</t>
  </si>
  <si>
    <t>HLSOB400</t>
  </si>
  <si>
    <t>HLSOG300</t>
  </si>
  <si>
    <t>HLSOG301</t>
  </si>
  <si>
    <t>HLSOG302</t>
  </si>
  <si>
    <t>HLSOG303</t>
  </si>
  <si>
    <t>HLSOG304</t>
  </si>
  <si>
    <t>HLSOG305</t>
  </si>
  <si>
    <t>HLSOG306</t>
  </si>
  <si>
    <t>HLSOG307</t>
  </si>
  <si>
    <t>HLSOG308</t>
  </si>
  <si>
    <t>HLSOG309</t>
  </si>
  <si>
    <t>HLSOG310</t>
  </si>
  <si>
    <t>HLSOG312</t>
  </si>
  <si>
    <t>HLSOG313</t>
  </si>
  <si>
    <t>HLSOG314</t>
  </si>
  <si>
    <t>HLSOG315</t>
  </si>
  <si>
    <t>HLSOG316</t>
  </si>
  <si>
    <t>HLSOG317</t>
  </si>
  <si>
    <t>HLSOG318</t>
  </si>
  <si>
    <t>HLSOG319</t>
  </si>
  <si>
    <t>HLSOG321</t>
  </si>
  <si>
    <t>HLSOG323</t>
  </si>
  <si>
    <t>HLSOG327</t>
  </si>
  <si>
    <t>HLSOG328</t>
  </si>
  <si>
    <t>HLSOG329</t>
  </si>
  <si>
    <t>HLSOG330</t>
  </si>
  <si>
    <t>HLSOG340</t>
  </si>
  <si>
    <t>HLSOG341</t>
  </si>
  <si>
    <t>HLSOG401</t>
  </si>
  <si>
    <t>HLSOG402</t>
  </si>
  <si>
    <t>HLSOG500</t>
  </si>
  <si>
    <t>HLSOG512</t>
  </si>
  <si>
    <t>HLSOG513</t>
  </si>
  <si>
    <t>15/02/2020</t>
  </si>
  <si>
    <t>SS20 Order form</t>
  </si>
  <si>
    <t>Delivery Mid February 2020</t>
  </si>
  <si>
    <t>One Size</t>
  </si>
  <si>
    <t>Stripe Pocket Top</t>
  </si>
  <si>
    <t>Character Woven Check Romper</t>
  </si>
  <si>
    <t>Cheetah Baby Sweatshirt And Stripe Leggings Set</t>
  </si>
  <si>
    <t>Cheetah Shorts Set</t>
  </si>
  <si>
    <t>Cheetah Dungaree Set</t>
  </si>
  <si>
    <t>Applique Chambray Short Set- Tiger Stripe</t>
  </si>
  <si>
    <t>Applique Stripe Romper- Tiger</t>
  </si>
  <si>
    <t>Safari Print Romper</t>
  </si>
  <si>
    <t>Safari Print Dungaree Set</t>
  </si>
  <si>
    <t>Safari Leggings And Bus Set</t>
  </si>
  <si>
    <t>Stripe Dungaree</t>
  </si>
  <si>
    <t>Seal Print Romper</t>
  </si>
  <si>
    <t>Seal Playsuit/Hat Set</t>
  </si>
  <si>
    <t>Seal Pocket Set</t>
  </si>
  <si>
    <t>Reversible Check Shortie Dungaree</t>
  </si>
  <si>
    <t>Reversible Check Trouser Set- Sunny Days</t>
  </si>
  <si>
    <t>Reversible Short Set- Seal</t>
  </si>
  <si>
    <t>Reversible Trouser Set- Fishy</t>
  </si>
  <si>
    <t>Applique Romper- Stingray</t>
  </si>
  <si>
    <t>3Pc Short Set- Fish</t>
  </si>
  <si>
    <t>Fish Shortie Dungaree</t>
  </si>
  <si>
    <t>Cheetah Cub Jacket</t>
  </si>
  <si>
    <t>Reversible Jersey Short Set</t>
  </si>
  <si>
    <t>Reversible Jersey Dungaree</t>
  </si>
  <si>
    <t>Bear Bottom /Reversible Shirt Set</t>
  </si>
  <si>
    <t>Reversible Leggings</t>
  </si>
  <si>
    <t>Basic Layering Top Pink</t>
  </si>
  <si>
    <t>Shortie Dungarees- Flamingo</t>
  </si>
  <si>
    <t>Woven Dungarees- Safari</t>
  </si>
  <si>
    <t>Sea Yoke Sunny Suit</t>
  </si>
  <si>
    <t>Fabric Mix Dress- Safari</t>
  </si>
  <si>
    <t>Fabric Mix Dress-Flamingo</t>
  </si>
  <si>
    <t>Safari Reverse Dress And Stripe Top Set</t>
  </si>
  <si>
    <t>Flamingo Shorts Set</t>
  </si>
  <si>
    <t>Safari Shorts Set</t>
  </si>
  <si>
    <t>Dress/Leggings Set- Flamingo</t>
  </si>
  <si>
    <t>Flamingo Sunny Suit</t>
  </si>
  <si>
    <t>Applique Hem Dress- Safari</t>
  </si>
  <si>
    <t>Character Face Dungaree</t>
  </si>
  <si>
    <t>Butterfly Yoke Dress</t>
  </si>
  <si>
    <t>Butterfly Yoke Sunny Suit</t>
  </si>
  <si>
    <t>Fabric Mix Dress-Fish</t>
  </si>
  <si>
    <t>Flamingo Playsuit</t>
  </si>
  <si>
    <t>Zebra Romper</t>
  </si>
  <si>
    <t>Reversible Check Sundress Set</t>
  </si>
  <si>
    <t>Butterfly Wave Jersey Dress</t>
  </si>
  <si>
    <t>Basic Layering T ( Frill Neck Stripe)</t>
  </si>
  <si>
    <t>Sea Friends Applique Legging</t>
  </si>
  <si>
    <t>Stripe Sea Friends Applique Dungaree</t>
  </si>
  <si>
    <t>Flamingo Check Dress And Leggings Set</t>
  </si>
  <si>
    <t>Reversible Stripe Dress</t>
  </si>
  <si>
    <t>Character Face Romper</t>
  </si>
  <si>
    <t/>
  </si>
  <si>
    <t>Fish Print Shirt</t>
  </si>
  <si>
    <t>Fish Print Short</t>
  </si>
  <si>
    <t>Reversible Shirt-Chambray/Check</t>
  </si>
  <si>
    <t>Reversibe Shorts- Chambray/Check</t>
  </si>
  <si>
    <t>Applique T-Shirt- Fishing Tiger</t>
  </si>
  <si>
    <t>Reverse Check Shirt</t>
  </si>
  <si>
    <t>Reverse Check Shorts</t>
  </si>
  <si>
    <t>Check Pocket Reversible T -Shirt</t>
  </si>
  <si>
    <t>Applique T- Tee Pee Surprise</t>
  </si>
  <si>
    <t>Dip Dye Wild T</t>
  </si>
  <si>
    <t>Printed Board Shorts- Fish Mash</t>
  </si>
  <si>
    <t>Printed Board Shorts- Crazy Croc</t>
  </si>
  <si>
    <t>Printed Board Shorts- Sharky</t>
  </si>
  <si>
    <t>Cheetah Sweat Shorts</t>
  </si>
  <si>
    <t>Cheetah Sweatshirt</t>
  </si>
  <si>
    <t>Cheetah Joggers</t>
  </si>
  <si>
    <t>Shark Character T</t>
  </si>
  <si>
    <t>Tiger Character T</t>
  </si>
  <si>
    <t>Applique T-Good Catch</t>
  </si>
  <si>
    <t>Snake Charmer T</t>
  </si>
  <si>
    <t>Applique T- Stingray</t>
  </si>
  <si>
    <t>Applique T- Dino Bus</t>
  </si>
  <si>
    <t>Zoo Friends Sweatshirt</t>
  </si>
  <si>
    <t>Sea Friends Joggers</t>
  </si>
  <si>
    <t>Dino Applique Shorts</t>
  </si>
  <si>
    <t>Mix Stripe T-Shirt</t>
  </si>
  <si>
    <t>Safari Aop T</t>
  </si>
  <si>
    <t>3-D Fish Fin Tee</t>
  </si>
  <si>
    <t>Fabric Mix Dress- Flamingo Stripe</t>
  </si>
  <si>
    <t>Fabric Mix Dress- Safari Stripe</t>
  </si>
  <si>
    <t>Strappy Dress- Safari Print</t>
  </si>
  <si>
    <t>Strappy Dress- Flamingo Print</t>
  </si>
  <si>
    <t>Best Explorer Friends Top</t>
  </si>
  <si>
    <t>3-D Butterfly Stripe Top</t>
  </si>
  <si>
    <t>Applique Top- Flamingo</t>
  </si>
  <si>
    <t>Applique Top- Sea Pals</t>
  </si>
  <si>
    <t>Embroidered Yoke Dress- Sea Pals</t>
  </si>
  <si>
    <t>Applique Pinafore- Flamingo</t>
  </si>
  <si>
    <t xml:space="preserve">Applique Hem Skirt- Safari </t>
  </si>
  <si>
    <t>Flamingo Print Skirt</t>
  </si>
  <si>
    <t>Butterfly Stripe Dress</t>
  </si>
  <si>
    <t>Wild Thing Sweatshirt</t>
  </si>
  <si>
    <t>Pocket Stripe Layering Top</t>
  </si>
  <si>
    <t>Butterfly Crop Leggings- Pink</t>
  </si>
  <si>
    <t>Butterfly Crop Leggings - Stripe</t>
  </si>
  <si>
    <t>Frill Sleeve Top - White</t>
  </si>
  <si>
    <t>Frill Hem Short- Safari</t>
  </si>
  <si>
    <t>Fabic Mix Dress- Fish Stripe</t>
  </si>
  <si>
    <t>Flamingo Pocket Dress</t>
  </si>
  <si>
    <t>Flamingo Knee Leggings</t>
  </si>
  <si>
    <t>Pretty Cat Gyspy Dress</t>
  </si>
  <si>
    <t>Cat Face Jumpsuit</t>
  </si>
  <si>
    <t>Embroidered Yoke Dress- Butterfly</t>
  </si>
  <si>
    <t>Reversible Sundress- Whale Pockets</t>
  </si>
  <si>
    <t>Reversible Bracer Skirt</t>
  </si>
  <si>
    <t>Zebra Applique Dress</t>
  </si>
  <si>
    <t xml:space="preserve">3-D Butterfly Skirt </t>
  </si>
  <si>
    <t>Wave Jersey Top</t>
  </si>
  <si>
    <t xml:space="preserve">Applique Hem Skirt- Flamingo </t>
  </si>
  <si>
    <t>Cat Face Top</t>
  </si>
  <si>
    <t>Total</t>
  </si>
  <si>
    <t>ss20</t>
  </si>
  <si>
    <t>CANADIAN DOLLAR</t>
  </si>
  <si>
    <t>HLSBG315</t>
  </si>
  <si>
    <t>Applique Whale Romper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</si>
</sst>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£&quot;#,##0.0"/>
    <numFmt numFmtId="165" formatCode="[$£-809]#,##0.00;[Red]\-[$£-809]#,##0.00"/>
    <numFmt numFmtId="166" formatCode="_([$$-409]* #,##0.00_);_([$$-409]* \(#,##0.00\);_([$$-409]* &quot;-&quot;??_);_(@_)"/>
    <numFmt numFmtId="167" formatCode="&quot;£&quot;#,##0.00"/>
    <numFmt numFmtId="168" formatCode="_-[$£-809]* #,##0.00_-;\-[$£-809]* #,##0.00_-;_-[$£-809]* &quot;-&quot;??_-;_-@_-"/>
    <numFmt numFmtId="169" formatCode="_([$€-2]\ * #,##0.00_);_([$€-2]\ * \(#,##0.00\);_([$€-2]\ * &quot;-&quot;??_);_(@_)"/>
  </numFmts>
  <fonts count="32" x14ac:knownFonts="1"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0"/>
      <name val="Verdana"/>
      <family val="2"/>
    </font>
    <font>
      <sz val="13"/>
      <name val="Arial"/>
    </font>
    <font>
      <u/>
      <sz val="10"/>
      <name val="Arial"/>
    </font>
    <font>
      <b/>
      <u/>
      <sz val="10"/>
      <color theme="0"/>
      <name val="Arial"/>
      <family val="2"/>
    </font>
    <font>
      <sz val="10"/>
      <color rgb="FF000000"/>
      <name val="Arial"/>
    </font>
    <font>
      <sz val="10"/>
      <color theme="4" tint="-0.499984740745262"/>
      <name val="Arial"/>
      <family val="2"/>
    </font>
    <font>
      <sz val="12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</borders>
  <cellStyleXfs count="298">
    <xf numFmtId="0" fontId="0" fillId="0" borderId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5" fillId="0" borderId="0"/>
    <xf numFmtId="0" fontId="8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9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3" fillId="2" borderId="0" xfId="0" quotePrefix="1" applyFont="1" applyFill="1" applyAlignment="1">
      <alignment horizontal="left"/>
    </xf>
    <xf numFmtId="0" fontId="3" fillId="3" borderId="0" xfId="0" quotePrefix="1" applyFont="1" applyFill="1" applyAlignment="1">
      <alignment horizontal="left"/>
    </xf>
    <xf numFmtId="0" fontId="3" fillId="3" borderId="0" xfId="0" applyFont="1" applyFill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4" borderId="0" xfId="0" applyNumberFormat="1" applyFont="1" applyFill="1" applyAlignment="1">
      <alignment horizontal="left"/>
    </xf>
    <xf numFmtId="1" fontId="3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7" fillId="0" borderId="0" xfId="0" applyFont="1"/>
    <xf numFmtId="2" fontId="3" fillId="0" borderId="0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3" fillId="6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5" fillId="0" borderId="0" xfId="0" applyNumberFormat="1" applyFont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6" fillId="3" borderId="0" xfId="0" quotePrefix="1" applyNumberFormat="1" applyFont="1" applyFill="1" applyAlignment="1">
      <alignment horizontal="center"/>
    </xf>
    <xf numFmtId="16" fontId="6" fillId="3" borderId="0" xfId="0" quotePrefix="1" applyNumberFormat="1" applyFont="1" applyFill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7" borderId="1" xfId="0" applyNumberFormat="1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2" fontId="3" fillId="6" borderId="1" xfId="0" applyNumberFormat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20" fillId="0" borderId="0" xfId="0" applyFont="1" applyFill="1"/>
    <xf numFmtId="0" fontId="1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0" fillId="11" borderId="2" xfId="0" applyFill="1" applyBorder="1"/>
    <xf numFmtId="0" fontId="13" fillId="0" borderId="0" xfId="0" applyNumberFormat="1" applyFont="1" applyAlignment="1">
      <alignment horizontal="left"/>
    </xf>
    <xf numFmtId="0" fontId="14" fillId="11" borderId="3" xfId="0" applyFont="1" applyFill="1" applyBorder="1"/>
    <xf numFmtId="0" fontId="14" fillId="11" borderId="4" xfId="0" applyFont="1" applyFill="1" applyBorder="1"/>
    <xf numFmtId="0" fontId="14" fillId="11" borderId="5" xfId="0" applyFont="1" applyFill="1" applyBorder="1"/>
    <xf numFmtId="0" fontId="14" fillId="11" borderId="6" xfId="0" applyFont="1" applyFill="1" applyBorder="1"/>
    <xf numFmtId="1" fontId="3" fillId="0" borderId="0" xfId="0" applyNumberFormat="1" applyFont="1" applyFill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3" fillId="0" borderId="0" xfId="0" quotePrefix="1" applyNumberFormat="1" applyFont="1" applyAlignment="1">
      <alignment horizontal="left"/>
    </xf>
    <xf numFmtId="1" fontId="0" fillId="0" borderId="1" xfId="0" applyNumberFormat="1" applyBorder="1"/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Fill="1"/>
    <xf numFmtId="0" fontId="3" fillId="0" borderId="0" xfId="0" applyFont="1"/>
    <xf numFmtId="165" fontId="0" fillId="0" borderId="0" xfId="0" applyNumberFormat="1"/>
    <xf numFmtId="0" fontId="3" fillId="3" borderId="0" xfId="0" applyFont="1" applyFill="1" applyAlignment="1">
      <alignment horizontal="center"/>
    </xf>
    <xf numFmtId="0" fontId="0" fillId="0" borderId="0" xfId="0" applyFont="1"/>
    <xf numFmtId="0" fontId="23" fillId="0" borderId="0" xfId="0" applyFont="1" applyBorder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" fontId="5" fillId="1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25" fillId="11" borderId="2" xfId="3" applyFont="1" applyFill="1" applyBorder="1" applyAlignment="1" applyProtection="1"/>
    <xf numFmtId="0" fontId="26" fillId="0" borderId="0" xfId="0" applyFont="1"/>
    <xf numFmtId="0" fontId="3" fillId="11" borderId="7" xfId="0" applyFont="1" applyFill="1" applyBorder="1"/>
    <xf numFmtId="0" fontId="3" fillId="11" borderId="8" xfId="0" applyFont="1" applyFill="1" applyBorder="1"/>
    <xf numFmtId="0" fontId="3" fillId="11" borderId="2" xfId="0" applyFont="1" applyFill="1" applyBorder="1"/>
    <xf numFmtId="166" fontId="3" fillId="0" borderId="0" xfId="0" applyNumberFormat="1" applyFont="1" applyAlignment="1">
      <alignment horizontal="left"/>
    </xf>
    <xf numFmtId="0" fontId="23" fillId="0" borderId="0" xfId="0" applyFont="1" applyFill="1"/>
    <xf numFmtId="0" fontId="3" fillId="11" borderId="3" xfId="0" applyFont="1" applyFill="1" applyBorder="1"/>
    <xf numFmtId="0" fontId="3" fillId="11" borderId="4" xfId="0" applyFont="1" applyFill="1" applyBorder="1"/>
    <xf numFmtId="0" fontId="27" fillId="11" borderId="2" xfId="3" applyFont="1" applyFill="1" applyBorder="1" applyAlignment="1" applyProtection="1"/>
    <xf numFmtId="0" fontId="3" fillId="11" borderId="5" xfId="0" applyFont="1" applyFill="1" applyBorder="1"/>
    <xf numFmtId="0" fontId="3" fillId="11" borderId="6" xfId="0" applyFont="1" applyFill="1" applyBorder="1"/>
    <xf numFmtId="1" fontId="3" fillId="0" borderId="1" xfId="0" applyNumberFormat="1" applyFont="1" applyBorder="1"/>
    <xf numFmtId="1" fontId="3" fillId="0" borderId="0" xfId="0" applyNumberFormat="1" applyFont="1"/>
    <xf numFmtId="1" fontId="4" fillId="0" borderId="0" xfId="0" applyNumberFormat="1" applyFont="1" applyAlignment="1">
      <alignment horizontal="left"/>
    </xf>
    <xf numFmtId="1" fontId="11" fillId="0" borderId="0" xfId="1" applyNumberFormat="1" applyFont="1" applyFill="1" applyAlignment="1">
      <alignment horizontal="left"/>
    </xf>
    <xf numFmtId="167" fontId="3" fillId="0" borderId="0" xfId="0" applyNumberFormat="1" applyFont="1" applyAlignment="1">
      <alignment horizontal="left"/>
    </xf>
    <xf numFmtId="0" fontId="22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left"/>
    </xf>
    <xf numFmtId="168" fontId="5" fillId="3" borderId="0" xfId="0" applyNumberFormat="1" applyFont="1" applyFill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left"/>
    </xf>
    <xf numFmtId="168" fontId="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" fontId="3" fillId="3" borderId="0" xfId="0" quotePrefix="1" applyNumberFormat="1" applyFont="1" applyFill="1" applyAlignment="1">
      <alignment horizontal="left"/>
    </xf>
    <xf numFmtId="0" fontId="3" fillId="12" borderId="0" xfId="0" applyFont="1" applyFill="1" applyAlignment="1"/>
    <xf numFmtId="168" fontId="3" fillId="12" borderId="0" xfId="0" applyNumberFormat="1" applyFont="1" applyFill="1"/>
    <xf numFmtId="0" fontId="23" fillId="0" borderId="1" xfId="0" applyFont="1" applyFill="1" applyBorder="1"/>
    <xf numFmtId="0" fontId="28" fillId="0" borderId="1" xfId="0" applyFont="1" applyFill="1" applyBorder="1"/>
    <xf numFmtId="0" fontId="3" fillId="12" borderId="0" xfId="0" applyFont="1" applyFill="1" applyBorder="1" applyAlignment="1"/>
    <xf numFmtId="0" fontId="30" fillId="0" borderId="1" xfId="0" applyFont="1" applyFill="1" applyBorder="1"/>
    <xf numFmtId="0" fontId="31" fillId="0" borderId="0" xfId="0" applyFont="1"/>
    <xf numFmtId="9" fontId="31" fillId="0" borderId="0" xfId="0" applyNumberFormat="1" applyFont="1"/>
    <xf numFmtId="2" fontId="31" fillId="0" borderId="0" xfId="0" applyNumberFormat="1" applyFont="1"/>
    <xf numFmtId="10" fontId="31" fillId="0" borderId="0" xfId="0" applyNumberFormat="1" applyFont="1"/>
    <xf numFmtId="0" fontId="31" fillId="0" borderId="0" xfId="0" applyFont="1" applyFill="1"/>
    <xf numFmtId="0" fontId="13" fillId="0" borderId="0" xfId="0" applyFont="1" applyFill="1" applyAlignment="1">
      <alignment horizontal="left"/>
    </xf>
    <xf numFmtId="169" fontId="3" fillId="0" borderId="0" xfId="0" applyNumberFormat="1" applyFont="1" applyAlignment="1">
      <alignment horizontal="left"/>
    </xf>
    <xf numFmtId="169" fontId="3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0" xfId="0" applyNumberFormat="1" applyAlignment="1">
      <alignment horizontal="left"/>
    </xf>
    <xf numFmtId="0" fontId="22" fillId="0" borderId="1" xfId="0" applyFont="1" applyFill="1" applyBorder="1"/>
    <xf numFmtId="166" fontId="3" fillId="12" borderId="0" xfId="0" applyNumberFormat="1" applyFont="1" applyFill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/>
    <xf numFmtId="166" fontId="22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left"/>
    </xf>
    <xf numFmtId="0" fontId="14" fillId="11" borderId="7" xfId="0" applyFont="1" applyFill="1" applyBorder="1"/>
    <xf numFmtId="0" fontId="14" fillId="11" borderId="9" xfId="0" applyFont="1" applyFill="1" applyBorder="1"/>
  </cellXfs>
  <cellStyles count="298">
    <cellStyle name="Bad" xfId="1" builtinId="27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Good" xfId="2" builtinId="26"/>
    <cellStyle name="Hyperlink" xfId="3" builtinId="8"/>
    <cellStyle name="Hyperlink 2" xfId="4"/>
    <cellStyle name="Normal" xfId="0" builtinId="0"/>
    <cellStyle name="Normal 2" xfId="5"/>
    <cellStyle name="Normal 3" xfId="6"/>
    <cellStyle name="Normal 4" xfId="29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1882780</xdr:colOff>
      <xdr:row>0</xdr:row>
      <xdr:rowOff>23091</xdr:rowOff>
    </xdr:from>
    <xdr:to>
      <xdr:col>6</xdr:col>
      <xdr:colOff>242456</xdr:colOff>
      <xdr:row>4</xdr:row>
      <xdr:rowOff>508000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871" y="23091"/>
          <a:ext cx="2181221" cy="1177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8</xdr:col>
      <xdr:colOff>152400</xdr:colOff>
      <xdr:row>5</xdr:row>
      <xdr:rowOff>127581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0" y="0"/>
          <a:ext cx="1765300" cy="953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3</xdr:col>
      <xdr:colOff>383886</xdr:colOff>
      <xdr:row>5</xdr:row>
      <xdr:rowOff>26138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0"/>
          <a:ext cx="1812636" cy="978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10"/>
  <sheetViews>
    <sheetView tabSelected="1" topLeftCell="B1" zoomScale="110" zoomScaleNormal="110" zoomScalePageLayoutView="110" workbookViewId="0">
      <pane ySplit="5" topLeftCell="A6" activePane="bottomLeft" state="frozen"/>
      <selection pane="bottomLeft" activeCell="D11" sqref="D11"/>
    </sheetView>
  </sheetViews>
  <sheetFormatPr baseColWidth="10" defaultColWidth="11" defaultRowHeight="13" x14ac:dyDescent="0.15"/>
  <cols>
    <col min="1" max="1" width="4.33203125" style="75" hidden="1" customWidth="1"/>
    <col min="2" max="2" width="12.5" style="75" customWidth="1"/>
    <col min="3" max="3" width="11" style="75" customWidth="1"/>
    <col min="4" max="4" width="40.83203125" style="75" customWidth="1"/>
    <col min="5" max="5" width="9.1640625" style="102" customWidth="1"/>
    <col min="6" max="6" width="18.83203125" style="75" hidden="1" customWidth="1"/>
    <col min="7" max="7" width="7.83203125" style="83" customWidth="1"/>
    <col min="8" max="15" width="5.5" style="99" customWidth="1"/>
    <col min="16" max="16384" width="11" style="75"/>
  </cols>
  <sheetData>
    <row r="1" spans="1:16" ht="14" customHeight="1" x14ac:dyDescent="0.15">
      <c r="A1" s="75">
        <v>1</v>
      </c>
      <c r="B1" s="88" t="s">
        <v>41</v>
      </c>
      <c r="C1" s="89"/>
      <c r="D1" s="90"/>
      <c r="G1" s="92"/>
      <c r="H1" s="113"/>
      <c r="I1" s="113"/>
      <c r="J1" s="113"/>
      <c r="K1" s="114" t="s">
        <v>76</v>
      </c>
      <c r="L1" s="113"/>
      <c r="M1" s="113"/>
      <c r="N1" s="113"/>
      <c r="O1" s="113"/>
      <c r="P1" s="92"/>
    </row>
    <row r="2" spans="1:16" ht="14" customHeight="1" x14ac:dyDescent="0.15">
      <c r="A2" s="75">
        <v>2</v>
      </c>
      <c r="B2" s="93" t="s">
        <v>42</v>
      </c>
      <c r="C2" s="94"/>
      <c r="D2" s="90"/>
      <c r="G2" s="92"/>
      <c r="H2" s="113"/>
      <c r="I2" s="113"/>
      <c r="J2" s="116" t="s">
        <v>202</v>
      </c>
      <c r="K2" s="113"/>
      <c r="L2" s="113"/>
      <c r="M2" s="113"/>
      <c r="N2" s="113"/>
      <c r="O2" s="113"/>
      <c r="P2" s="92"/>
    </row>
    <row r="3" spans="1:16" ht="14" customHeight="1" x14ac:dyDescent="0.15">
      <c r="A3" s="75">
        <v>3</v>
      </c>
      <c r="B3" s="93"/>
      <c r="C3" s="94"/>
      <c r="D3" s="90"/>
      <c r="G3" s="92"/>
      <c r="H3" s="113"/>
      <c r="I3" s="113"/>
      <c r="J3" s="113"/>
      <c r="K3" s="127" t="s">
        <v>319</v>
      </c>
      <c r="L3" s="113"/>
      <c r="M3" s="113"/>
      <c r="N3" s="113"/>
      <c r="O3" s="113"/>
      <c r="P3" s="92"/>
    </row>
    <row r="4" spans="1:16" ht="14" customHeight="1" x14ac:dyDescent="0.15">
      <c r="A4" s="75">
        <v>4</v>
      </c>
      <c r="B4" s="93" t="s">
        <v>43</v>
      </c>
      <c r="C4" s="94"/>
      <c r="D4" s="95"/>
      <c r="G4" s="92"/>
      <c r="H4" s="113"/>
      <c r="I4" s="113"/>
      <c r="J4" s="113"/>
      <c r="K4" s="113"/>
      <c r="L4" s="113"/>
      <c r="M4" s="113"/>
      <c r="N4" s="113"/>
      <c r="O4" s="113"/>
      <c r="P4" s="92"/>
    </row>
    <row r="5" spans="1:16" ht="41" customHeight="1" x14ac:dyDescent="0.15">
      <c r="A5" s="75">
        <v>5</v>
      </c>
      <c r="B5" s="96" t="s">
        <v>44</v>
      </c>
      <c r="C5" s="97"/>
      <c r="D5" s="90"/>
      <c r="H5" s="98" t="s">
        <v>67</v>
      </c>
      <c r="I5" s="98" t="s">
        <v>68</v>
      </c>
      <c r="J5" s="98" t="s">
        <v>69</v>
      </c>
      <c r="K5" s="98" t="s">
        <v>70</v>
      </c>
      <c r="L5" s="98" t="s">
        <v>71</v>
      </c>
      <c r="M5" s="98" t="s">
        <v>72</v>
      </c>
      <c r="N5" s="98" t="s">
        <v>203</v>
      </c>
      <c r="O5" s="98"/>
    </row>
    <row r="6" spans="1:16" ht="14" customHeight="1" x14ac:dyDescent="0.15">
      <c r="A6" s="75">
        <v>6</v>
      </c>
      <c r="B6" s="5" t="s">
        <v>80</v>
      </c>
      <c r="C6" s="115" t="s">
        <v>86</v>
      </c>
      <c r="D6" s="115" t="s">
        <v>204</v>
      </c>
      <c r="E6" s="128">
        <v>10</v>
      </c>
      <c r="F6" s="91"/>
      <c r="G6" s="129">
        <f t="shared" ref="G6:G37" si="0">SUM(H6:O6)*E6</f>
        <v>0</v>
      </c>
      <c r="H6" s="84"/>
      <c r="I6" s="85"/>
      <c r="J6" s="85"/>
      <c r="K6" s="85"/>
      <c r="L6" s="85"/>
      <c r="M6" s="85"/>
      <c r="N6" s="84"/>
      <c r="O6" s="84"/>
      <c r="P6" s="75" t="s">
        <v>83</v>
      </c>
    </row>
    <row r="7" spans="1:16" ht="14" customHeight="1" x14ac:dyDescent="0.15">
      <c r="A7" s="75">
        <v>7</v>
      </c>
      <c r="B7" s="5" t="s">
        <v>80</v>
      </c>
      <c r="C7" s="115" t="s">
        <v>87</v>
      </c>
      <c r="D7" s="115" t="s">
        <v>204</v>
      </c>
      <c r="E7" s="128">
        <v>10</v>
      </c>
      <c r="F7" s="91"/>
      <c r="G7" s="129">
        <f t="shared" si="0"/>
        <v>0</v>
      </c>
      <c r="H7" s="84"/>
      <c r="I7" s="85"/>
      <c r="J7" s="85"/>
      <c r="K7" s="85"/>
      <c r="L7" s="85"/>
      <c r="M7" s="85"/>
      <c r="N7" s="84"/>
      <c r="O7" s="84"/>
      <c r="P7" s="75" t="s">
        <v>83</v>
      </c>
    </row>
    <row r="8" spans="1:16" ht="14" customHeight="1" x14ac:dyDescent="0.15">
      <c r="A8" s="75">
        <v>8</v>
      </c>
      <c r="B8" s="5" t="s">
        <v>80</v>
      </c>
      <c r="C8" s="115" t="s">
        <v>88</v>
      </c>
      <c r="D8" s="115" t="s">
        <v>205</v>
      </c>
      <c r="E8" s="128">
        <v>18</v>
      </c>
      <c r="F8" s="91"/>
      <c r="G8" s="129">
        <f t="shared" si="0"/>
        <v>0</v>
      </c>
      <c r="H8" s="84"/>
      <c r="I8" s="85"/>
      <c r="J8" s="85"/>
      <c r="K8" s="85"/>
      <c r="L8" s="85"/>
      <c r="M8" s="84"/>
      <c r="N8" s="84"/>
      <c r="O8" s="84"/>
      <c r="P8" s="75" t="s">
        <v>89</v>
      </c>
    </row>
    <row r="9" spans="1:16" ht="14" customHeight="1" x14ac:dyDescent="0.15">
      <c r="A9" s="75">
        <v>9</v>
      </c>
      <c r="B9" s="4" t="s">
        <v>80</v>
      </c>
      <c r="C9" s="115" t="s">
        <v>90</v>
      </c>
      <c r="D9" s="115" t="s">
        <v>206</v>
      </c>
      <c r="E9" s="128">
        <v>24</v>
      </c>
      <c r="F9" s="91"/>
      <c r="G9" s="129">
        <f t="shared" si="0"/>
        <v>0</v>
      </c>
      <c r="H9" s="84"/>
      <c r="I9" s="85"/>
      <c r="J9" s="85"/>
      <c r="K9" s="85"/>
      <c r="L9" s="85"/>
      <c r="M9" s="85"/>
      <c r="N9" s="84"/>
      <c r="O9" s="84"/>
      <c r="P9" s="75" t="s">
        <v>83</v>
      </c>
    </row>
    <row r="10" spans="1:16" ht="14" customHeight="1" x14ac:dyDescent="0.15">
      <c r="A10" s="75">
        <v>10</v>
      </c>
      <c r="B10" s="4" t="s">
        <v>80</v>
      </c>
      <c r="C10" s="115" t="s">
        <v>91</v>
      </c>
      <c r="D10" s="115" t="s">
        <v>207</v>
      </c>
      <c r="E10" s="128">
        <v>24</v>
      </c>
      <c r="F10" s="91"/>
      <c r="G10" s="129">
        <f t="shared" si="0"/>
        <v>0</v>
      </c>
      <c r="H10" s="84"/>
      <c r="I10" s="85"/>
      <c r="J10" s="85"/>
      <c r="K10" s="85"/>
      <c r="L10" s="85"/>
      <c r="M10" s="85"/>
      <c r="N10" s="84"/>
      <c r="O10" s="84"/>
      <c r="P10" s="75" t="s">
        <v>83</v>
      </c>
    </row>
    <row r="11" spans="1:16" ht="14" customHeight="1" x14ac:dyDescent="0.15">
      <c r="A11" s="75">
        <v>11</v>
      </c>
      <c r="B11" s="4" t="s">
        <v>80</v>
      </c>
      <c r="C11" s="115" t="s">
        <v>92</v>
      </c>
      <c r="D11" s="115" t="s">
        <v>208</v>
      </c>
      <c r="E11" s="128">
        <v>24</v>
      </c>
      <c r="F11" s="91"/>
      <c r="G11" s="129">
        <f t="shared" si="0"/>
        <v>0</v>
      </c>
      <c r="H11" s="84"/>
      <c r="I11" s="85"/>
      <c r="J11" s="85"/>
      <c r="K11" s="85"/>
      <c r="L11" s="85"/>
      <c r="M11" s="85"/>
      <c r="N11" s="84"/>
      <c r="O11" s="84"/>
      <c r="P11" s="75" t="s">
        <v>83</v>
      </c>
    </row>
    <row r="12" spans="1:16" ht="14" customHeight="1" x14ac:dyDescent="0.15">
      <c r="A12" s="75">
        <v>12</v>
      </c>
      <c r="B12" s="5" t="s">
        <v>80</v>
      </c>
      <c r="C12" s="115" t="s">
        <v>93</v>
      </c>
      <c r="D12" s="115" t="s">
        <v>209</v>
      </c>
      <c r="E12" s="128">
        <v>24</v>
      </c>
      <c r="F12" s="91"/>
      <c r="G12" s="129">
        <f t="shared" si="0"/>
        <v>0</v>
      </c>
      <c r="H12" s="84"/>
      <c r="I12" s="85"/>
      <c r="J12" s="85"/>
      <c r="K12" s="85"/>
      <c r="L12" s="85"/>
      <c r="M12" s="85"/>
      <c r="N12" s="84"/>
      <c r="O12" s="84"/>
      <c r="P12" s="75" t="s">
        <v>83</v>
      </c>
    </row>
    <row r="13" spans="1:16" ht="14" customHeight="1" x14ac:dyDescent="0.15">
      <c r="A13" s="75">
        <v>13</v>
      </c>
      <c r="B13" s="4" t="s">
        <v>80</v>
      </c>
      <c r="C13" s="115" t="s">
        <v>94</v>
      </c>
      <c r="D13" s="115" t="s">
        <v>210</v>
      </c>
      <c r="E13" s="128">
        <v>17</v>
      </c>
      <c r="F13" s="91"/>
      <c r="G13" s="129">
        <f t="shared" si="0"/>
        <v>0</v>
      </c>
      <c r="H13" s="84"/>
      <c r="I13" s="85"/>
      <c r="J13" s="85"/>
      <c r="K13" s="85"/>
      <c r="L13" s="84"/>
      <c r="M13" s="84"/>
      <c r="N13" s="84"/>
      <c r="O13" s="84"/>
      <c r="P13" s="75" t="s">
        <v>81</v>
      </c>
    </row>
    <row r="14" spans="1:16" ht="14" customHeight="1" x14ac:dyDescent="0.15">
      <c r="A14" s="75">
        <v>14</v>
      </c>
      <c r="B14" s="4" t="s">
        <v>80</v>
      </c>
      <c r="C14" s="115" t="s">
        <v>95</v>
      </c>
      <c r="D14" s="115" t="s">
        <v>211</v>
      </c>
      <c r="E14" s="128">
        <v>17</v>
      </c>
      <c r="F14" s="91"/>
      <c r="G14" s="129">
        <f t="shared" si="0"/>
        <v>0</v>
      </c>
      <c r="H14" s="84"/>
      <c r="I14" s="85"/>
      <c r="J14" s="85"/>
      <c r="K14" s="85"/>
      <c r="L14" s="84"/>
      <c r="M14" s="84"/>
      <c r="N14" s="84"/>
      <c r="O14" s="84"/>
      <c r="P14" s="75" t="s">
        <v>81</v>
      </c>
    </row>
    <row r="15" spans="1:16" ht="14" customHeight="1" x14ac:dyDescent="0.15">
      <c r="A15" s="75">
        <v>15</v>
      </c>
      <c r="B15" s="4" t="s">
        <v>80</v>
      </c>
      <c r="C15" s="115" t="s">
        <v>96</v>
      </c>
      <c r="D15" s="115" t="s">
        <v>212</v>
      </c>
      <c r="E15" s="128">
        <v>24</v>
      </c>
      <c r="F15" s="91"/>
      <c r="G15" s="129">
        <f t="shared" si="0"/>
        <v>0</v>
      </c>
      <c r="H15" s="84"/>
      <c r="I15" s="85"/>
      <c r="J15" s="85"/>
      <c r="K15" s="85"/>
      <c r="L15" s="85"/>
      <c r="M15" s="85"/>
      <c r="N15" s="84"/>
      <c r="O15" s="84"/>
      <c r="P15" s="75" t="s">
        <v>83</v>
      </c>
    </row>
    <row r="16" spans="1:16" ht="14" customHeight="1" x14ac:dyDescent="0.15">
      <c r="A16" s="75">
        <v>16</v>
      </c>
      <c r="B16" s="4" t="s">
        <v>80</v>
      </c>
      <c r="C16" s="115" t="s">
        <v>97</v>
      </c>
      <c r="D16" s="115" t="s">
        <v>213</v>
      </c>
      <c r="E16" s="128">
        <v>24</v>
      </c>
      <c r="F16" s="91"/>
      <c r="G16" s="129">
        <f t="shared" si="0"/>
        <v>0</v>
      </c>
      <c r="H16" s="84"/>
      <c r="I16" s="85"/>
      <c r="J16" s="85"/>
      <c r="K16" s="85"/>
      <c r="L16" s="85"/>
      <c r="M16" s="85"/>
      <c r="N16" s="84"/>
      <c r="O16" s="84"/>
      <c r="P16" s="75" t="s">
        <v>83</v>
      </c>
    </row>
    <row r="17" spans="1:16" ht="14" customHeight="1" x14ac:dyDescent="0.15">
      <c r="A17" s="75">
        <v>17</v>
      </c>
      <c r="B17" s="5" t="s">
        <v>80</v>
      </c>
      <c r="C17" s="115" t="s">
        <v>98</v>
      </c>
      <c r="D17" s="115" t="s">
        <v>214</v>
      </c>
      <c r="E17" s="128">
        <v>18</v>
      </c>
      <c r="F17" s="91"/>
      <c r="G17" s="129">
        <f t="shared" si="0"/>
        <v>0</v>
      </c>
      <c r="H17" s="84"/>
      <c r="I17" s="85"/>
      <c r="J17" s="85"/>
      <c r="K17" s="85"/>
      <c r="L17" s="85"/>
      <c r="M17" s="85"/>
      <c r="N17" s="84"/>
      <c r="O17" s="84"/>
      <c r="P17" s="75" t="s">
        <v>83</v>
      </c>
    </row>
    <row r="18" spans="1:16" ht="14" customHeight="1" x14ac:dyDescent="0.15">
      <c r="A18" s="75">
        <v>18</v>
      </c>
      <c r="B18" s="4" t="s">
        <v>80</v>
      </c>
      <c r="C18" s="115" t="s">
        <v>99</v>
      </c>
      <c r="D18" s="115" t="s">
        <v>215</v>
      </c>
      <c r="E18" s="128">
        <v>17</v>
      </c>
      <c r="F18" s="91"/>
      <c r="G18" s="129">
        <f t="shared" si="0"/>
        <v>0</v>
      </c>
      <c r="H18" s="84"/>
      <c r="I18" s="85"/>
      <c r="J18" s="85"/>
      <c r="K18" s="85"/>
      <c r="L18" s="84"/>
      <c r="M18" s="84"/>
      <c r="N18" s="84"/>
      <c r="O18" s="84"/>
      <c r="P18" s="75" t="s">
        <v>81</v>
      </c>
    </row>
    <row r="19" spans="1:16" ht="14" customHeight="1" x14ac:dyDescent="0.15">
      <c r="A19" s="75">
        <v>19</v>
      </c>
      <c r="B19" s="4" t="s">
        <v>80</v>
      </c>
      <c r="C19" s="115" t="s">
        <v>100</v>
      </c>
      <c r="D19" s="115" t="s">
        <v>216</v>
      </c>
      <c r="E19" s="128">
        <v>18</v>
      </c>
      <c r="F19" s="91"/>
      <c r="G19" s="129">
        <f t="shared" si="0"/>
        <v>0</v>
      </c>
      <c r="H19" s="84"/>
      <c r="I19" s="85"/>
      <c r="J19" s="85"/>
      <c r="K19" s="85"/>
      <c r="L19" s="84"/>
      <c r="M19" s="84"/>
      <c r="N19" s="84"/>
      <c r="O19" s="84"/>
      <c r="P19" s="75" t="s">
        <v>81</v>
      </c>
    </row>
    <row r="20" spans="1:16" ht="14" customHeight="1" x14ac:dyDescent="0.15">
      <c r="A20" s="75">
        <v>20</v>
      </c>
      <c r="B20" s="4" t="s">
        <v>80</v>
      </c>
      <c r="C20" s="115" t="s">
        <v>101</v>
      </c>
      <c r="D20" s="115" t="s">
        <v>217</v>
      </c>
      <c r="E20" s="128">
        <v>24</v>
      </c>
      <c r="F20" s="91"/>
      <c r="G20" s="129">
        <f t="shared" si="0"/>
        <v>0</v>
      </c>
      <c r="H20" s="84"/>
      <c r="I20" s="85"/>
      <c r="J20" s="85"/>
      <c r="K20" s="85"/>
      <c r="L20" s="85"/>
      <c r="M20" s="85"/>
      <c r="N20" s="84"/>
      <c r="O20" s="84"/>
      <c r="P20" s="75" t="s">
        <v>83</v>
      </c>
    </row>
    <row r="21" spans="1:16" ht="14" customHeight="1" x14ac:dyDescent="0.15">
      <c r="A21" s="75">
        <v>21</v>
      </c>
      <c r="B21" s="4" t="s">
        <v>80</v>
      </c>
      <c r="C21" s="115" t="s">
        <v>102</v>
      </c>
      <c r="D21" s="115" t="s">
        <v>218</v>
      </c>
      <c r="E21" s="128">
        <v>18</v>
      </c>
      <c r="F21" s="91"/>
      <c r="G21" s="129">
        <f t="shared" si="0"/>
        <v>0</v>
      </c>
      <c r="H21" s="84"/>
      <c r="I21" s="85"/>
      <c r="J21" s="85"/>
      <c r="K21" s="85"/>
      <c r="L21" s="85"/>
      <c r="M21" s="85"/>
      <c r="N21" s="84"/>
      <c r="O21" s="84"/>
      <c r="P21" s="75" t="s">
        <v>83</v>
      </c>
    </row>
    <row r="22" spans="1:16" ht="14" customHeight="1" x14ac:dyDescent="0.15">
      <c r="A22" s="75">
        <v>22</v>
      </c>
      <c r="B22" s="4" t="s">
        <v>80</v>
      </c>
      <c r="C22" s="115" t="s">
        <v>103</v>
      </c>
      <c r="D22" s="115" t="s">
        <v>219</v>
      </c>
      <c r="E22" s="128">
        <v>26</v>
      </c>
      <c r="F22" s="91"/>
      <c r="G22" s="129">
        <f t="shared" si="0"/>
        <v>0</v>
      </c>
      <c r="H22" s="84"/>
      <c r="I22" s="85"/>
      <c r="J22" s="85"/>
      <c r="K22" s="85"/>
      <c r="L22" s="85"/>
      <c r="M22" s="85"/>
      <c r="N22" s="84"/>
      <c r="O22" s="84"/>
      <c r="P22" s="75" t="s">
        <v>83</v>
      </c>
    </row>
    <row r="23" spans="1:16" ht="14" customHeight="1" x14ac:dyDescent="0.15">
      <c r="A23" s="75">
        <v>23</v>
      </c>
      <c r="B23" s="4" t="s">
        <v>80</v>
      </c>
      <c r="C23" s="115" t="s">
        <v>104</v>
      </c>
      <c r="D23" s="115" t="s">
        <v>220</v>
      </c>
      <c r="E23" s="128">
        <v>26</v>
      </c>
      <c r="F23" s="91"/>
      <c r="G23" s="129">
        <f t="shared" si="0"/>
        <v>0</v>
      </c>
      <c r="H23" s="84"/>
      <c r="I23" s="85"/>
      <c r="J23" s="85"/>
      <c r="K23" s="85"/>
      <c r="L23" s="85"/>
      <c r="M23" s="85"/>
      <c r="N23" s="84"/>
      <c r="O23" s="84"/>
      <c r="P23" s="75" t="s">
        <v>83</v>
      </c>
    </row>
    <row r="24" spans="1:16" ht="14" customHeight="1" x14ac:dyDescent="0.15">
      <c r="A24" s="75">
        <v>24</v>
      </c>
      <c r="B24" s="4" t="s">
        <v>80</v>
      </c>
      <c r="C24" s="115" t="s">
        <v>105</v>
      </c>
      <c r="D24" s="115" t="s">
        <v>221</v>
      </c>
      <c r="E24" s="128">
        <v>26</v>
      </c>
      <c r="F24" s="91"/>
      <c r="G24" s="129">
        <f t="shared" si="0"/>
        <v>0</v>
      </c>
      <c r="H24" s="84"/>
      <c r="I24" s="85"/>
      <c r="J24" s="85"/>
      <c r="K24" s="85"/>
      <c r="L24" s="85"/>
      <c r="M24" s="85"/>
      <c r="N24" s="84"/>
      <c r="O24" s="84"/>
      <c r="P24" s="75" t="s">
        <v>83</v>
      </c>
    </row>
    <row r="25" spans="1:16" ht="14" customHeight="1" x14ac:dyDescent="0.15">
      <c r="A25" s="75">
        <v>25</v>
      </c>
      <c r="B25" s="4" t="s">
        <v>80</v>
      </c>
      <c r="C25" s="115" t="s">
        <v>106</v>
      </c>
      <c r="D25" s="115" t="s">
        <v>222</v>
      </c>
      <c r="E25" s="128">
        <v>17</v>
      </c>
      <c r="F25" s="91"/>
      <c r="G25" s="129">
        <f t="shared" si="0"/>
        <v>0</v>
      </c>
      <c r="H25" s="84"/>
      <c r="I25" s="85"/>
      <c r="J25" s="85"/>
      <c r="K25" s="85"/>
      <c r="L25" s="84"/>
      <c r="M25" s="84"/>
      <c r="N25" s="84"/>
      <c r="O25" s="84"/>
      <c r="P25" s="75" t="s">
        <v>81</v>
      </c>
    </row>
    <row r="26" spans="1:16" ht="14" customHeight="1" x14ac:dyDescent="0.15">
      <c r="A26" s="75">
        <v>26</v>
      </c>
      <c r="B26" s="4" t="s">
        <v>80</v>
      </c>
      <c r="C26" s="115" t="s">
        <v>107</v>
      </c>
      <c r="D26" s="115" t="s">
        <v>223</v>
      </c>
      <c r="E26" s="128">
        <v>26</v>
      </c>
      <c r="F26" s="91"/>
      <c r="G26" s="129">
        <f t="shared" si="0"/>
        <v>0</v>
      </c>
      <c r="H26" s="84"/>
      <c r="I26" s="85"/>
      <c r="J26" s="85"/>
      <c r="K26" s="85"/>
      <c r="L26" s="85"/>
      <c r="M26" s="85"/>
      <c r="N26" s="84"/>
      <c r="O26" s="84"/>
      <c r="P26" s="75" t="s">
        <v>83</v>
      </c>
    </row>
    <row r="27" spans="1:16" ht="14" customHeight="1" x14ac:dyDescent="0.15">
      <c r="A27" s="75">
        <v>27</v>
      </c>
      <c r="B27" s="4" t="s">
        <v>80</v>
      </c>
      <c r="C27" s="115" t="s">
        <v>108</v>
      </c>
      <c r="D27" s="115" t="s">
        <v>224</v>
      </c>
      <c r="E27" s="128">
        <v>18</v>
      </c>
      <c r="F27" s="91"/>
      <c r="G27" s="129">
        <f t="shared" si="0"/>
        <v>0</v>
      </c>
      <c r="H27" s="84"/>
      <c r="I27" s="85"/>
      <c r="J27" s="85"/>
      <c r="K27" s="85"/>
      <c r="L27" s="85"/>
      <c r="M27" s="85"/>
      <c r="N27" s="84"/>
      <c r="O27" s="84"/>
      <c r="P27" s="75" t="s">
        <v>83</v>
      </c>
    </row>
    <row r="28" spans="1:16" ht="14" customHeight="1" x14ac:dyDescent="0.15">
      <c r="A28" s="75">
        <v>28</v>
      </c>
      <c r="B28" s="4" t="s">
        <v>80</v>
      </c>
      <c r="C28" s="115" t="s">
        <v>109</v>
      </c>
      <c r="D28" s="115" t="s">
        <v>225</v>
      </c>
      <c r="E28" s="128">
        <v>24</v>
      </c>
      <c r="F28" s="91"/>
      <c r="G28" s="129">
        <f t="shared" si="0"/>
        <v>0</v>
      </c>
      <c r="H28" s="84"/>
      <c r="I28" s="85"/>
      <c r="J28" s="85"/>
      <c r="K28" s="85"/>
      <c r="L28" s="85"/>
      <c r="M28" s="85"/>
      <c r="N28" s="84"/>
      <c r="O28" s="84"/>
      <c r="P28" s="75" t="s">
        <v>83</v>
      </c>
    </row>
    <row r="29" spans="1:16" ht="14" customHeight="1" x14ac:dyDescent="0.15">
      <c r="A29" s="75">
        <v>29</v>
      </c>
      <c r="B29" s="4" t="s">
        <v>80</v>
      </c>
      <c r="C29" s="115" t="s">
        <v>110</v>
      </c>
      <c r="D29" s="115" t="s">
        <v>226</v>
      </c>
      <c r="E29" s="128">
        <v>24</v>
      </c>
      <c r="F29" s="91"/>
      <c r="G29" s="129">
        <f t="shared" si="0"/>
        <v>0</v>
      </c>
      <c r="H29" s="84"/>
      <c r="I29" s="85"/>
      <c r="J29" s="85"/>
      <c r="K29" s="85"/>
      <c r="L29" s="85"/>
      <c r="M29" s="85"/>
      <c r="N29" s="84"/>
      <c r="O29" s="84"/>
      <c r="P29" s="75" t="s">
        <v>83</v>
      </c>
    </row>
    <row r="30" spans="1:16" ht="14" customHeight="1" x14ac:dyDescent="0.15">
      <c r="A30" s="75">
        <v>30</v>
      </c>
      <c r="B30" s="4" t="s">
        <v>80</v>
      </c>
      <c r="C30" s="115" t="s">
        <v>111</v>
      </c>
      <c r="D30" s="115" t="s">
        <v>227</v>
      </c>
      <c r="E30" s="128">
        <v>21</v>
      </c>
      <c r="F30" s="91"/>
      <c r="G30" s="129">
        <f t="shared" si="0"/>
        <v>0</v>
      </c>
      <c r="H30" s="84"/>
      <c r="I30" s="85"/>
      <c r="J30" s="85"/>
      <c r="K30" s="85"/>
      <c r="L30" s="85"/>
      <c r="M30" s="85"/>
      <c r="N30" s="84"/>
      <c r="O30" s="84"/>
      <c r="P30" s="75" t="s">
        <v>83</v>
      </c>
    </row>
    <row r="31" spans="1:16" ht="14" customHeight="1" x14ac:dyDescent="0.15">
      <c r="A31" s="75">
        <v>31</v>
      </c>
      <c r="B31" s="4" t="s">
        <v>80</v>
      </c>
      <c r="C31" s="115" t="s">
        <v>112</v>
      </c>
      <c r="D31" s="115" t="s">
        <v>228</v>
      </c>
      <c r="E31" s="128">
        <v>26</v>
      </c>
      <c r="F31" s="91"/>
      <c r="G31" s="129">
        <f t="shared" si="0"/>
        <v>0</v>
      </c>
      <c r="H31" s="84"/>
      <c r="I31" s="85"/>
      <c r="J31" s="85"/>
      <c r="K31" s="85"/>
      <c r="L31" s="85"/>
      <c r="M31" s="85"/>
      <c r="N31" s="84"/>
      <c r="O31" s="84"/>
      <c r="P31" s="75" t="s">
        <v>83</v>
      </c>
    </row>
    <row r="32" spans="1:16" ht="14" customHeight="1" x14ac:dyDescent="0.15">
      <c r="A32" s="75">
        <v>32</v>
      </c>
      <c r="B32" s="4" t="s">
        <v>80</v>
      </c>
      <c r="C32" s="115" t="s">
        <v>113</v>
      </c>
      <c r="D32" s="115" t="s">
        <v>229</v>
      </c>
      <c r="E32" s="128">
        <v>12</v>
      </c>
      <c r="F32" s="91"/>
      <c r="G32" s="129">
        <f t="shared" si="0"/>
        <v>0</v>
      </c>
      <c r="H32" s="84"/>
      <c r="I32" s="85"/>
      <c r="J32" s="85"/>
      <c r="K32" s="85"/>
      <c r="L32" s="85"/>
      <c r="M32" s="85"/>
      <c r="N32" s="84"/>
      <c r="O32" s="84"/>
      <c r="P32" s="75" t="s">
        <v>83</v>
      </c>
    </row>
    <row r="33" spans="1:16" ht="14" customHeight="1" x14ac:dyDescent="0.15">
      <c r="A33" s="75">
        <v>33</v>
      </c>
      <c r="B33" s="4" t="s">
        <v>82</v>
      </c>
      <c r="C33" s="115" t="s">
        <v>114</v>
      </c>
      <c r="D33" s="115" t="s">
        <v>230</v>
      </c>
      <c r="E33" s="128">
        <v>10</v>
      </c>
      <c r="F33" s="91"/>
      <c r="G33" s="129">
        <f t="shared" si="0"/>
        <v>0</v>
      </c>
      <c r="H33" s="84"/>
      <c r="I33" s="85"/>
      <c r="J33" s="85"/>
      <c r="K33" s="85"/>
      <c r="L33" s="85"/>
      <c r="M33" s="85"/>
      <c r="N33" s="84"/>
      <c r="O33" s="84"/>
      <c r="P33" s="75" t="s">
        <v>83</v>
      </c>
    </row>
    <row r="34" spans="1:16" ht="14" customHeight="1" x14ac:dyDescent="0.15">
      <c r="A34" s="75">
        <v>34</v>
      </c>
      <c r="B34" s="4" t="s">
        <v>82</v>
      </c>
      <c r="C34" s="115" t="s">
        <v>115</v>
      </c>
      <c r="D34" s="115" t="s">
        <v>231</v>
      </c>
      <c r="E34" s="128">
        <v>18</v>
      </c>
      <c r="F34" s="91"/>
      <c r="G34" s="129">
        <f t="shared" si="0"/>
        <v>0</v>
      </c>
      <c r="H34" s="84"/>
      <c r="I34" s="85"/>
      <c r="J34" s="85"/>
      <c r="K34" s="85"/>
      <c r="L34" s="85"/>
      <c r="M34" s="85"/>
      <c r="N34" s="84"/>
      <c r="O34" s="84"/>
      <c r="P34" s="75" t="s">
        <v>83</v>
      </c>
    </row>
    <row r="35" spans="1:16" ht="14" customHeight="1" x14ac:dyDescent="0.15">
      <c r="A35" s="75">
        <v>35</v>
      </c>
      <c r="B35" s="4" t="s">
        <v>82</v>
      </c>
      <c r="C35" s="115" t="s">
        <v>116</v>
      </c>
      <c r="D35" s="115" t="s">
        <v>232</v>
      </c>
      <c r="E35" s="128">
        <v>18</v>
      </c>
      <c r="F35" s="91"/>
      <c r="G35" s="129">
        <f t="shared" si="0"/>
        <v>0</v>
      </c>
      <c r="H35" s="84"/>
      <c r="I35" s="85"/>
      <c r="J35" s="85"/>
      <c r="K35" s="85"/>
      <c r="L35" s="85"/>
      <c r="M35" s="85"/>
      <c r="N35" s="84"/>
      <c r="O35" s="84"/>
      <c r="P35" s="75" t="s">
        <v>83</v>
      </c>
    </row>
    <row r="36" spans="1:16" ht="14" customHeight="1" x14ac:dyDescent="0.15">
      <c r="A36" s="75">
        <v>36</v>
      </c>
      <c r="B36" s="4" t="s">
        <v>82</v>
      </c>
      <c r="C36" s="115" t="s">
        <v>117</v>
      </c>
      <c r="D36" s="115" t="s">
        <v>233</v>
      </c>
      <c r="E36" s="128">
        <v>18</v>
      </c>
      <c r="F36" s="91"/>
      <c r="G36" s="129">
        <f t="shared" si="0"/>
        <v>0</v>
      </c>
      <c r="H36" s="84"/>
      <c r="I36" s="85"/>
      <c r="J36" s="85"/>
      <c r="K36" s="85"/>
      <c r="L36" s="85"/>
      <c r="M36" s="84"/>
      <c r="N36" s="84"/>
      <c r="O36" s="84"/>
      <c r="P36" s="75" t="s">
        <v>89</v>
      </c>
    </row>
    <row r="37" spans="1:16" ht="14" customHeight="1" x14ac:dyDescent="0.15">
      <c r="A37" s="75">
        <v>37</v>
      </c>
      <c r="B37" s="4" t="s">
        <v>82</v>
      </c>
      <c r="C37" s="115" t="s">
        <v>118</v>
      </c>
      <c r="D37" s="115" t="s">
        <v>234</v>
      </c>
      <c r="E37" s="128">
        <v>17</v>
      </c>
      <c r="F37" s="91"/>
      <c r="G37" s="129">
        <f t="shared" si="0"/>
        <v>0</v>
      </c>
      <c r="H37" s="84"/>
      <c r="I37" s="85"/>
      <c r="J37" s="85"/>
      <c r="K37" s="85"/>
      <c r="L37" s="85"/>
      <c r="M37" s="85"/>
      <c r="N37" s="84"/>
      <c r="O37" s="84"/>
      <c r="P37" s="75" t="s">
        <v>83</v>
      </c>
    </row>
    <row r="38" spans="1:16" ht="14" customHeight="1" x14ac:dyDescent="0.15">
      <c r="A38" s="75">
        <v>38</v>
      </c>
      <c r="B38" s="4" t="s">
        <v>82</v>
      </c>
      <c r="C38" s="115" t="s">
        <v>119</v>
      </c>
      <c r="D38" s="115" t="s">
        <v>235</v>
      </c>
      <c r="E38" s="128">
        <v>17</v>
      </c>
      <c r="F38" s="91"/>
      <c r="G38" s="129">
        <f t="shared" ref="G38:G59" si="1">SUM(H38:O38)*E38</f>
        <v>0</v>
      </c>
      <c r="H38" s="84"/>
      <c r="I38" s="85"/>
      <c r="J38" s="85"/>
      <c r="K38" s="85"/>
      <c r="L38" s="85"/>
      <c r="M38" s="85"/>
      <c r="N38" s="84"/>
      <c r="O38" s="84"/>
      <c r="P38" s="75" t="s">
        <v>83</v>
      </c>
    </row>
    <row r="39" spans="1:16" ht="14" customHeight="1" x14ac:dyDescent="0.15">
      <c r="A39" s="75">
        <v>39</v>
      </c>
      <c r="B39" s="4" t="s">
        <v>82</v>
      </c>
      <c r="C39" s="115" t="s">
        <v>120</v>
      </c>
      <c r="D39" s="115" t="s">
        <v>236</v>
      </c>
      <c r="E39" s="128">
        <v>26</v>
      </c>
      <c r="F39" s="91"/>
      <c r="G39" s="129">
        <f t="shared" si="1"/>
        <v>0</v>
      </c>
      <c r="H39" s="84"/>
      <c r="I39" s="85"/>
      <c r="J39" s="85"/>
      <c r="K39" s="85"/>
      <c r="L39" s="85"/>
      <c r="M39" s="85"/>
      <c r="N39" s="84"/>
      <c r="O39" s="84"/>
      <c r="P39" s="75" t="s">
        <v>83</v>
      </c>
    </row>
    <row r="40" spans="1:16" ht="14" customHeight="1" x14ac:dyDescent="0.15">
      <c r="A40" s="75">
        <v>40</v>
      </c>
      <c r="B40" s="4" t="s">
        <v>82</v>
      </c>
      <c r="C40" s="115" t="s">
        <v>121</v>
      </c>
      <c r="D40" s="115" t="s">
        <v>237</v>
      </c>
      <c r="E40" s="128">
        <v>24</v>
      </c>
      <c r="F40" s="91"/>
      <c r="G40" s="129">
        <f t="shared" si="1"/>
        <v>0</v>
      </c>
      <c r="H40" s="84"/>
      <c r="I40" s="85"/>
      <c r="J40" s="85"/>
      <c r="K40" s="85"/>
      <c r="L40" s="85"/>
      <c r="M40" s="85"/>
      <c r="N40" s="84"/>
      <c r="O40" s="84"/>
      <c r="P40" s="75" t="s">
        <v>83</v>
      </c>
    </row>
    <row r="41" spans="1:16" ht="14" customHeight="1" x14ac:dyDescent="0.15">
      <c r="A41" s="75">
        <v>41</v>
      </c>
      <c r="B41" s="4" t="s">
        <v>82</v>
      </c>
      <c r="C41" s="115" t="s">
        <v>122</v>
      </c>
      <c r="D41" s="115" t="s">
        <v>238</v>
      </c>
      <c r="E41" s="128">
        <v>24</v>
      </c>
      <c r="F41" s="91"/>
      <c r="G41" s="129">
        <f t="shared" si="1"/>
        <v>0</v>
      </c>
      <c r="H41" s="84"/>
      <c r="I41" s="85"/>
      <c r="J41" s="85"/>
      <c r="K41" s="85"/>
      <c r="L41" s="85"/>
      <c r="M41" s="85"/>
      <c r="N41" s="84"/>
      <c r="O41" s="84"/>
      <c r="P41" s="75" t="s">
        <v>83</v>
      </c>
    </row>
    <row r="42" spans="1:16" ht="14" customHeight="1" x14ac:dyDescent="0.15">
      <c r="A42" s="75">
        <v>42</v>
      </c>
      <c r="B42" s="4" t="s">
        <v>82</v>
      </c>
      <c r="C42" s="115" t="s">
        <v>123</v>
      </c>
      <c r="D42" s="115" t="s">
        <v>239</v>
      </c>
      <c r="E42" s="128">
        <v>26</v>
      </c>
      <c r="F42" s="91"/>
      <c r="G42" s="129">
        <f t="shared" si="1"/>
        <v>0</v>
      </c>
      <c r="H42" s="84"/>
      <c r="I42" s="85"/>
      <c r="J42" s="85"/>
      <c r="K42" s="85"/>
      <c r="L42" s="85"/>
      <c r="M42" s="85"/>
      <c r="N42" s="84"/>
      <c r="O42" s="84"/>
      <c r="P42" s="75" t="s">
        <v>83</v>
      </c>
    </row>
    <row r="43" spans="1:16" ht="14" customHeight="1" x14ac:dyDescent="0.15">
      <c r="A43" s="75">
        <v>43</v>
      </c>
      <c r="B43" s="4" t="s">
        <v>82</v>
      </c>
      <c r="C43" s="115" t="s">
        <v>124</v>
      </c>
      <c r="D43" s="115" t="s">
        <v>240</v>
      </c>
      <c r="E43" s="128">
        <v>18</v>
      </c>
      <c r="F43" s="91"/>
      <c r="G43" s="129">
        <f t="shared" si="1"/>
        <v>0</v>
      </c>
      <c r="H43" s="84"/>
      <c r="I43" s="85"/>
      <c r="J43" s="85"/>
      <c r="K43" s="85"/>
      <c r="L43" s="85"/>
      <c r="M43" s="84"/>
      <c r="N43" s="84"/>
      <c r="O43" s="84"/>
      <c r="P43" s="75" t="s">
        <v>89</v>
      </c>
    </row>
    <row r="44" spans="1:16" ht="14" customHeight="1" x14ac:dyDescent="0.15">
      <c r="A44" s="75">
        <v>44</v>
      </c>
      <c r="B44" s="4" t="s">
        <v>82</v>
      </c>
      <c r="C44" s="115" t="s">
        <v>125</v>
      </c>
      <c r="D44" s="115" t="s">
        <v>241</v>
      </c>
      <c r="E44" s="128">
        <v>21</v>
      </c>
      <c r="F44" s="91"/>
      <c r="G44" s="129">
        <f t="shared" si="1"/>
        <v>0</v>
      </c>
      <c r="H44" s="84"/>
      <c r="I44" s="85"/>
      <c r="J44" s="85"/>
      <c r="K44" s="85"/>
      <c r="L44" s="85"/>
      <c r="M44" s="85"/>
      <c r="N44" s="84"/>
      <c r="O44" s="84"/>
      <c r="P44" s="75" t="s">
        <v>83</v>
      </c>
    </row>
    <row r="45" spans="1:16" ht="14" customHeight="1" x14ac:dyDescent="0.15">
      <c r="B45" s="4" t="s">
        <v>82</v>
      </c>
      <c r="C45" s="115" t="s">
        <v>320</v>
      </c>
      <c r="D45" s="115" t="s">
        <v>321</v>
      </c>
      <c r="E45" s="128">
        <v>18</v>
      </c>
      <c r="F45" s="91"/>
      <c r="G45" s="129">
        <f t="shared" si="1"/>
        <v>0</v>
      </c>
      <c r="H45" s="84"/>
      <c r="I45" s="85"/>
      <c r="J45" s="85"/>
      <c r="K45" s="85"/>
      <c r="L45" s="84"/>
      <c r="M45" s="84"/>
      <c r="N45" s="84"/>
      <c r="O45" s="84"/>
    </row>
    <row r="46" spans="1:16" ht="14" customHeight="1" x14ac:dyDescent="0.15">
      <c r="A46" s="75">
        <v>45</v>
      </c>
      <c r="B46" s="4" t="s">
        <v>82</v>
      </c>
      <c r="C46" s="115" t="s">
        <v>126</v>
      </c>
      <c r="D46" s="115" t="s">
        <v>242</v>
      </c>
      <c r="E46" s="128">
        <v>20</v>
      </c>
      <c r="F46" s="91"/>
      <c r="G46" s="129">
        <f t="shared" si="1"/>
        <v>0</v>
      </c>
      <c r="H46" s="84"/>
      <c r="I46" s="85"/>
      <c r="J46" s="85"/>
      <c r="K46" s="85"/>
      <c r="L46" s="85"/>
      <c r="M46" s="85"/>
      <c r="N46" s="84"/>
      <c r="O46" s="84"/>
      <c r="P46" s="75" t="s">
        <v>83</v>
      </c>
    </row>
    <row r="47" spans="1:16" ht="14" customHeight="1" x14ac:dyDescent="0.15">
      <c r="A47" s="75">
        <v>46</v>
      </c>
      <c r="B47" s="4" t="s">
        <v>82</v>
      </c>
      <c r="C47" s="115" t="s">
        <v>127</v>
      </c>
      <c r="D47" s="115" t="s">
        <v>243</v>
      </c>
      <c r="E47" s="128">
        <v>21</v>
      </c>
      <c r="F47" s="91"/>
      <c r="G47" s="129">
        <f t="shared" si="1"/>
        <v>0</v>
      </c>
      <c r="H47" s="84"/>
      <c r="I47" s="85"/>
      <c r="J47" s="85"/>
      <c r="K47" s="85"/>
      <c r="L47" s="85"/>
      <c r="M47" s="85"/>
      <c r="N47" s="84"/>
      <c r="O47" s="84"/>
      <c r="P47" s="75" t="s">
        <v>83</v>
      </c>
    </row>
    <row r="48" spans="1:16" ht="14" customHeight="1" x14ac:dyDescent="0.15">
      <c r="A48" s="75">
        <v>47</v>
      </c>
      <c r="B48" s="4" t="s">
        <v>82</v>
      </c>
      <c r="C48" s="115" t="s">
        <v>128</v>
      </c>
      <c r="D48" s="115" t="s">
        <v>244</v>
      </c>
      <c r="E48" s="128">
        <v>18</v>
      </c>
      <c r="F48" s="91"/>
      <c r="G48" s="129">
        <f t="shared" si="1"/>
        <v>0</v>
      </c>
      <c r="H48" s="84"/>
      <c r="I48" s="85"/>
      <c r="J48" s="85"/>
      <c r="K48" s="85"/>
      <c r="L48" s="85"/>
      <c r="M48" s="85"/>
      <c r="N48" s="84"/>
      <c r="O48" s="84"/>
      <c r="P48" s="75" t="s">
        <v>83</v>
      </c>
    </row>
    <row r="49" spans="1:16" ht="14" customHeight="1" x14ac:dyDescent="0.15">
      <c r="A49" s="75">
        <v>48</v>
      </c>
      <c r="B49" s="4" t="s">
        <v>82</v>
      </c>
      <c r="C49" s="115" t="s">
        <v>129</v>
      </c>
      <c r="D49" s="115" t="s">
        <v>245</v>
      </c>
      <c r="E49" s="128">
        <v>17</v>
      </c>
      <c r="F49" s="91"/>
      <c r="G49" s="129">
        <f t="shared" si="1"/>
        <v>0</v>
      </c>
      <c r="H49" s="84"/>
      <c r="I49" s="85"/>
      <c r="J49" s="85"/>
      <c r="K49" s="85"/>
      <c r="L49" s="85"/>
      <c r="M49" s="85"/>
      <c r="N49" s="84"/>
      <c r="O49" s="84"/>
      <c r="P49" s="75" t="s">
        <v>83</v>
      </c>
    </row>
    <row r="50" spans="1:16" ht="14" customHeight="1" x14ac:dyDescent="0.15">
      <c r="A50" s="75">
        <v>49</v>
      </c>
      <c r="B50" s="4" t="s">
        <v>82</v>
      </c>
      <c r="C50" s="115" t="s">
        <v>130</v>
      </c>
      <c r="D50" s="115" t="s">
        <v>246</v>
      </c>
      <c r="E50" s="128">
        <v>18</v>
      </c>
      <c r="F50" s="91"/>
      <c r="G50" s="129">
        <f t="shared" si="1"/>
        <v>0</v>
      </c>
      <c r="H50" s="84"/>
      <c r="I50" s="85"/>
      <c r="J50" s="85"/>
      <c r="K50" s="85"/>
      <c r="L50" s="84"/>
      <c r="M50" s="84"/>
      <c r="N50" s="84"/>
      <c r="O50" s="84"/>
      <c r="P50" s="75" t="s">
        <v>81</v>
      </c>
    </row>
    <row r="51" spans="1:16" ht="14" customHeight="1" x14ac:dyDescent="0.15">
      <c r="A51" s="75">
        <v>50</v>
      </c>
      <c r="B51" s="4" t="s">
        <v>82</v>
      </c>
      <c r="C51" s="115" t="s">
        <v>131</v>
      </c>
      <c r="D51" s="115" t="s">
        <v>247</v>
      </c>
      <c r="E51" s="128">
        <v>17</v>
      </c>
      <c r="F51" s="91"/>
      <c r="G51" s="129">
        <f t="shared" si="1"/>
        <v>0</v>
      </c>
      <c r="H51" s="84"/>
      <c r="I51" s="85"/>
      <c r="J51" s="85"/>
      <c r="K51" s="85"/>
      <c r="L51" s="84"/>
      <c r="M51" s="84"/>
      <c r="N51" s="84"/>
      <c r="O51" s="84"/>
      <c r="P51" s="75" t="s">
        <v>81</v>
      </c>
    </row>
    <row r="52" spans="1:16" ht="14" customHeight="1" x14ac:dyDescent="0.15">
      <c r="A52" s="75">
        <v>51</v>
      </c>
      <c r="B52" s="4" t="s">
        <v>82</v>
      </c>
      <c r="C52" s="115" t="s">
        <v>132</v>
      </c>
      <c r="D52" s="115" t="s">
        <v>248</v>
      </c>
      <c r="E52" s="128">
        <v>24</v>
      </c>
      <c r="F52" s="91"/>
      <c r="G52" s="129">
        <f t="shared" si="1"/>
        <v>0</v>
      </c>
      <c r="H52" s="84"/>
      <c r="I52" s="85"/>
      <c r="J52" s="85"/>
      <c r="K52" s="85"/>
      <c r="L52" s="85"/>
      <c r="M52" s="85"/>
      <c r="N52" s="84"/>
      <c r="O52" s="84"/>
      <c r="P52" s="75" t="s">
        <v>83</v>
      </c>
    </row>
    <row r="53" spans="1:16" ht="14" customHeight="1" x14ac:dyDescent="0.15">
      <c r="A53" s="75">
        <v>52</v>
      </c>
      <c r="B53" s="4" t="s">
        <v>82</v>
      </c>
      <c r="C53" s="115" t="s">
        <v>133</v>
      </c>
      <c r="D53" s="115" t="s">
        <v>249</v>
      </c>
      <c r="E53" s="128">
        <v>18</v>
      </c>
      <c r="F53" s="91"/>
      <c r="G53" s="129">
        <f t="shared" si="1"/>
        <v>0</v>
      </c>
      <c r="H53" s="84"/>
      <c r="I53" s="85"/>
      <c r="J53" s="85"/>
      <c r="K53" s="85"/>
      <c r="L53" s="85"/>
      <c r="M53" s="85"/>
      <c r="N53" s="84"/>
      <c r="O53" s="84"/>
      <c r="P53" s="75" t="s">
        <v>83</v>
      </c>
    </row>
    <row r="54" spans="1:16" ht="14" customHeight="1" x14ac:dyDescent="0.15">
      <c r="A54" s="75">
        <v>53</v>
      </c>
      <c r="B54" s="4" t="s">
        <v>82</v>
      </c>
      <c r="C54" s="115" t="s">
        <v>134</v>
      </c>
      <c r="D54" s="115" t="s">
        <v>250</v>
      </c>
      <c r="E54" s="128">
        <v>10</v>
      </c>
      <c r="F54" s="91"/>
      <c r="G54" s="129">
        <f t="shared" si="1"/>
        <v>0</v>
      </c>
      <c r="H54" s="84"/>
      <c r="I54" s="85"/>
      <c r="J54" s="85"/>
      <c r="K54" s="85"/>
      <c r="L54" s="85"/>
      <c r="M54" s="85"/>
      <c r="N54" s="84"/>
      <c r="O54" s="84"/>
      <c r="P54" s="75" t="s">
        <v>83</v>
      </c>
    </row>
    <row r="55" spans="1:16" ht="14" customHeight="1" x14ac:dyDescent="0.15">
      <c r="A55" s="75">
        <v>54</v>
      </c>
      <c r="B55" s="4" t="s">
        <v>82</v>
      </c>
      <c r="C55" s="115" t="s">
        <v>135</v>
      </c>
      <c r="D55" s="115" t="s">
        <v>251</v>
      </c>
      <c r="E55" s="128">
        <v>10</v>
      </c>
      <c r="F55" s="91"/>
      <c r="G55" s="129">
        <f t="shared" si="1"/>
        <v>0</v>
      </c>
      <c r="H55" s="84"/>
      <c r="I55" s="85"/>
      <c r="J55" s="85"/>
      <c r="K55" s="85"/>
      <c r="L55" s="85"/>
      <c r="M55" s="85"/>
      <c r="N55" s="84"/>
      <c r="O55" s="84"/>
      <c r="P55" s="75" t="s">
        <v>83</v>
      </c>
    </row>
    <row r="56" spans="1:16" ht="14" customHeight="1" x14ac:dyDescent="0.15">
      <c r="A56" s="75">
        <v>55</v>
      </c>
      <c r="B56" s="4" t="s">
        <v>82</v>
      </c>
      <c r="C56" s="115" t="s">
        <v>136</v>
      </c>
      <c r="D56" s="115" t="s">
        <v>252</v>
      </c>
      <c r="E56" s="128">
        <v>18</v>
      </c>
      <c r="F56" s="91"/>
      <c r="G56" s="129">
        <f t="shared" si="1"/>
        <v>0</v>
      </c>
      <c r="H56" s="84"/>
      <c r="I56" s="85"/>
      <c r="J56" s="85"/>
      <c r="K56" s="85"/>
      <c r="L56" s="85"/>
      <c r="M56" s="85"/>
      <c r="N56" s="84"/>
      <c r="O56" s="84"/>
      <c r="P56" s="75" t="s">
        <v>83</v>
      </c>
    </row>
    <row r="57" spans="1:16" ht="14" customHeight="1" x14ac:dyDescent="0.15">
      <c r="A57" s="75">
        <v>56</v>
      </c>
      <c r="B57" s="4" t="s">
        <v>82</v>
      </c>
      <c r="C57" s="115" t="s">
        <v>137</v>
      </c>
      <c r="D57" s="115" t="s">
        <v>253</v>
      </c>
      <c r="E57" s="128">
        <v>26</v>
      </c>
      <c r="F57" s="91"/>
      <c r="G57" s="129">
        <f t="shared" si="1"/>
        <v>0</v>
      </c>
      <c r="H57" s="84"/>
      <c r="I57" s="85"/>
      <c r="J57" s="85"/>
      <c r="K57" s="85"/>
      <c r="L57" s="85"/>
      <c r="M57" s="85"/>
      <c r="N57" s="84"/>
      <c r="O57" s="84"/>
      <c r="P57" s="75" t="s">
        <v>83</v>
      </c>
    </row>
    <row r="58" spans="1:16" ht="14" customHeight="1" x14ac:dyDescent="0.15">
      <c r="A58" s="75">
        <v>57</v>
      </c>
      <c r="B58" s="4" t="s">
        <v>82</v>
      </c>
      <c r="C58" s="115" t="s">
        <v>138</v>
      </c>
      <c r="D58" s="115" t="s">
        <v>254</v>
      </c>
      <c r="E58" s="128">
        <v>21</v>
      </c>
      <c r="F58" s="91"/>
      <c r="G58" s="129">
        <f t="shared" si="1"/>
        <v>0</v>
      </c>
      <c r="H58" s="84"/>
      <c r="I58" s="85"/>
      <c r="J58" s="85"/>
      <c r="K58" s="85"/>
      <c r="L58" s="85"/>
      <c r="M58" s="85"/>
      <c r="N58" s="84"/>
      <c r="O58" s="84"/>
      <c r="P58" s="75" t="s">
        <v>83</v>
      </c>
    </row>
    <row r="59" spans="1:16" ht="14" customHeight="1" x14ac:dyDescent="0.15">
      <c r="A59" s="75">
        <v>58</v>
      </c>
      <c r="B59" s="4" t="s">
        <v>82</v>
      </c>
      <c r="C59" s="115" t="s">
        <v>139</v>
      </c>
      <c r="D59" s="115" t="s">
        <v>255</v>
      </c>
      <c r="E59" s="128">
        <v>18</v>
      </c>
      <c r="F59" s="91"/>
      <c r="G59" s="129">
        <f t="shared" si="1"/>
        <v>0</v>
      </c>
      <c r="H59" s="84"/>
      <c r="I59" s="85"/>
      <c r="J59" s="85"/>
      <c r="K59" s="85"/>
      <c r="L59" s="84"/>
      <c r="M59" s="84"/>
      <c r="N59" s="84"/>
      <c r="O59" s="84"/>
      <c r="P59" s="75" t="s">
        <v>81</v>
      </c>
    </row>
    <row r="60" spans="1:16" ht="14" customHeight="1" x14ac:dyDescent="0.15">
      <c r="A60" s="75">
        <v>59</v>
      </c>
      <c r="B60" s="4"/>
      <c r="C60" s="115"/>
      <c r="D60" s="115" t="s">
        <v>256</v>
      </c>
      <c r="E60" s="128"/>
      <c r="F60" s="91"/>
      <c r="G60" s="129"/>
      <c r="H60" s="124"/>
      <c r="I60" s="124"/>
      <c r="J60" s="124"/>
      <c r="K60" s="124"/>
      <c r="L60" s="124"/>
      <c r="M60" s="124"/>
      <c r="N60" s="124"/>
      <c r="O60" s="124"/>
    </row>
    <row r="61" spans="1:16" ht="14" customHeight="1" x14ac:dyDescent="0.15">
      <c r="A61" s="75">
        <v>60</v>
      </c>
      <c r="B61" s="4"/>
      <c r="C61" s="115"/>
      <c r="D61" s="115"/>
      <c r="E61" s="128"/>
      <c r="F61" s="91"/>
      <c r="G61" s="129"/>
      <c r="H61" s="124"/>
      <c r="I61" s="124"/>
      <c r="J61" s="124"/>
      <c r="K61" s="124"/>
      <c r="L61" s="124"/>
      <c r="M61" s="124"/>
      <c r="N61" s="124"/>
      <c r="O61" s="124"/>
    </row>
    <row r="62" spans="1:16" ht="14" customHeight="1" x14ac:dyDescent="0.15">
      <c r="A62" s="75">
        <v>61</v>
      </c>
      <c r="B62" s="4"/>
      <c r="C62" s="115"/>
      <c r="D62" s="115"/>
      <c r="E62" s="128"/>
      <c r="F62" s="91"/>
      <c r="G62" s="129"/>
      <c r="H62" s="124"/>
      <c r="I62" s="124"/>
      <c r="J62" s="124"/>
      <c r="K62" s="124"/>
      <c r="L62" s="124"/>
      <c r="M62" s="124"/>
      <c r="N62" s="124"/>
      <c r="O62" s="124"/>
    </row>
    <row r="63" spans="1:16" ht="14" customHeight="1" x14ac:dyDescent="0.15">
      <c r="A63" s="75">
        <v>62</v>
      </c>
      <c r="B63" s="4"/>
      <c r="C63" s="115"/>
      <c r="D63" s="115"/>
      <c r="E63" s="128"/>
      <c r="F63" s="91"/>
      <c r="G63" s="129"/>
      <c r="H63" s="124"/>
      <c r="I63" s="124"/>
      <c r="J63" s="124"/>
      <c r="K63" s="124"/>
      <c r="L63" s="124"/>
      <c r="M63" s="124"/>
      <c r="N63" s="124"/>
      <c r="O63" s="124"/>
    </row>
    <row r="64" spans="1:16" ht="14" customHeight="1" x14ac:dyDescent="0.15">
      <c r="A64" s="75">
        <v>63</v>
      </c>
      <c r="B64" s="4"/>
      <c r="C64" s="115"/>
      <c r="D64" s="115"/>
      <c r="E64" s="128"/>
      <c r="F64" s="91"/>
      <c r="G64" s="129"/>
      <c r="H64" s="124"/>
      <c r="I64" s="124"/>
      <c r="J64" s="124"/>
      <c r="K64" s="124"/>
      <c r="L64" s="124"/>
      <c r="M64" s="124"/>
      <c r="N64" s="124"/>
      <c r="O64" s="124"/>
    </row>
    <row r="65" spans="1:16" ht="14" customHeight="1" x14ac:dyDescent="0.15">
      <c r="A65" s="75">
        <v>64</v>
      </c>
      <c r="B65" s="4"/>
      <c r="C65" s="115"/>
      <c r="D65" s="115"/>
      <c r="E65" s="128"/>
      <c r="F65" s="91"/>
      <c r="G65" s="129"/>
      <c r="H65" s="124"/>
      <c r="I65" s="124"/>
      <c r="J65" s="124"/>
      <c r="K65" s="124"/>
      <c r="L65" s="124"/>
      <c r="M65" s="124"/>
      <c r="N65" s="124"/>
      <c r="O65" s="124"/>
    </row>
    <row r="66" spans="1:16" ht="14" customHeight="1" x14ac:dyDescent="0.15">
      <c r="A66" s="75">
        <v>65</v>
      </c>
      <c r="B66" s="4"/>
      <c r="C66" s="115"/>
      <c r="D66" s="115"/>
      <c r="E66" s="128"/>
      <c r="F66" s="91"/>
      <c r="G66" s="129"/>
      <c r="H66" s="124"/>
      <c r="I66" s="124"/>
      <c r="J66" s="124"/>
      <c r="K66" s="124"/>
      <c r="L66" s="124"/>
      <c r="M66" s="124"/>
      <c r="N66" s="124"/>
      <c r="O66" s="124"/>
    </row>
    <row r="67" spans="1:16" ht="14" customHeight="1" x14ac:dyDescent="0.15">
      <c r="A67" s="75">
        <v>66</v>
      </c>
      <c r="B67" s="4"/>
      <c r="C67" s="115"/>
      <c r="D67" s="115"/>
      <c r="E67" s="128"/>
      <c r="F67" s="91"/>
      <c r="G67" s="129"/>
      <c r="H67" s="124"/>
      <c r="I67" s="124"/>
      <c r="J67" s="124"/>
      <c r="K67" s="124"/>
      <c r="L67" s="124"/>
      <c r="M67" s="124"/>
      <c r="N67" s="124"/>
      <c r="O67" s="124"/>
    </row>
    <row r="68" spans="1:16" ht="14" customHeight="1" x14ac:dyDescent="0.15">
      <c r="A68" s="75">
        <v>67</v>
      </c>
      <c r="B68" s="4"/>
      <c r="C68" s="115"/>
      <c r="D68" s="115"/>
      <c r="E68" s="128"/>
      <c r="F68" s="91"/>
      <c r="G68" s="129"/>
      <c r="H68" s="124"/>
      <c r="I68" s="124"/>
      <c r="J68" s="124"/>
      <c r="K68" s="124"/>
      <c r="L68" s="124"/>
      <c r="M68" s="124"/>
      <c r="N68" s="124"/>
      <c r="O68" s="124"/>
    </row>
    <row r="69" spans="1:16" ht="14" customHeight="1" x14ac:dyDescent="0.15">
      <c r="A69" s="75">
        <v>68</v>
      </c>
      <c r="B69" s="4"/>
      <c r="C69" s="115"/>
      <c r="D69" s="115"/>
      <c r="E69" s="128"/>
      <c r="F69" s="91"/>
      <c r="G69" s="129"/>
      <c r="H69" s="124"/>
      <c r="I69" s="124"/>
      <c r="J69" s="124"/>
      <c r="K69" s="124"/>
      <c r="L69" s="124"/>
      <c r="M69" s="124"/>
      <c r="N69" s="124"/>
      <c r="O69" s="124"/>
    </row>
    <row r="70" spans="1:16" ht="14" customHeight="1" x14ac:dyDescent="0.15">
      <c r="A70" s="75">
        <v>69</v>
      </c>
      <c r="B70" s="4"/>
      <c r="C70" s="115"/>
      <c r="D70" s="115"/>
      <c r="E70" s="128"/>
      <c r="F70" s="128"/>
      <c r="G70" s="128"/>
      <c r="H70" s="112"/>
      <c r="I70" s="112"/>
      <c r="J70" s="112"/>
      <c r="K70" s="112"/>
      <c r="L70" s="112"/>
      <c r="M70" s="112"/>
      <c r="N70" s="112"/>
      <c r="O70" s="112"/>
      <c r="P70" s="112"/>
    </row>
    <row r="71" spans="1:16" ht="14" customHeight="1" x14ac:dyDescent="0.15">
      <c r="A71" s="75">
        <v>70</v>
      </c>
      <c r="B71" s="2"/>
      <c r="C71" s="111"/>
      <c r="D71" s="111"/>
      <c r="E71" s="91"/>
      <c r="F71" s="130"/>
      <c r="G71" s="130"/>
    </row>
    <row r="72" spans="1:16" ht="14" customHeight="1" x14ac:dyDescent="0.15">
      <c r="A72" s="75">
        <v>71</v>
      </c>
      <c r="D72" s="75" t="s">
        <v>78</v>
      </c>
      <c r="E72" s="91"/>
      <c r="F72" s="130"/>
      <c r="G72" s="129">
        <f>SUM(G6:G71)</f>
        <v>0</v>
      </c>
    </row>
    <row r="73" spans="1:16" ht="14" customHeight="1" x14ac:dyDescent="0.15">
      <c r="A73" s="75">
        <v>72</v>
      </c>
    </row>
    <row r="74" spans="1:16" ht="14" customHeight="1" x14ac:dyDescent="0.15">
      <c r="A74" s="75">
        <v>73</v>
      </c>
    </row>
    <row r="75" spans="1:16" ht="14" customHeight="1" x14ac:dyDescent="0.15">
      <c r="A75" s="75">
        <v>74</v>
      </c>
    </row>
    <row r="76" spans="1:16" ht="14" customHeight="1" x14ac:dyDescent="0.15">
      <c r="A76" s="75">
        <v>75</v>
      </c>
    </row>
    <row r="77" spans="1:16" ht="14" customHeight="1" x14ac:dyDescent="0.15">
      <c r="A77" s="75">
        <v>76</v>
      </c>
    </row>
    <row r="78" spans="1:16" ht="14" customHeight="1" x14ac:dyDescent="0.15">
      <c r="A78" s="75">
        <v>77</v>
      </c>
    </row>
    <row r="79" spans="1:16" ht="14" customHeight="1" x14ac:dyDescent="0.15">
      <c r="A79" s="75">
        <v>78</v>
      </c>
    </row>
    <row r="80" spans="1:16" ht="14" customHeight="1" x14ac:dyDescent="0.15">
      <c r="A80" s="75">
        <v>79</v>
      </c>
      <c r="B80" s="99"/>
      <c r="C80" s="99"/>
      <c r="D80" s="99"/>
      <c r="F80" s="99"/>
      <c r="G80" s="99"/>
    </row>
    <row r="81" spans="1:16" ht="14" customHeight="1" x14ac:dyDescent="0.15">
      <c r="A81" s="75">
        <v>80</v>
      </c>
      <c r="B81" s="99"/>
      <c r="C81" s="99"/>
      <c r="D81" s="99"/>
      <c r="F81" s="99"/>
      <c r="G81" s="99"/>
    </row>
    <row r="82" spans="1:16" ht="14" customHeight="1" x14ac:dyDescent="0.15">
      <c r="A82" s="75">
        <v>81</v>
      </c>
      <c r="B82" s="99"/>
      <c r="C82" s="99"/>
      <c r="D82" s="99"/>
      <c r="F82" s="99"/>
      <c r="G82" s="99"/>
    </row>
    <row r="83" spans="1:16" ht="14" customHeight="1" x14ac:dyDescent="0.15">
      <c r="A83" s="75">
        <v>82</v>
      </c>
      <c r="B83" s="99"/>
      <c r="C83" s="99"/>
      <c r="D83" s="99"/>
      <c r="F83" s="99"/>
      <c r="G83" s="99"/>
    </row>
    <row r="84" spans="1:16" ht="14" customHeight="1" x14ac:dyDescent="0.15">
      <c r="A84" s="75">
        <v>83</v>
      </c>
      <c r="B84" s="99"/>
      <c r="C84" s="99"/>
      <c r="D84" s="99"/>
      <c r="F84" s="99"/>
      <c r="G84" s="99"/>
    </row>
    <row r="85" spans="1:16" ht="14" customHeight="1" x14ac:dyDescent="0.15">
      <c r="A85" s="75">
        <v>84</v>
      </c>
      <c r="B85" s="99"/>
      <c r="C85" s="99"/>
      <c r="D85" s="99"/>
      <c r="F85" s="99"/>
      <c r="G85" s="99"/>
    </row>
    <row r="86" spans="1:16" ht="14" customHeight="1" x14ac:dyDescent="0.15">
      <c r="A86" s="99"/>
      <c r="B86" s="99"/>
      <c r="C86" s="99"/>
      <c r="D86" s="99"/>
      <c r="F86" s="99"/>
      <c r="G86" s="99"/>
    </row>
    <row r="87" spans="1:16" ht="14" customHeight="1" x14ac:dyDescent="0.15">
      <c r="A87" s="99"/>
      <c r="B87" s="99"/>
      <c r="C87" s="99"/>
      <c r="D87" s="99"/>
      <c r="F87" s="99"/>
      <c r="G87" s="99"/>
    </row>
    <row r="88" spans="1:16" ht="14" customHeight="1" x14ac:dyDescent="0.15">
      <c r="A88" s="99"/>
      <c r="B88" s="99"/>
      <c r="C88" s="99"/>
      <c r="D88" s="99"/>
      <c r="F88" s="99"/>
      <c r="G88" s="99"/>
    </row>
    <row r="89" spans="1:16" ht="14" customHeight="1" x14ac:dyDescent="0.15">
      <c r="A89" s="99"/>
      <c r="B89" s="99"/>
      <c r="C89" s="99"/>
      <c r="D89" s="99"/>
      <c r="F89" s="99"/>
      <c r="G89" s="99"/>
    </row>
    <row r="90" spans="1:16" ht="14" customHeight="1" x14ac:dyDescent="0.15">
      <c r="A90" s="99"/>
      <c r="B90" s="99"/>
      <c r="C90" s="99"/>
      <c r="D90" s="99"/>
      <c r="F90" s="99"/>
      <c r="G90" s="99"/>
    </row>
    <row r="91" spans="1:16" ht="14" customHeight="1" x14ac:dyDescent="0.15">
      <c r="A91" s="99"/>
      <c r="B91" s="99"/>
      <c r="C91" s="99"/>
      <c r="D91" s="99"/>
      <c r="F91" s="99"/>
      <c r="G91" s="99"/>
    </row>
    <row r="92" spans="1:16" ht="14" customHeight="1" x14ac:dyDescent="0.15">
      <c r="A92" s="99"/>
      <c r="B92" s="99"/>
      <c r="C92" s="99"/>
      <c r="D92" s="99"/>
      <c r="F92" s="99"/>
      <c r="G92" s="99"/>
    </row>
    <row r="93" spans="1:16" ht="14" customHeight="1" x14ac:dyDescent="0.15">
      <c r="A93" s="99"/>
      <c r="B93" s="99"/>
      <c r="C93" s="99"/>
      <c r="D93" s="99"/>
      <c r="F93" s="99"/>
      <c r="G93" s="99"/>
    </row>
    <row r="94" spans="1:16" ht="14" customHeight="1" x14ac:dyDescent="0.15">
      <c r="A94" s="99"/>
      <c r="B94" s="99"/>
      <c r="C94" s="99"/>
      <c r="D94" s="99"/>
      <c r="F94" s="99"/>
      <c r="G94" s="99"/>
      <c r="P94" s="99"/>
    </row>
    <row r="95" spans="1:16" ht="14" customHeight="1" x14ac:dyDescent="0.15">
      <c r="A95" s="99"/>
      <c r="B95" s="99"/>
      <c r="C95" s="99"/>
      <c r="D95" s="99"/>
      <c r="F95" s="99"/>
      <c r="G95" s="99"/>
      <c r="P95" s="99"/>
    </row>
    <row r="96" spans="1:16" ht="14" customHeight="1" x14ac:dyDescent="0.15">
      <c r="A96" s="99"/>
      <c r="B96" s="99"/>
      <c r="C96" s="99"/>
      <c r="D96" s="99"/>
      <c r="F96" s="99"/>
      <c r="G96" s="99"/>
      <c r="P96" s="99"/>
    </row>
    <row r="97" spans="1:16" ht="14" customHeight="1" x14ac:dyDescent="0.15">
      <c r="A97" s="99"/>
      <c r="B97" s="99"/>
      <c r="C97" s="99"/>
      <c r="D97" s="99"/>
      <c r="F97" s="99"/>
      <c r="G97" s="99"/>
      <c r="P97" s="99"/>
    </row>
    <row r="98" spans="1:16" ht="14" customHeight="1" x14ac:dyDescent="0.15">
      <c r="A98" s="99"/>
      <c r="B98" s="99"/>
      <c r="C98" s="99"/>
      <c r="D98" s="99"/>
      <c r="F98" s="99"/>
      <c r="G98" s="99"/>
      <c r="P98" s="99"/>
    </row>
    <row r="99" spans="1:16" ht="14" customHeight="1" x14ac:dyDescent="0.15">
      <c r="A99" s="99"/>
      <c r="B99" s="99"/>
      <c r="C99" s="99"/>
      <c r="D99" s="99"/>
      <c r="F99" s="99"/>
      <c r="G99" s="99"/>
      <c r="P99" s="99"/>
    </row>
    <row r="100" spans="1:16" ht="14" customHeight="1" x14ac:dyDescent="0.15">
      <c r="A100" s="99"/>
      <c r="B100" s="99"/>
      <c r="C100" s="99"/>
      <c r="D100" s="99"/>
      <c r="F100" s="99"/>
      <c r="G100" s="99"/>
      <c r="P100" s="99"/>
    </row>
    <row r="101" spans="1:16" ht="14" customHeight="1" x14ac:dyDescent="0.15">
      <c r="A101" s="99"/>
      <c r="B101" s="99"/>
      <c r="C101" s="99"/>
      <c r="D101" s="99"/>
      <c r="F101" s="99"/>
      <c r="G101" s="99"/>
      <c r="P101" s="99"/>
    </row>
    <row r="102" spans="1:16" ht="14" customHeight="1" x14ac:dyDescent="0.15">
      <c r="A102" s="99"/>
      <c r="B102" s="99"/>
      <c r="C102" s="99"/>
      <c r="D102" s="99"/>
      <c r="F102" s="99"/>
      <c r="G102" s="99"/>
      <c r="P102" s="99"/>
    </row>
    <row r="103" spans="1:16" ht="14" customHeight="1" x14ac:dyDescent="0.15">
      <c r="A103" s="99"/>
      <c r="B103" s="99"/>
      <c r="C103" s="99"/>
      <c r="D103" s="99"/>
      <c r="F103" s="99"/>
      <c r="G103" s="99"/>
      <c r="P103" s="99"/>
    </row>
    <row r="104" spans="1:16" ht="14" customHeight="1" x14ac:dyDescent="0.15">
      <c r="A104" s="99"/>
      <c r="B104" s="99"/>
      <c r="C104" s="99"/>
      <c r="D104" s="99"/>
      <c r="F104" s="99"/>
      <c r="G104" s="99"/>
      <c r="P104" s="99"/>
    </row>
    <row r="105" spans="1:16" ht="14" customHeight="1" x14ac:dyDescent="0.15">
      <c r="A105" s="99"/>
      <c r="B105" s="99"/>
      <c r="C105" s="99"/>
      <c r="D105" s="99"/>
      <c r="F105" s="99"/>
      <c r="G105" s="99"/>
      <c r="P105" s="99"/>
    </row>
    <row r="106" spans="1:16" ht="14" customHeight="1" x14ac:dyDescent="0.15">
      <c r="A106" s="99"/>
      <c r="B106" s="99"/>
      <c r="C106" s="99"/>
      <c r="D106" s="99"/>
      <c r="F106" s="99"/>
      <c r="G106" s="99"/>
      <c r="P106" s="99"/>
    </row>
    <row r="107" spans="1:16" ht="14" customHeight="1" x14ac:dyDescent="0.15">
      <c r="A107" s="99"/>
      <c r="B107" s="99"/>
      <c r="C107" s="99"/>
      <c r="D107" s="99"/>
      <c r="F107" s="99"/>
      <c r="G107" s="99"/>
      <c r="P107" s="99"/>
    </row>
    <row r="108" spans="1:16" ht="14" customHeight="1" x14ac:dyDescent="0.15">
      <c r="A108" s="99"/>
      <c r="B108" s="99"/>
      <c r="C108" s="99"/>
      <c r="D108" s="99"/>
      <c r="F108" s="99"/>
      <c r="G108" s="99"/>
      <c r="P108" s="99"/>
    </row>
    <row r="109" spans="1:16" ht="14" customHeight="1" x14ac:dyDescent="0.15">
      <c r="A109" s="99"/>
      <c r="B109" s="99"/>
      <c r="C109" s="99"/>
      <c r="D109" s="99"/>
      <c r="F109" s="99"/>
      <c r="G109" s="99"/>
      <c r="P109" s="99"/>
    </row>
    <row r="110" spans="1:16" ht="14" customHeight="1" x14ac:dyDescent="0.15"/>
  </sheetData>
  <sortState ref="A6:AT58">
    <sortCondition ref="A6:A58"/>
  </sortState>
  <phoneticPr fontId="10" type="noConversion"/>
  <pageMargins left="0.74803149606299213" right="0.74803149606299213" top="0.98425196850393704" bottom="0.98425196850393704" header="0.51181102362204722" footer="0.51181102362204722"/>
  <pageSetup paperSize="9" scale="65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O722"/>
  <sheetViews>
    <sheetView topLeftCell="B1" workbookViewId="0">
      <pane ySplit="7" topLeftCell="A58" activePane="bottomLeft" state="frozen"/>
      <selection activeCell="B1" sqref="B1"/>
      <selection pane="bottomLeft" activeCell="B8" sqref="B8:F67"/>
    </sheetView>
  </sheetViews>
  <sheetFormatPr baseColWidth="10" defaultColWidth="11" defaultRowHeight="13" x14ac:dyDescent="0.15"/>
  <cols>
    <col min="1" max="1" width="0" hidden="1" customWidth="1"/>
    <col min="2" max="2" width="12.33203125" customWidth="1"/>
    <col min="3" max="3" width="13.83203125" customWidth="1"/>
    <col min="4" max="4" width="54.1640625" style="78" customWidth="1"/>
    <col min="5" max="5" width="3.6640625" hidden="1" customWidth="1"/>
    <col min="6" max="6" width="10.6640625" style="106" customWidth="1"/>
    <col min="7" max="7" width="11" style="109" customWidth="1"/>
    <col min="8" max="8" width="2.6640625" hidden="1" customWidth="1"/>
    <col min="9" max="14" width="5.83203125" customWidth="1"/>
    <col min="15" max="16" width="11" customWidth="1"/>
    <col min="17" max="22" width="11" style="55"/>
  </cols>
  <sheetData>
    <row r="1" spans="1:119" x14ac:dyDescent="0.15">
      <c r="B1" s="136" t="s">
        <v>41</v>
      </c>
      <c r="C1" s="137"/>
      <c r="D1" s="61"/>
      <c r="E1" s="2"/>
      <c r="F1" s="104"/>
      <c r="G1" s="108"/>
      <c r="H1" s="2"/>
      <c r="I1" s="2"/>
      <c r="J1" s="2"/>
      <c r="K1" s="7"/>
      <c r="L1" s="2"/>
      <c r="M1" s="3"/>
      <c r="N1" s="2"/>
      <c r="O1" s="2"/>
      <c r="P1" s="2"/>
      <c r="R1"/>
      <c r="S1"/>
      <c r="T1"/>
      <c r="U1" s="76"/>
      <c r="V1" s="76"/>
    </row>
    <row r="2" spans="1:119" ht="13" customHeight="1" x14ac:dyDescent="0.2">
      <c r="B2" s="63" t="s">
        <v>42</v>
      </c>
      <c r="C2" s="64"/>
      <c r="D2" s="61"/>
      <c r="E2" s="2"/>
      <c r="F2" s="104"/>
      <c r="G2" s="108"/>
      <c r="H2" s="2"/>
      <c r="I2" s="2"/>
      <c r="J2" s="2"/>
      <c r="K2" s="2"/>
      <c r="L2" s="2"/>
      <c r="N2" s="2"/>
      <c r="O2" s="2"/>
      <c r="P2" s="2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21"/>
      <c r="AI2" s="117"/>
      <c r="AJ2" s="117"/>
      <c r="AK2" s="117"/>
      <c r="AL2" s="117"/>
      <c r="AM2" s="118"/>
      <c r="AN2" s="117"/>
      <c r="AO2" s="117"/>
      <c r="AP2" s="118"/>
      <c r="AQ2" s="117"/>
      <c r="AR2" s="119"/>
      <c r="AS2" s="120"/>
    </row>
    <row r="3" spans="1:119" ht="13" customHeight="1" x14ac:dyDescent="0.2">
      <c r="B3" s="63"/>
      <c r="C3" s="64"/>
      <c r="D3" s="61"/>
      <c r="E3" s="2"/>
      <c r="F3" s="104"/>
      <c r="G3" s="108"/>
      <c r="H3" s="2"/>
      <c r="I3" s="2"/>
      <c r="J3" s="2"/>
      <c r="K3" s="2"/>
      <c r="L3" s="2"/>
      <c r="M3" s="3"/>
      <c r="N3" s="2"/>
      <c r="O3" s="2"/>
      <c r="P3" s="2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21"/>
      <c r="AI3" s="117"/>
      <c r="AJ3" s="117"/>
      <c r="AK3" s="117"/>
      <c r="AL3" s="117"/>
      <c r="AM3" s="118"/>
      <c r="AN3" s="117"/>
      <c r="AO3" s="117"/>
      <c r="AP3" s="118"/>
      <c r="AQ3" s="117"/>
      <c r="AR3" s="119"/>
      <c r="AS3" s="120"/>
    </row>
    <row r="4" spans="1:119" ht="13" customHeight="1" x14ac:dyDescent="0.2">
      <c r="B4" s="63" t="s">
        <v>0</v>
      </c>
      <c r="C4" s="64"/>
      <c r="D4" s="86"/>
      <c r="E4" s="2"/>
      <c r="F4" s="104"/>
      <c r="G4" s="108"/>
      <c r="H4" s="2"/>
      <c r="I4" s="2"/>
      <c r="J4" s="2"/>
      <c r="K4" s="2"/>
      <c r="L4" s="2"/>
      <c r="M4" s="3"/>
      <c r="N4" s="2"/>
      <c r="O4" s="2"/>
      <c r="P4" s="2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21"/>
      <c r="AI4" s="117"/>
      <c r="AJ4" s="117"/>
      <c r="AK4" s="117"/>
      <c r="AL4" s="117"/>
      <c r="AM4" s="118"/>
      <c r="AN4" s="117"/>
      <c r="AO4" s="117"/>
      <c r="AP4" s="118"/>
      <c r="AQ4" s="117"/>
      <c r="AR4" s="119"/>
      <c r="AS4" s="120"/>
    </row>
    <row r="5" spans="1:119" ht="13" customHeight="1" x14ac:dyDescent="0.2">
      <c r="B5" s="65" t="s">
        <v>44</v>
      </c>
      <c r="C5" s="66"/>
      <c r="D5" s="61"/>
      <c r="E5" s="2"/>
      <c r="F5" s="104"/>
      <c r="G5" s="108"/>
      <c r="H5" s="2"/>
      <c r="I5" s="2"/>
      <c r="J5" s="2"/>
      <c r="K5" s="2"/>
      <c r="L5" s="2"/>
      <c r="M5" s="3"/>
      <c r="N5" s="2"/>
      <c r="O5" s="2"/>
      <c r="P5" s="2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21"/>
      <c r="AI5" s="117"/>
      <c r="AJ5" s="117"/>
      <c r="AK5" s="117"/>
      <c r="AL5" s="117"/>
      <c r="AM5" s="118"/>
      <c r="AN5" s="117"/>
      <c r="AO5" s="117"/>
      <c r="AP5" s="118"/>
      <c r="AQ5" s="117"/>
      <c r="AR5" s="119"/>
      <c r="AS5" s="120"/>
    </row>
    <row r="6" spans="1:119" ht="13" customHeight="1" x14ac:dyDescent="0.2">
      <c r="B6" s="2"/>
      <c r="C6" s="2"/>
      <c r="D6" s="2"/>
      <c r="E6" s="2"/>
      <c r="F6" s="104"/>
      <c r="G6" s="108"/>
      <c r="H6" s="2"/>
      <c r="I6" s="2"/>
      <c r="J6" s="2"/>
      <c r="K6" s="2"/>
      <c r="L6" s="2"/>
      <c r="M6" s="3"/>
      <c r="N6" s="2"/>
      <c r="O6" s="2"/>
      <c r="P6" s="2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21"/>
      <c r="AI6" s="117"/>
      <c r="AJ6" s="117"/>
      <c r="AK6" s="117"/>
      <c r="AL6" s="117"/>
      <c r="AM6" s="118"/>
      <c r="AN6" s="117"/>
      <c r="AO6" s="117"/>
      <c r="AP6" s="118"/>
      <c r="AQ6" s="117"/>
      <c r="AR6" s="119"/>
      <c r="AS6" s="120"/>
    </row>
    <row r="7" spans="1:119" ht="13" customHeight="1" x14ac:dyDescent="0.2">
      <c r="A7" s="2" t="s">
        <v>24</v>
      </c>
      <c r="B7" s="22"/>
      <c r="C7" s="22" t="s">
        <v>1</v>
      </c>
      <c r="D7" s="77" t="s">
        <v>26</v>
      </c>
      <c r="E7" s="22" t="s">
        <v>12</v>
      </c>
      <c r="F7" s="105" t="s">
        <v>2</v>
      </c>
      <c r="G7" s="105" t="s">
        <v>51</v>
      </c>
      <c r="H7" s="36"/>
      <c r="I7" s="37" t="s">
        <v>17</v>
      </c>
      <c r="J7" s="38" t="s">
        <v>59</v>
      </c>
      <c r="K7" s="39" t="s">
        <v>60</v>
      </c>
      <c r="L7" s="39" t="s">
        <v>61</v>
      </c>
      <c r="M7" s="39" t="s">
        <v>62</v>
      </c>
      <c r="N7" s="39" t="s">
        <v>63</v>
      </c>
      <c r="O7" s="82"/>
      <c r="P7" s="8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21"/>
      <c r="AI7" s="117"/>
      <c r="AJ7" s="117"/>
      <c r="AK7" s="117"/>
      <c r="AL7" s="117"/>
      <c r="AM7" s="118"/>
      <c r="AN7" s="117"/>
      <c r="AO7" s="117"/>
      <c r="AP7" s="118"/>
      <c r="AQ7" s="117"/>
      <c r="AR7" s="119"/>
      <c r="AS7" s="120"/>
    </row>
    <row r="8" spans="1:119" ht="17" x14ac:dyDescent="0.2">
      <c r="A8" s="2"/>
      <c r="B8" s="122" t="s">
        <v>84</v>
      </c>
      <c r="C8" s="87" t="s">
        <v>140</v>
      </c>
      <c r="D8" s="87" t="s">
        <v>257</v>
      </c>
      <c r="E8" s="62" t="s">
        <v>29</v>
      </c>
      <c r="F8" s="131">
        <v>21</v>
      </c>
      <c r="G8" s="132">
        <f t="shared" ref="G8:G39" si="0">SUM(I8:N8)*F8</f>
        <v>0</v>
      </c>
      <c r="H8" s="62"/>
      <c r="I8" s="60"/>
      <c r="J8" s="60"/>
      <c r="K8" s="60"/>
      <c r="L8" s="60"/>
      <c r="M8" s="60"/>
      <c r="N8" s="60"/>
      <c r="O8" s="103"/>
      <c r="P8" s="79">
        <f>+O8*1</f>
        <v>0</v>
      </c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21"/>
      <c r="AI8" s="117"/>
      <c r="AJ8" s="117"/>
      <c r="AK8" s="117"/>
      <c r="AL8" s="117"/>
      <c r="AM8" s="118"/>
      <c r="AN8" s="117"/>
      <c r="AO8" s="117"/>
      <c r="AP8" s="118"/>
      <c r="AQ8" s="117"/>
      <c r="AR8" s="119"/>
      <c r="AS8" s="120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</row>
    <row r="9" spans="1:119" ht="17" x14ac:dyDescent="0.2">
      <c r="A9" s="2"/>
      <c r="B9" s="122" t="s">
        <v>84</v>
      </c>
      <c r="C9" s="87" t="s">
        <v>141</v>
      </c>
      <c r="D9" s="87" t="s">
        <v>258</v>
      </c>
      <c r="E9" s="62" t="s">
        <v>29</v>
      </c>
      <c r="F9" s="131">
        <v>18</v>
      </c>
      <c r="G9" s="132">
        <f t="shared" si="0"/>
        <v>0</v>
      </c>
      <c r="H9" s="62"/>
      <c r="I9" s="60"/>
      <c r="J9" s="60"/>
      <c r="K9" s="60"/>
      <c r="L9" s="60"/>
      <c r="M9" s="60"/>
      <c r="N9" s="60"/>
      <c r="O9" s="103"/>
      <c r="P9" s="79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21"/>
      <c r="AI9" s="117"/>
      <c r="AJ9" s="117"/>
      <c r="AK9" s="117"/>
      <c r="AL9" s="117"/>
      <c r="AM9" s="118"/>
      <c r="AN9" s="117"/>
      <c r="AO9" s="117"/>
      <c r="AP9" s="118"/>
      <c r="AQ9" s="117"/>
      <c r="AR9" s="119"/>
      <c r="AS9" s="120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</row>
    <row r="10" spans="1:119" ht="17" x14ac:dyDescent="0.2">
      <c r="A10" s="2"/>
      <c r="B10" s="122" t="s">
        <v>84</v>
      </c>
      <c r="C10" s="87" t="s">
        <v>142</v>
      </c>
      <c r="D10" s="87" t="s">
        <v>259</v>
      </c>
      <c r="E10" s="62" t="s">
        <v>29</v>
      </c>
      <c r="F10" s="131">
        <v>21</v>
      </c>
      <c r="G10" s="132">
        <f t="shared" si="0"/>
        <v>0</v>
      </c>
      <c r="H10" s="62"/>
      <c r="I10" s="60"/>
      <c r="J10" s="60"/>
      <c r="K10" s="60"/>
      <c r="L10" s="60"/>
      <c r="M10" s="60"/>
      <c r="N10" s="60"/>
      <c r="O10" s="103"/>
      <c r="P10" s="79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21"/>
      <c r="AI10" s="117"/>
      <c r="AJ10" s="117"/>
      <c r="AK10" s="117"/>
      <c r="AL10" s="117"/>
      <c r="AM10" s="118"/>
      <c r="AN10" s="117"/>
      <c r="AO10" s="117"/>
      <c r="AP10" s="118"/>
      <c r="AQ10" s="117"/>
      <c r="AR10" s="119"/>
      <c r="AS10" s="120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</row>
    <row r="11" spans="1:119" ht="17" x14ac:dyDescent="0.2">
      <c r="A11" s="2"/>
      <c r="B11" s="122" t="s">
        <v>84</v>
      </c>
      <c r="C11" s="87" t="s">
        <v>143</v>
      </c>
      <c r="D11" s="87" t="s">
        <v>260</v>
      </c>
      <c r="E11" s="62" t="s">
        <v>29</v>
      </c>
      <c r="F11" s="131">
        <v>16</v>
      </c>
      <c r="G11" s="132">
        <f t="shared" si="0"/>
        <v>0</v>
      </c>
      <c r="H11" s="62"/>
      <c r="I11" s="60"/>
      <c r="J11" s="60"/>
      <c r="K11" s="60"/>
      <c r="L11" s="60"/>
      <c r="M11" s="60"/>
      <c r="N11" s="60"/>
      <c r="O11" s="103"/>
      <c r="P11" s="80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21"/>
      <c r="AI11" s="117"/>
      <c r="AJ11" s="117"/>
      <c r="AK11" s="117"/>
      <c r="AL11" s="117"/>
      <c r="AM11" s="118"/>
      <c r="AN11" s="117"/>
      <c r="AO11" s="117"/>
      <c r="AP11" s="118"/>
      <c r="AQ11" s="117"/>
      <c r="AR11" s="119"/>
      <c r="AS11" s="120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</row>
    <row r="12" spans="1:119" ht="17" x14ac:dyDescent="0.2">
      <c r="A12" s="2"/>
      <c r="B12" s="122" t="s">
        <v>84</v>
      </c>
      <c r="C12" s="87" t="s">
        <v>144</v>
      </c>
      <c r="D12" s="87" t="s">
        <v>261</v>
      </c>
      <c r="E12" s="62" t="s">
        <v>29</v>
      </c>
      <c r="F12" s="131">
        <v>18</v>
      </c>
      <c r="G12" s="132">
        <f t="shared" si="0"/>
        <v>0</v>
      </c>
      <c r="H12" s="62"/>
      <c r="I12" s="60"/>
      <c r="J12" s="60"/>
      <c r="K12" s="60"/>
      <c r="L12" s="60"/>
      <c r="M12" s="60"/>
      <c r="N12" s="60"/>
      <c r="O12" s="103"/>
      <c r="P12" s="79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21"/>
      <c r="AI12" s="117"/>
      <c r="AJ12" s="117"/>
      <c r="AK12" s="117"/>
      <c r="AL12" s="117"/>
      <c r="AM12" s="118"/>
      <c r="AN12" s="117"/>
      <c r="AO12" s="117"/>
      <c r="AP12" s="118"/>
      <c r="AQ12" s="117"/>
      <c r="AR12" s="119"/>
      <c r="AS12" s="120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</row>
    <row r="13" spans="1:119" ht="17" x14ac:dyDescent="0.2">
      <c r="A13" s="2"/>
      <c r="B13" s="122" t="s">
        <v>84</v>
      </c>
      <c r="C13" s="87" t="s">
        <v>145</v>
      </c>
      <c r="D13" s="87" t="s">
        <v>262</v>
      </c>
      <c r="E13" s="62" t="s">
        <v>29</v>
      </c>
      <c r="F13" s="131">
        <v>21</v>
      </c>
      <c r="G13" s="132">
        <f t="shared" si="0"/>
        <v>0</v>
      </c>
      <c r="H13" s="62"/>
      <c r="I13" s="60"/>
      <c r="J13" s="60"/>
      <c r="K13" s="60"/>
      <c r="L13" s="60"/>
      <c r="M13" s="60"/>
      <c r="N13" s="60"/>
      <c r="O13" s="103"/>
      <c r="P13" s="80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21"/>
      <c r="AI13" s="117"/>
      <c r="AJ13" s="117"/>
      <c r="AK13" s="117"/>
      <c r="AL13" s="117"/>
      <c r="AM13" s="118"/>
      <c r="AN13" s="117"/>
      <c r="AO13" s="117"/>
      <c r="AP13" s="118"/>
      <c r="AQ13" s="117"/>
      <c r="AR13" s="119"/>
      <c r="AS13" s="120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</row>
    <row r="14" spans="1:119" ht="17" x14ac:dyDescent="0.2">
      <c r="A14" s="2"/>
      <c r="B14" s="122" t="s">
        <v>84</v>
      </c>
      <c r="C14" s="87" t="s">
        <v>146</v>
      </c>
      <c r="D14" s="87" t="s">
        <v>263</v>
      </c>
      <c r="E14" s="62" t="s">
        <v>29</v>
      </c>
      <c r="F14" s="131">
        <v>16</v>
      </c>
      <c r="G14" s="132">
        <f t="shared" si="0"/>
        <v>0</v>
      </c>
      <c r="H14" s="62"/>
      <c r="I14" s="60"/>
      <c r="J14" s="60"/>
      <c r="K14" s="60"/>
      <c r="L14" s="60"/>
      <c r="M14" s="60"/>
      <c r="N14" s="60"/>
      <c r="O14" s="103"/>
      <c r="P14" s="80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21"/>
      <c r="AI14" s="117"/>
      <c r="AJ14" s="117"/>
      <c r="AK14" s="117"/>
      <c r="AL14" s="117"/>
      <c r="AM14" s="118"/>
      <c r="AN14" s="117"/>
      <c r="AO14" s="117"/>
      <c r="AP14" s="118"/>
      <c r="AQ14" s="117"/>
      <c r="AR14" s="119"/>
      <c r="AS14" s="120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</row>
    <row r="15" spans="1:119" ht="17" x14ac:dyDescent="0.2">
      <c r="A15" s="2" t="s">
        <v>24</v>
      </c>
      <c r="B15" s="122" t="s">
        <v>84</v>
      </c>
      <c r="C15" s="87" t="s">
        <v>147</v>
      </c>
      <c r="D15" s="87" t="s">
        <v>264</v>
      </c>
      <c r="E15" s="62" t="s">
        <v>29</v>
      </c>
      <c r="F15" s="131">
        <v>18</v>
      </c>
      <c r="G15" s="132">
        <f t="shared" si="0"/>
        <v>0</v>
      </c>
      <c r="H15" s="62"/>
      <c r="I15" s="60"/>
      <c r="J15" s="60"/>
      <c r="K15" s="60"/>
      <c r="L15" s="60"/>
      <c r="M15" s="60"/>
      <c r="N15" s="60"/>
      <c r="O15" s="103"/>
      <c r="P15" s="79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21"/>
      <c r="AI15" s="117"/>
      <c r="AJ15" s="117"/>
      <c r="AK15" s="117"/>
      <c r="AL15" s="117"/>
      <c r="AM15" s="118"/>
      <c r="AN15" s="117"/>
      <c r="AO15" s="117"/>
      <c r="AP15" s="118"/>
      <c r="AQ15" s="117"/>
      <c r="AR15" s="119"/>
      <c r="AS15" s="120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</row>
    <row r="16" spans="1:119" ht="17" x14ac:dyDescent="0.2">
      <c r="A16" s="2" t="s">
        <v>24</v>
      </c>
      <c r="B16" s="122" t="s">
        <v>84</v>
      </c>
      <c r="C16" s="87" t="s">
        <v>148</v>
      </c>
      <c r="D16" s="87" t="s">
        <v>265</v>
      </c>
      <c r="E16" s="62" t="s">
        <v>29</v>
      </c>
      <c r="F16" s="131">
        <v>18</v>
      </c>
      <c r="G16" s="132">
        <f t="shared" si="0"/>
        <v>0</v>
      </c>
      <c r="H16" s="62"/>
      <c r="I16" s="60"/>
      <c r="J16" s="60"/>
      <c r="K16" s="60"/>
      <c r="L16" s="60"/>
      <c r="M16" s="60"/>
      <c r="N16" s="60"/>
      <c r="O16" s="103"/>
      <c r="P16" s="79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21"/>
      <c r="AI16" s="117"/>
      <c r="AJ16" s="117"/>
      <c r="AK16" s="117"/>
      <c r="AL16" s="117"/>
      <c r="AM16" s="118"/>
      <c r="AN16" s="117"/>
      <c r="AO16" s="117"/>
      <c r="AP16" s="118"/>
      <c r="AQ16" s="117"/>
      <c r="AR16" s="119"/>
      <c r="AS16" s="120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</row>
    <row r="17" spans="1:119" ht="17" x14ac:dyDescent="0.2">
      <c r="A17" s="2" t="s">
        <v>24</v>
      </c>
      <c r="B17" s="122" t="s">
        <v>84</v>
      </c>
      <c r="C17" s="87" t="s">
        <v>149</v>
      </c>
      <c r="D17" s="87" t="s">
        <v>266</v>
      </c>
      <c r="E17" s="62" t="s">
        <v>29</v>
      </c>
      <c r="F17" s="131">
        <v>16</v>
      </c>
      <c r="G17" s="132">
        <f t="shared" si="0"/>
        <v>0</v>
      </c>
      <c r="H17" s="62"/>
      <c r="I17" s="60"/>
      <c r="J17" s="60"/>
      <c r="K17" s="60"/>
      <c r="L17" s="60"/>
      <c r="M17" s="60"/>
      <c r="N17" s="60"/>
      <c r="O17" s="103"/>
      <c r="P17" s="79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21"/>
      <c r="AI17" s="117"/>
      <c r="AJ17" s="117"/>
      <c r="AK17" s="117"/>
      <c r="AL17" s="117"/>
      <c r="AM17" s="118"/>
      <c r="AN17" s="117"/>
      <c r="AO17" s="117"/>
      <c r="AP17" s="118"/>
      <c r="AQ17" s="117"/>
      <c r="AR17" s="119"/>
      <c r="AS17" s="120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</row>
    <row r="18" spans="1:119" ht="17" x14ac:dyDescent="0.2">
      <c r="A18" s="2" t="s">
        <v>24</v>
      </c>
      <c r="B18" s="122" t="s">
        <v>84</v>
      </c>
      <c r="C18" s="87" t="s">
        <v>150</v>
      </c>
      <c r="D18" s="87" t="s">
        <v>267</v>
      </c>
      <c r="E18" s="62" t="s">
        <v>29</v>
      </c>
      <c r="F18" s="131">
        <v>18</v>
      </c>
      <c r="G18" s="132">
        <f t="shared" si="0"/>
        <v>0</v>
      </c>
      <c r="H18" s="62"/>
      <c r="I18" s="60"/>
      <c r="J18" s="60"/>
      <c r="K18" s="60"/>
      <c r="L18" s="60"/>
      <c r="M18" s="60"/>
      <c r="N18" s="60"/>
      <c r="O18" s="103"/>
      <c r="P18" s="80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21"/>
      <c r="AI18" s="117"/>
      <c r="AJ18" s="117"/>
      <c r="AK18" s="117"/>
      <c r="AL18" s="117"/>
      <c r="AM18" s="118"/>
      <c r="AN18" s="117"/>
      <c r="AO18" s="117"/>
      <c r="AP18" s="118"/>
      <c r="AQ18" s="117"/>
      <c r="AR18" s="119"/>
      <c r="AS18" s="120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</row>
    <row r="19" spans="1:119" ht="17" x14ac:dyDescent="0.2">
      <c r="A19" s="2" t="s">
        <v>24</v>
      </c>
      <c r="B19" s="122" t="s">
        <v>84</v>
      </c>
      <c r="C19" s="87" t="s">
        <v>151</v>
      </c>
      <c r="D19" s="87" t="s">
        <v>268</v>
      </c>
      <c r="E19" s="62" t="s">
        <v>29</v>
      </c>
      <c r="F19" s="131">
        <v>18</v>
      </c>
      <c r="G19" s="132">
        <f t="shared" si="0"/>
        <v>0</v>
      </c>
      <c r="H19" s="62"/>
      <c r="I19" s="60"/>
      <c r="J19" s="60"/>
      <c r="K19" s="60"/>
      <c r="L19" s="60"/>
      <c r="M19" s="60"/>
      <c r="N19" s="60"/>
      <c r="O19" s="103"/>
      <c r="P19" s="8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21"/>
      <c r="AI19" s="117"/>
      <c r="AJ19" s="117"/>
      <c r="AK19" s="117"/>
      <c r="AL19" s="117"/>
      <c r="AM19" s="118"/>
      <c r="AN19" s="117"/>
      <c r="AO19" s="117"/>
      <c r="AP19" s="118"/>
      <c r="AQ19" s="117"/>
      <c r="AR19" s="119"/>
      <c r="AS19" s="120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</row>
    <row r="20" spans="1:119" ht="17" x14ac:dyDescent="0.2">
      <c r="A20" s="2" t="s">
        <v>24</v>
      </c>
      <c r="B20" s="122" t="s">
        <v>84</v>
      </c>
      <c r="C20" s="87" t="s">
        <v>152</v>
      </c>
      <c r="D20" s="87" t="s">
        <v>269</v>
      </c>
      <c r="E20" s="62" t="s">
        <v>29</v>
      </c>
      <c r="F20" s="131">
        <v>18</v>
      </c>
      <c r="G20" s="132">
        <f t="shared" si="0"/>
        <v>0</v>
      </c>
      <c r="H20" s="62"/>
      <c r="I20" s="60"/>
      <c r="J20" s="60"/>
      <c r="K20" s="60"/>
      <c r="L20" s="60"/>
      <c r="M20" s="60"/>
      <c r="N20" s="60"/>
      <c r="O20" s="103"/>
      <c r="P20" s="80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21"/>
      <c r="AI20" s="117"/>
      <c r="AJ20" s="117"/>
      <c r="AK20" s="117"/>
      <c r="AL20" s="117"/>
      <c r="AM20" s="118"/>
      <c r="AN20" s="117"/>
      <c r="AO20" s="117"/>
      <c r="AP20" s="118"/>
      <c r="AQ20" s="117"/>
      <c r="AR20" s="119"/>
      <c r="AS20" s="120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</row>
    <row r="21" spans="1:119" ht="17" x14ac:dyDescent="0.2">
      <c r="A21" s="2" t="s">
        <v>24</v>
      </c>
      <c r="B21" s="122" t="s">
        <v>84</v>
      </c>
      <c r="C21" s="87" t="s">
        <v>153</v>
      </c>
      <c r="D21" s="87" t="s">
        <v>270</v>
      </c>
      <c r="E21" s="62" t="s">
        <v>29</v>
      </c>
      <c r="F21" s="131">
        <v>16</v>
      </c>
      <c r="G21" s="132">
        <f t="shared" si="0"/>
        <v>0</v>
      </c>
      <c r="H21" s="62"/>
      <c r="I21" s="60"/>
      <c r="J21" s="60"/>
      <c r="K21" s="60"/>
      <c r="L21" s="60"/>
      <c r="M21" s="60"/>
      <c r="N21" s="60"/>
      <c r="O21" s="103"/>
      <c r="P21" s="80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21"/>
      <c r="AI21" s="117"/>
      <c r="AJ21" s="117"/>
      <c r="AK21" s="117"/>
      <c r="AL21" s="117"/>
      <c r="AM21" s="118"/>
      <c r="AN21" s="117"/>
      <c r="AO21" s="117"/>
      <c r="AP21" s="118"/>
      <c r="AQ21" s="117"/>
      <c r="AR21" s="119"/>
      <c r="AS21" s="120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</row>
    <row r="22" spans="1:119" ht="17" x14ac:dyDescent="0.2">
      <c r="A22" s="2"/>
      <c r="B22" s="122" t="s">
        <v>84</v>
      </c>
      <c r="C22" s="87" t="s">
        <v>154</v>
      </c>
      <c r="D22" s="87" t="s">
        <v>271</v>
      </c>
      <c r="E22" s="62" t="s">
        <v>29</v>
      </c>
      <c r="F22" s="131">
        <v>18</v>
      </c>
      <c r="G22" s="132">
        <f t="shared" si="0"/>
        <v>0</v>
      </c>
      <c r="H22" s="62"/>
      <c r="I22" s="60"/>
      <c r="J22" s="60"/>
      <c r="K22" s="60"/>
      <c r="L22" s="60"/>
      <c r="M22" s="60"/>
      <c r="N22" s="60"/>
      <c r="O22" s="103"/>
      <c r="P22" s="80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21"/>
      <c r="AI22" s="117"/>
      <c r="AJ22" s="117"/>
      <c r="AK22" s="117"/>
      <c r="AL22" s="117"/>
      <c r="AM22" s="118"/>
      <c r="AN22" s="117"/>
      <c r="AO22" s="117"/>
      <c r="AP22" s="118"/>
      <c r="AQ22" s="117"/>
      <c r="AR22" s="119"/>
      <c r="AS22" s="120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</row>
    <row r="23" spans="1:119" ht="17" x14ac:dyDescent="0.2">
      <c r="A23" s="2"/>
      <c r="B23" s="122" t="s">
        <v>84</v>
      </c>
      <c r="C23" s="87" t="s">
        <v>155</v>
      </c>
      <c r="D23" s="87" t="s">
        <v>272</v>
      </c>
      <c r="E23" s="62" t="s">
        <v>29</v>
      </c>
      <c r="F23" s="131">
        <v>18</v>
      </c>
      <c r="G23" s="132">
        <f t="shared" si="0"/>
        <v>0</v>
      </c>
      <c r="H23" s="62"/>
      <c r="I23" s="60"/>
      <c r="J23" s="60"/>
      <c r="K23" s="60"/>
      <c r="L23" s="60"/>
      <c r="M23" s="60"/>
      <c r="N23" s="60"/>
      <c r="O23" s="103"/>
      <c r="P23" s="80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21"/>
      <c r="AI23" s="117"/>
      <c r="AJ23" s="117"/>
      <c r="AK23" s="117"/>
      <c r="AL23" s="117"/>
      <c r="AM23" s="118"/>
      <c r="AN23" s="117"/>
      <c r="AO23" s="117"/>
      <c r="AP23" s="118"/>
      <c r="AQ23" s="117"/>
      <c r="AR23" s="119"/>
      <c r="AS23" s="120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</row>
    <row r="24" spans="1:119" ht="17" x14ac:dyDescent="0.2">
      <c r="A24" s="2"/>
      <c r="B24" s="122" t="s">
        <v>84</v>
      </c>
      <c r="C24" s="87" t="s">
        <v>156</v>
      </c>
      <c r="D24" s="87" t="s">
        <v>273</v>
      </c>
      <c r="E24" s="62" t="s">
        <v>29</v>
      </c>
      <c r="F24" s="131">
        <v>18</v>
      </c>
      <c r="G24" s="132">
        <f t="shared" si="0"/>
        <v>0</v>
      </c>
      <c r="H24" s="62"/>
      <c r="I24" s="60"/>
      <c r="J24" s="60"/>
      <c r="K24" s="60"/>
      <c r="L24" s="60"/>
      <c r="M24" s="60"/>
      <c r="N24" s="60"/>
      <c r="O24" s="103"/>
      <c r="P24" s="80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21"/>
      <c r="AI24" s="117"/>
      <c r="AJ24" s="117"/>
      <c r="AK24" s="117"/>
      <c r="AL24" s="117"/>
      <c r="AM24" s="118"/>
      <c r="AN24" s="117"/>
      <c r="AO24" s="117"/>
      <c r="AP24" s="118"/>
      <c r="AQ24" s="117"/>
      <c r="AR24" s="119"/>
      <c r="AS24" s="120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</row>
    <row r="25" spans="1:119" ht="17" x14ac:dyDescent="0.2">
      <c r="A25" s="2"/>
      <c r="B25" s="122" t="s">
        <v>84</v>
      </c>
      <c r="C25" s="87" t="s">
        <v>157</v>
      </c>
      <c r="D25" s="87" t="s">
        <v>274</v>
      </c>
      <c r="E25" s="62" t="s">
        <v>29</v>
      </c>
      <c r="F25" s="131">
        <v>18</v>
      </c>
      <c r="G25" s="132">
        <f t="shared" si="0"/>
        <v>0</v>
      </c>
      <c r="H25" s="62"/>
      <c r="I25" s="60"/>
      <c r="J25" s="60"/>
      <c r="K25" s="60"/>
      <c r="L25" s="60"/>
      <c r="M25" s="60"/>
      <c r="N25" s="60"/>
      <c r="O25" s="103"/>
      <c r="P25" s="80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21"/>
      <c r="AI25" s="117"/>
      <c r="AJ25" s="117"/>
      <c r="AK25" s="117"/>
      <c r="AL25" s="117"/>
      <c r="AM25" s="118"/>
      <c r="AN25" s="117"/>
      <c r="AO25" s="117"/>
      <c r="AP25" s="118"/>
      <c r="AQ25" s="117"/>
      <c r="AR25" s="119"/>
      <c r="AS25" s="120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</row>
    <row r="26" spans="1:119" ht="17" x14ac:dyDescent="0.2">
      <c r="A26" s="2" t="s">
        <v>24</v>
      </c>
      <c r="B26" s="122" t="s">
        <v>84</v>
      </c>
      <c r="C26" s="87" t="s">
        <v>158</v>
      </c>
      <c r="D26" s="87" t="s">
        <v>275</v>
      </c>
      <c r="E26" s="62" t="s">
        <v>29</v>
      </c>
      <c r="F26" s="131">
        <v>18</v>
      </c>
      <c r="G26" s="132">
        <f t="shared" si="0"/>
        <v>0</v>
      </c>
      <c r="H26" s="62"/>
      <c r="I26" s="60"/>
      <c r="J26" s="60"/>
      <c r="K26" s="60"/>
      <c r="L26" s="60"/>
      <c r="M26" s="60"/>
      <c r="N26" s="60"/>
      <c r="O26" s="103"/>
      <c r="P26" s="80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21"/>
      <c r="AI26" s="117"/>
      <c r="AJ26" s="117"/>
      <c r="AK26" s="117"/>
      <c r="AL26" s="117"/>
      <c r="AM26" s="118"/>
      <c r="AN26" s="117"/>
      <c r="AO26" s="117"/>
      <c r="AP26" s="118"/>
      <c r="AQ26" s="117"/>
      <c r="AR26" s="119"/>
      <c r="AS26" s="120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</row>
    <row r="27" spans="1:119" ht="17" x14ac:dyDescent="0.2">
      <c r="A27" s="2"/>
      <c r="B27" s="122" t="s">
        <v>84</v>
      </c>
      <c r="C27" s="87" t="s">
        <v>159</v>
      </c>
      <c r="D27" s="87" t="s">
        <v>276</v>
      </c>
      <c r="E27" s="62" t="s">
        <v>29</v>
      </c>
      <c r="F27" s="131">
        <v>18</v>
      </c>
      <c r="G27" s="132">
        <f t="shared" si="0"/>
        <v>0</v>
      </c>
      <c r="H27" s="62"/>
      <c r="I27" s="60"/>
      <c r="J27" s="60"/>
      <c r="K27" s="60"/>
      <c r="L27" s="60"/>
      <c r="M27" s="60"/>
      <c r="N27" s="60"/>
      <c r="O27" s="103"/>
      <c r="P27" s="80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21"/>
      <c r="AI27" s="117"/>
      <c r="AJ27" s="117"/>
      <c r="AK27" s="117"/>
      <c r="AL27" s="117"/>
      <c r="AM27" s="118"/>
      <c r="AN27" s="117"/>
      <c r="AO27" s="117"/>
      <c r="AP27" s="118"/>
      <c r="AQ27" s="117"/>
      <c r="AR27" s="119"/>
      <c r="AS27" s="120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</row>
    <row r="28" spans="1:119" ht="17" x14ac:dyDescent="0.2">
      <c r="A28" s="2"/>
      <c r="B28" s="122" t="s">
        <v>84</v>
      </c>
      <c r="C28" s="87" t="s">
        <v>160</v>
      </c>
      <c r="D28" s="87" t="s">
        <v>277</v>
      </c>
      <c r="E28" s="62" t="s">
        <v>29</v>
      </c>
      <c r="F28" s="131">
        <v>18</v>
      </c>
      <c r="G28" s="132">
        <f t="shared" si="0"/>
        <v>0</v>
      </c>
      <c r="H28" s="62"/>
      <c r="I28" s="60"/>
      <c r="J28" s="60"/>
      <c r="K28" s="60"/>
      <c r="L28" s="60"/>
      <c r="M28" s="60"/>
      <c r="N28" s="60"/>
      <c r="O28" s="103"/>
      <c r="P28" s="80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21"/>
      <c r="AI28" s="117"/>
      <c r="AJ28" s="117"/>
      <c r="AK28" s="117"/>
      <c r="AL28" s="117"/>
      <c r="AM28" s="118"/>
      <c r="AN28" s="117"/>
      <c r="AO28" s="117"/>
      <c r="AP28" s="118"/>
      <c r="AQ28" s="117"/>
      <c r="AR28" s="119"/>
      <c r="AS28" s="120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</row>
    <row r="29" spans="1:119" ht="17" x14ac:dyDescent="0.2">
      <c r="A29" s="2" t="s">
        <v>28</v>
      </c>
      <c r="B29" s="122" t="s">
        <v>84</v>
      </c>
      <c r="C29" s="87" t="s">
        <v>161</v>
      </c>
      <c r="D29" s="87" t="s">
        <v>278</v>
      </c>
      <c r="E29" s="62" t="s">
        <v>29</v>
      </c>
      <c r="F29" s="131">
        <v>18</v>
      </c>
      <c r="G29" s="132">
        <f t="shared" si="0"/>
        <v>0</v>
      </c>
      <c r="H29" s="62"/>
      <c r="I29" s="60"/>
      <c r="J29" s="60"/>
      <c r="K29" s="60"/>
      <c r="L29" s="60"/>
      <c r="M29" s="60"/>
      <c r="N29" s="60"/>
      <c r="O29" s="103"/>
      <c r="P29" s="80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21"/>
      <c r="AI29" s="117"/>
      <c r="AJ29" s="117"/>
      <c r="AK29" s="117"/>
      <c r="AL29" s="117"/>
      <c r="AM29" s="118"/>
      <c r="AN29" s="117"/>
      <c r="AO29" s="117"/>
      <c r="AP29" s="118"/>
      <c r="AQ29" s="117"/>
      <c r="AR29" s="119"/>
      <c r="AS29" s="120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</row>
    <row r="30" spans="1:119" ht="17" x14ac:dyDescent="0.2">
      <c r="A30" s="2" t="s">
        <v>28</v>
      </c>
      <c r="B30" s="122" t="s">
        <v>84</v>
      </c>
      <c r="C30" s="87" t="s">
        <v>162</v>
      </c>
      <c r="D30" s="87" t="s">
        <v>279</v>
      </c>
      <c r="E30" s="62" t="s">
        <v>29</v>
      </c>
      <c r="F30" s="131">
        <v>18</v>
      </c>
      <c r="G30" s="132">
        <f t="shared" si="0"/>
        <v>0</v>
      </c>
      <c r="H30" s="62"/>
      <c r="I30" s="60"/>
      <c r="J30" s="60"/>
      <c r="K30" s="60"/>
      <c r="L30" s="60"/>
      <c r="M30" s="60"/>
      <c r="N30" s="60"/>
      <c r="O30" s="103"/>
      <c r="P30" s="80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21"/>
      <c r="AI30" s="117"/>
      <c r="AJ30" s="117"/>
      <c r="AK30" s="117"/>
      <c r="AL30" s="117"/>
      <c r="AM30" s="118"/>
      <c r="AN30" s="117"/>
      <c r="AO30" s="117"/>
      <c r="AP30" s="118"/>
      <c r="AQ30" s="117"/>
      <c r="AR30" s="119"/>
      <c r="AS30" s="120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</row>
    <row r="31" spans="1:119" ht="17" x14ac:dyDescent="0.2">
      <c r="A31" s="2" t="s">
        <v>28</v>
      </c>
      <c r="B31" s="122" t="s">
        <v>84</v>
      </c>
      <c r="C31" s="87" t="s">
        <v>163</v>
      </c>
      <c r="D31" s="87" t="s">
        <v>280</v>
      </c>
      <c r="E31" s="62" t="s">
        <v>29</v>
      </c>
      <c r="F31" s="131">
        <v>18</v>
      </c>
      <c r="G31" s="132">
        <f t="shared" si="0"/>
        <v>0</v>
      </c>
      <c r="H31" s="62"/>
      <c r="I31" s="60"/>
      <c r="J31" s="60"/>
      <c r="K31" s="60"/>
      <c r="L31" s="60"/>
      <c r="M31" s="60"/>
      <c r="N31" s="60"/>
      <c r="O31" s="103"/>
      <c r="P31" s="80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21"/>
      <c r="AI31" s="117"/>
      <c r="AJ31" s="117"/>
      <c r="AK31" s="117"/>
      <c r="AL31" s="117"/>
      <c r="AM31" s="118"/>
      <c r="AN31" s="117"/>
      <c r="AO31" s="117"/>
      <c r="AP31" s="118"/>
      <c r="AQ31" s="117"/>
      <c r="AR31" s="119"/>
      <c r="AS31" s="120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</row>
    <row r="32" spans="1:119" ht="17" x14ac:dyDescent="0.2">
      <c r="A32" s="2" t="s">
        <v>28</v>
      </c>
      <c r="B32" s="122" t="s">
        <v>84</v>
      </c>
      <c r="C32" s="87" t="s">
        <v>164</v>
      </c>
      <c r="D32" s="87" t="s">
        <v>281</v>
      </c>
      <c r="E32" s="62" t="s">
        <v>29</v>
      </c>
      <c r="F32" s="131">
        <v>16</v>
      </c>
      <c r="G32" s="132">
        <f t="shared" si="0"/>
        <v>0</v>
      </c>
      <c r="H32" s="62"/>
      <c r="I32" s="60"/>
      <c r="J32" s="60"/>
      <c r="K32" s="60"/>
      <c r="L32" s="60"/>
      <c r="M32" s="60"/>
      <c r="N32" s="60"/>
      <c r="O32" s="103"/>
      <c r="P32" s="80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21"/>
      <c r="AI32" s="117"/>
      <c r="AJ32" s="117"/>
      <c r="AK32" s="117"/>
      <c r="AL32" s="117"/>
      <c r="AM32" s="118"/>
      <c r="AN32" s="117"/>
      <c r="AO32" s="117"/>
      <c r="AP32" s="118"/>
      <c r="AQ32" s="117"/>
      <c r="AR32" s="119"/>
      <c r="AS32" s="120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</row>
    <row r="33" spans="1:119" ht="17" x14ac:dyDescent="0.2">
      <c r="A33" s="2" t="s">
        <v>24</v>
      </c>
      <c r="B33" s="122" t="s">
        <v>84</v>
      </c>
      <c r="C33" s="87" t="s">
        <v>165</v>
      </c>
      <c r="D33" s="87" t="s">
        <v>282</v>
      </c>
      <c r="E33" s="62" t="s">
        <v>29</v>
      </c>
      <c r="F33" s="131">
        <v>16</v>
      </c>
      <c r="G33" s="132">
        <f t="shared" si="0"/>
        <v>0</v>
      </c>
      <c r="H33" s="62"/>
      <c r="I33" s="60"/>
      <c r="J33" s="60"/>
      <c r="K33" s="60"/>
      <c r="L33" s="60"/>
      <c r="M33" s="60"/>
      <c r="N33" s="60"/>
      <c r="O33" s="103"/>
      <c r="P33" s="79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21"/>
      <c r="AI33" s="117"/>
      <c r="AJ33" s="117"/>
      <c r="AK33" s="117"/>
      <c r="AL33" s="117"/>
      <c r="AM33" s="118"/>
      <c r="AN33" s="117"/>
      <c r="AO33" s="117"/>
      <c r="AP33" s="118"/>
      <c r="AQ33" s="117"/>
      <c r="AR33" s="119"/>
      <c r="AS33" s="120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</row>
    <row r="34" spans="1:119" ht="17" x14ac:dyDescent="0.2">
      <c r="A34" s="2" t="s">
        <v>28</v>
      </c>
      <c r="B34" s="122" t="s">
        <v>84</v>
      </c>
      <c r="C34" s="87" t="s">
        <v>166</v>
      </c>
      <c r="D34" s="87" t="s">
        <v>283</v>
      </c>
      <c r="E34" s="62" t="s">
        <v>29</v>
      </c>
      <c r="F34" s="131">
        <v>16</v>
      </c>
      <c r="G34" s="132">
        <f t="shared" si="0"/>
        <v>0</v>
      </c>
      <c r="H34" s="62"/>
      <c r="I34" s="60"/>
      <c r="J34" s="60"/>
      <c r="K34" s="60"/>
      <c r="L34" s="60"/>
      <c r="M34" s="60"/>
      <c r="N34" s="60"/>
      <c r="O34" s="103"/>
      <c r="P34" s="80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21"/>
      <c r="AI34" s="117"/>
      <c r="AJ34" s="117"/>
      <c r="AK34" s="117"/>
      <c r="AL34" s="117"/>
      <c r="AM34" s="118"/>
      <c r="AN34" s="117"/>
      <c r="AO34" s="117"/>
      <c r="AP34" s="118"/>
      <c r="AQ34" s="117"/>
      <c r="AR34" s="119"/>
      <c r="AS34" s="120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</row>
    <row r="35" spans="1:119" ht="17" x14ac:dyDescent="0.2">
      <c r="A35" s="2" t="s">
        <v>28</v>
      </c>
      <c r="B35" s="122" t="s">
        <v>84</v>
      </c>
      <c r="C35" s="87" t="s">
        <v>167</v>
      </c>
      <c r="D35" s="87" t="s">
        <v>284</v>
      </c>
      <c r="E35" s="62" t="s">
        <v>29</v>
      </c>
      <c r="F35" s="131">
        <v>18</v>
      </c>
      <c r="G35" s="132">
        <f t="shared" si="0"/>
        <v>0</v>
      </c>
      <c r="H35" s="62"/>
      <c r="I35" s="60"/>
      <c r="J35" s="60"/>
      <c r="K35" s="60"/>
      <c r="L35" s="60"/>
      <c r="M35" s="60"/>
      <c r="N35" s="60"/>
      <c r="O35" s="103"/>
      <c r="P35" s="80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21"/>
      <c r="AI35" s="117"/>
      <c r="AJ35" s="117"/>
      <c r="AK35" s="117"/>
      <c r="AL35" s="117"/>
      <c r="AM35" s="118"/>
      <c r="AN35" s="117"/>
      <c r="AO35" s="117"/>
      <c r="AP35" s="118"/>
      <c r="AQ35" s="117"/>
      <c r="AR35" s="119"/>
      <c r="AS35" s="120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</row>
    <row r="36" spans="1:119" ht="17" x14ac:dyDescent="0.2">
      <c r="A36" s="2" t="s">
        <v>28</v>
      </c>
      <c r="B36" s="122" t="s">
        <v>85</v>
      </c>
      <c r="C36" s="87" t="s">
        <v>168</v>
      </c>
      <c r="D36" s="87" t="s">
        <v>285</v>
      </c>
      <c r="E36" s="62" t="s">
        <v>29</v>
      </c>
      <c r="F36" s="131">
        <v>24</v>
      </c>
      <c r="G36" s="132">
        <f t="shared" si="0"/>
        <v>0</v>
      </c>
      <c r="H36" s="62"/>
      <c r="I36" s="60"/>
      <c r="J36" s="60"/>
      <c r="K36" s="60"/>
      <c r="L36" s="60"/>
      <c r="M36" s="60"/>
      <c r="N36" s="60"/>
      <c r="O36" s="103"/>
      <c r="P36" s="80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21"/>
      <c r="AI36" s="117"/>
      <c r="AJ36" s="117"/>
      <c r="AK36" s="117"/>
      <c r="AL36" s="117"/>
      <c r="AM36" s="118"/>
      <c r="AN36" s="117"/>
      <c r="AO36" s="117"/>
      <c r="AP36" s="118"/>
      <c r="AQ36" s="117"/>
      <c r="AR36" s="119"/>
      <c r="AS36" s="120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</row>
    <row r="37" spans="1:119" ht="17" x14ac:dyDescent="0.2">
      <c r="A37" s="2" t="s">
        <v>28</v>
      </c>
      <c r="B37" s="122" t="s">
        <v>85</v>
      </c>
      <c r="C37" s="87" t="s">
        <v>169</v>
      </c>
      <c r="D37" s="87" t="s">
        <v>286</v>
      </c>
      <c r="E37" s="62" t="s">
        <v>29</v>
      </c>
      <c r="F37" s="131">
        <v>24</v>
      </c>
      <c r="G37" s="132">
        <f t="shared" si="0"/>
        <v>0</v>
      </c>
      <c r="H37" s="62"/>
      <c r="I37" s="60"/>
      <c r="J37" s="60"/>
      <c r="K37" s="60"/>
      <c r="L37" s="60"/>
      <c r="M37" s="60"/>
      <c r="N37" s="60"/>
      <c r="O37" s="103"/>
      <c r="P37" s="80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21"/>
      <c r="AI37" s="117"/>
      <c r="AJ37" s="117"/>
      <c r="AK37" s="117"/>
      <c r="AL37" s="117"/>
      <c r="AM37" s="118"/>
      <c r="AN37" s="117"/>
      <c r="AO37" s="117"/>
      <c r="AP37" s="118"/>
      <c r="AQ37" s="117"/>
      <c r="AR37" s="119"/>
      <c r="AS37" s="120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</row>
    <row r="38" spans="1:119" ht="17" x14ac:dyDescent="0.2">
      <c r="A38" s="2" t="s">
        <v>28</v>
      </c>
      <c r="B38" s="122" t="s">
        <v>85</v>
      </c>
      <c r="C38" s="87" t="s">
        <v>170</v>
      </c>
      <c r="D38" s="87" t="s">
        <v>287</v>
      </c>
      <c r="E38" s="62" t="s">
        <v>29</v>
      </c>
      <c r="F38" s="131">
        <v>21</v>
      </c>
      <c r="G38" s="132">
        <f t="shared" si="0"/>
        <v>0</v>
      </c>
      <c r="H38" s="62"/>
      <c r="I38" s="60"/>
      <c r="J38" s="60"/>
      <c r="K38" s="60"/>
      <c r="L38" s="60"/>
      <c r="M38" s="60"/>
      <c r="N38" s="60"/>
      <c r="O38" s="103"/>
      <c r="P38" s="80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21"/>
      <c r="AI38" s="117"/>
      <c r="AJ38" s="117"/>
      <c r="AK38" s="117"/>
      <c r="AL38" s="117"/>
      <c r="AM38" s="118"/>
      <c r="AN38" s="117"/>
      <c r="AO38" s="117"/>
      <c r="AP38" s="118"/>
      <c r="AQ38" s="117"/>
      <c r="AR38" s="119"/>
      <c r="AS38" s="120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</row>
    <row r="39" spans="1:119" ht="17" x14ac:dyDescent="0.2">
      <c r="A39" s="2" t="s">
        <v>28</v>
      </c>
      <c r="B39" s="122" t="s">
        <v>85</v>
      </c>
      <c r="C39" s="87" t="s">
        <v>171</v>
      </c>
      <c r="D39" s="87" t="s">
        <v>288</v>
      </c>
      <c r="E39" s="62" t="s">
        <v>29</v>
      </c>
      <c r="F39" s="131">
        <v>21</v>
      </c>
      <c r="G39" s="132">
        <f t="shared" si="0"/>
        <v>0</v>
      </c>
      <c r="H39" s="62"/>
      <c r="I39" s="60"/>
      <c r="J39" s="60"/>
      <c r="K39" s="60"/>
      <c r="L39" s="60"/>
      <c r="M39" s="60"/>
      <c r="N39" s="60"/>
      <c r="O39" s="103"/>
      <c r="P39" s="80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21"/>
      <c r="AI39" s="117"/>
      <c r="AJ39" s="117"/>
      <c r="AK39" s="117"/>
      <c r="AL39" s="117"/>
      <c r="AM39" s="118"/>
      <c r="AN39" s="117"/>
      <c r="AO39" s="117"/>
      <c r="AP39" s="118"/>
      <c r="AQ39" s="117"/>
      <c r="AR39" s="119"/>
      <c r="AS39" s="120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</row>
    <row r="40" spans="1:119" ht="17" x14ac:dyDescent="0.2">
      <c r="A40" s="2" t="s">
        <v>28</v>
      </c>
      <c r="B40" s="122" t="s">
        <v>85</v>
      </c>
      <c r="C40" s="87" t="s">
        <v>172</v>
      </c>
      <c r="D40" s="87" t="s">
        <v>289</v>
      </c>
      <c r="E40" s="62" t="s">
        <v>29</v>
      </c>
      <c r="F40" s="131">
        <v>15</v>
      </c>
      <c r="G40" s="132">
        <f t="shared" ref="G40:G67" si="1">SUM(I40:N40)*F40</f>
        <v>0</v>
      </c>
      <c r="H40" s="62"/>
      <c r="I40" s="60"/>
      <c r="J40" s="60"/>
      <c r="K40" s="60"/>
      <c r="L40" s="60"/>
      <c r="M40" s="60"/>
      <c r="N40" s="60"/>
      <c r="O40" s="103"/>
      <c r="P40" s="80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21"/>
      <c r="AI40" s="117"/>
      <c r="AJ40" s="117"/>
      <c r="AK40" s="117"/>
      <c r="AL40" s="117"/>
      <c r="AM40" s="118"/>
      <c r="AN40" s="117"/>
      <c r="AO40" s="117"/>
      <c r="AP40" s="118"/>
      <c r="AQ40" s="117"/>
      <c r="AR40" s="119"/>
      <c r="AS40" s="120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</row>
    <row r="41" spans="1:119" ht="17" x14ac:dyDescent="0.2">
      <c r="A41" s="2" t="s">
        <v>28</v>
      </c>
      <c r="B41" s="122" t="s">
        <v>85</v>
      </c>
      <c r="C41" s="87" t="s">
        <v>173</v>
      </c>
      <c r="D41" s="87" t="s">
        <v>290</v>
      </c>
      <c r="E41" s="62" t="s">
        <v>29</v>
      </c>
      <c r="F41" s="131">
        <v>18</v>
      </c>
      <c r="G41" s="132">
        <f t="shared" si="1"/>
        <v>0</v>
      </c>
      <c r="H41" s="62"/>
      <c r="I41" s="60"/>
      <c r="J41" s="60"/>
      <c r="K41" s="60"/>
      <c r="L41" s="60"/>
      <c r="M41" s="60"/>
      <c r="N41" s="60"/>
      <c r="O41" s="103"/>
      <c r="P41" s="80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21"/>
      <c r="AI41" s="117"/>
      <c r="AJ41" s="117"/>
      <c r="AK41" s="117"/>
      <c r="AL41" s="117"/>
      <c r="AM41" s="118"/>
      <c r="AN41" s="117"/>
      <c r="AO41" s="117"/>
      <c r="AP41" s="118"/>
      <c r="AQ41" s="117"/>
      <c r="AR41" s="119"/>
      <c r="AS41" s="120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</row>
    <row r="42" spans="1:119" ht="17" x14ac:dyDescent="0.2">
      <c r="A42" s="2" t="s">
        <v>28</v>
      </c>
      <c r="B42" s="122" t="s">
        <v>85</v>
      </c>
      <c r="C42" s="87" t="s">
        <v>174</v>
      </c>
      <c r="D42" s="87" t="s">
        <v>291</v>
      </c>
      <c r="E42" s="62" t="s">
        <v>29</v>
      </c>
      <c r="F42" s="131">
        <v>18</v>
      </c>
      <c r="G42" s="132">
        <f t="shared" si="1"/>
        <v>0</v>
      </c>
      <c r="H42" s="62"/>
      <c r="I42" s="60"/>
      <c r="J42" s="60"/>
      <c r="K42" s="60"/>
      <c r="L42" s="60"/>
      <c r="M42" s="60"/>
      <c r="N42" s="60"/>
      <c r="O42" s="103"/>
      <c r="P42" s="80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21"/>
      <c r="AI42" s="117"/>
      <c r="AJ42" s="117"/>
      <c r="AK42" s="117"/>
      <c r="AL42" s="117"/>
      <c r="AM42" s="118"/>
      <c r="AN42" s="117"/>
      <c r="AO42" s="117"/>
      <c r="AP42" s="118"/>
      <c r="AQ42" s="117"/>
      <c r="AR42" s="119"/>
      <c r="AS42" s="120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</row>
    <row r="43" spans="1:119" ht="17" x14ac:dyDescent="0.2">
      <c r="A43" s="2" t="s">
        <v>28</v>
      </c>
      <c r="B43" s="122" t="s">
        <v>85</v>
      </c>
      <c r="C43" s="87" t="s">
        <v>175</v>
      </c>
      <c r="D43" s="87" t="s">
        <v>292</v>
      </c>
      <c r="E43" s="62" t="s">
        <v>29</v>
      </c>
      <c r="F43" s="131">
        <v>18</v>
      </c>
      <c r="G43" s="132">
        <f t="shared" si="1"/>
        <v>0</v>
      </c>
      <c r="H43" s="62"/>
      <c r="I43" s="60"/>
      <c r="J43" s="60"/>
      <c r="K43" s="60"/>
      <c r="L43" s="60"/>
      <c r="M43" s="60"/>
      <c r="N43" s="60"/>
      <c r="O43" s="103"/>
      <c r="P43" s="80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21"/>
      <c r="AI43" s="117"/>
      <c r="AJ43" s="117"/>
      <c r="AK43" s="117"/>
      <c r="AL43" s="117"/>
      <c r="AM43" s="118"/>
      <c r="AN43" s="117"/>
      <c r="AO43" s="117"/>
      <c r="AP43" s="118"/>
      <c r="AQ43" s="117"/>
      <c r="AR43" s="119"/>
      <c r="AS43" s="120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</row>
    <row r="44" spans="1:119" ht="17" x14ac:dyDescent="0.2">
      <c r="A44" s="2" t="s">
        <v>28</v>
      </c>
      <c r="B44" s="122" t="s">
        <v>85</v>
      </c>
      <c r="C44" s="87" t="s">
        <v>176</v>
      </c>
      <c r="D44" s="87" t="s">
        <v>293</v>
      </c>
      <c r="E44" s="62" t="s">
        <v>29</v>
      </c>
      <c r="F44" s="131">
        <v>26</v>
      </c>
      <c r="G44" s="132">
        <f t="shared" si="1"/>
        <v>0</v>
      </c>
      <c r="H44" s="62"/>
      <c r="I44" s="60"/>
      <c r="J44" s="60"/>
      <c r="K44" s="60"/>
      <c r="L44" s="60"/>
      <c r="M44" s="60"/>
      <c r="N44" s="60"/>
      <c r="O44" s="103"/>
      <c r="P44" s="80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21"/>
      <c r="AI44" s="117"/>
      <c r="AJ44" s="117"/>
      <c r="AK44" s="117"/>
      <c r="AL44" s="117"/>
      <c r="AM44" s="118"/>
      <c r="AN44" s="117"/>
      <c r="AO44" s="117"/>
      <c r="AP44" s="118"/>
      <c r="AQ44" s="117"/>
      <c r="AR44" s="119"/>
      <c r="AS44" s="120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</row>
    <row r="45" spans="1:119" ht="17" x14ac:dyDescent="0.2">
      <c r="A45" s="2" t="s">
        <v>28</v>
      </c>
      <c r="B45" s="122" t="s">
        <v>85</v>
      </c>
      <c r="C45" s="87" t="s">
        <v>177</v>
      </c>
      <c r="D45" s="87" t="s">
        <v>294</v>
      </c>
      <c r="E45" s="62" t="s">
        <v>29</v>
      </c>
      <c r="F45" s="131">
        <v>24</v>
      </c>
      <c r="G45" s="132">
        <f t="shared" si="1"/>
        <v>0</v>
      </c>
      <c r="H45" s="62"/>
      <c r="I45" s="60"/>
      <c r="J45" s="60"/>
      <c r="K45" s="60"/>
      <c r="L45" s="60"/>
      <c r="M45" s="60"/>
      <c r="N45" s="60"/>
      <c r="O45" s="103"/>
      <c r="P45" s="80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21"/>
      <c r="AI45" s="117"/>
      <c r="AJ45" s="117"/>
      <c r="AK45" s="117"/>
      <c r="AL45" s="117"/>
      <c r="AM45" s="118"/>
      <c r="AN45" s="117"/>
      <c r="AO45" s="117"/>
      <c r="AP45" s="118"/>
      <c r="AQ45" s="117"/>
      <c r="AR45" s="119"/>
      <c r="AS45" s="120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</row>
    <row r="46" spans="1:119" ht="17" x14ac:dyDescent="0.2">
      <c r="A46" s="2"/>
      <c r="B46" s="122" t="s">
        <v>85</v>
      </c>
      <c r="C46" s="87" t="s">
        <v>178</v>
      </c>
      <c r="D46" s="87" t="s">
        <v>295</v>
      </c>
      <c r="E46" s="62" t="s">
        <v>29</v>
      </c>
      <c r="F46" s="131">
        <v>21</v>
      </c>
      <c r="G46" s="132">
        <f t="shared" si="1"/>
        <v>0</v>
      </c>
      <c r="H46" s="62"/>
      <c r="I46" s="60"/>
      <c r="J46" s="60"/>
      <c r="K46" s="60"/>
      <c r="L46" s="60"/>
      <c r="M46" s="60"/>
      <c r="N46" s="60"/>
      <c r="O46" s="103"/>
      <c r="P46" s="80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21"/>
      <c r="AI46" s="117"/>
      <c r="AJ46" s="117"/>
      <c r="AK46" s="117"/>
      <c r="AL46" s="117"/>
      <c r="AM46" s="118"/>
      <c r="AN46" s="117"/>
      <c r="AO46" s="117"/>
      <c r="AP46" s="118"/>
      <c r="AQ46" s="117"/>
      <c r="AR46" s="119"/>
      <c r="AS46" s="120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</row>
    <row r="47" spans="1:119" ht="17" x14ac:dyDescent="0.2">
      <c r="A47" s="2" t="s">
        <v>28</v>
      </c>
      <c r="B47" s="122" t="s">
        <v>85</v>
      </c>
      <c r="C47" s="87" t="s">
        <v>179</v>
      </c>
      <c r="D47" s="87" t="s">
        <v>296</v>
      </c>
      <c r="E47" s="62" t="s">
        <v>29</v>
      </c>
      <c r="F47" s="131">
        <v>18</v>
      </c>
      <c r="G47" s="132">
        <f t="shared" si="1"/>
        <v>0</v>
      </c>
      <c r="H47" s="62"/>
      <c r="I47" s="60"/>
      <c r="J47" s="60"/>
      <c r="K47" s="60"/>
      <c r="L47" s="60"/>
      <c r="M47" s="60"/>
      <c r="N47" s="60"/>
      <c r="O47" s="103"/>
      <c r="P47" s="80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21"/>
      <c r="AI47" s="117"/>
      <c r="AJ47" s="117"/>
      <c r="AK47" s="117"/>
      <c r="AL47" s="117"/>
      <c r="AM47" s="118"/>
      <c r="AN47" s="117"/>
      <c r="AO47" s="117"/>
      <c r="AP47" s="118"/>
      <c r="AQ47" s="117"/>
      <c r="AR47" s="119"/>
      <c r="AS47" s="120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</row>
    <row r="48" spans="1:119" ht="17" x14ac:dyDescent="0.2">
      <c r="A48" s="2" t="s">
        <v>28</v>
      </c>
      <c r="B48" s="122" t="s">
        <v>85</v>
      </c>
      <c r="C48" s="87" t="s">
        <v>180</v>
      </c>
      <c r="D48" s="87" t="s">
        <v>297</v>
      </c>
      <c r="E48" s="62" t="s">
        <v>29</v>
      </c>
      <c r="F48" s="131">
        <v>24</v>
      </c>
      <c r="G48" s="132">
        <f t="shared" si="1"/>
        <v>0</v>
      </c>
      <c r="H48" s="62"/>
      <c r="I48" s="60"/>
      <c r="J48" s="60"/>
      <c r="K48" s="60"/>
      <c r="L48" s="60"/>
      <c r="M48" s="60"/>
      <c r="N48" s="60"/>
      <c r="O48" s="103"/>
      <c r="P48" s="80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21"/>
      <c r="AI48" s="117"/>
      <c r="AJ48" s="117"/>
      <c r="AK48" s="117"/>
      <c r="AL48" s="117"/>
      <c r="AM48" s="118"/>
      <c r="AN48" s="117"/>
      <c r="AO48" s="117"/>
      <c r="AP48" s="118"/>
      <c r="AQ48" s="117"/>
      <c r="AR48" s="119"/>
      <c r="AS48" s="120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</row>
    <row r="49" spans="1:119" ht="17" x14ac:dyDescent="0.2">
      <c r="A49" s="2" t="s">
        <v>28</v>
      </c>
      <c r="B49" s="122" t="s">
        <v>85</v>
      </c>
      <c r="C49" s="87" t="s">
        <v>181</v>
      </c>
      <c r="D49" s="87" t="s">
        <v>298</v>
      </c>
      <c r="E49" s="62" t="s">
        <v>29</v>
      </c>
      <c r="F49" s="131">
        <v>18</v>
      </c>
      <c r="G49" s="132">
        <f t="shared" si="1"/>
        <v>0</v>
      </c>
      <c r="H49" s="62"/>
      <c r="I49" s="60"/>
      <c r="J49" s="60"/>
      <c r="K49" s="60"/>
      <c r="L49" s="60"/>
      <c r="M49" s="60"/>
      <c r="N49" s="60"/>
      <c r="O49" s="103"/>
      <c r="P49" s="81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21"/>
      <c r="AI49" s="117"/>
      <c r="AJ49" s="117"/>
      <c r="AK49" s="117"/>
      <c r="AL49" s="117"/>
      <c r="AM49" s="118"/>
      <c r="AN49" s="117"/>
      <c r="AO49" s="117"/>
      <c r="AP49" s="118"/>
      <c r="AQ49" s="117"/>
      <c r="AR49" s="119"/>
      <c r="AS49" s="120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</row>
    <row r="50" spans="1:119" ht="17" x14ac:dyDescent="0.2">
      <c r="A50" s="2" t="s">
        <v>28</v>
      </c>
      <c r="B50" s="122" t="s">
        <v>85</v>
      </c>
      <c r="C50" s="87" t="s">
        <v>182</v>
      </c>
      <c r="D50" s="87" t="s">
        <v>299</v>
      </c>
      <c r="E50" s="62" t="s">
        <v>29</v>
      </c>
      <c r="F50" s="131">
        <v>15</v>
      </c>
      <c r="G50" s="132">
        <f t="shared" si="1"/>
        <v>0</v>
      </c>
      <c r="H50" s="62"/>
      <c r="I50" s="60"/>
      <c r="J50" s="60"/>
      <c r="K50" s="60"/>
      <c r="L50" s="60"/>
      <c r="M50" s="60"/>
      <c r="N50" s="60"/>
      <c r="O50" s="103"/>
      <c r="P50" s="58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21"/>
      <c r="AI50" s="117"/>
      <c r="AJ50" s="117"/>
      <c r="AK50" s="117"/>
      <c r="AL50" s="117"/>
      <c r="AM50" s="118"/>
      <c r="AN50" s="117"/>
      <c r="AO50" s="117"/>
      <c r="AP50" s="118"/>
      <c r="AQ50" s="117"/>
      <c r="AR50" s="119"/>
      <c r="AS50" s="120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</row>
    <row r="51" spans="1:119" ht="17" x14ac:dyDescent="0.2">
      <c r="A51" s="2" t="s">
        <v>28</v>
      </c>
      <c r="B51" s="122" t="s">
        <v>85</v>
      </c>
      <c r="C51" s="87" t="s">
        <v>183</v>
      </c>
      <c r="D51" s="87" t="s">
        <v>300</v>
      </c>
      <c r="E51" s="62" t="s">
        <v>29</v>
      </c>
      <c r="F51" s="131">
        <v>12</v>
      </c>
      <c r="G51" s="132">
        <f t="shared" si="1"/>
        <v>0</v>
      </c>
      <c r="H51" s="62"/>
      <c r="I51" s="60"/>
      <c r="J51" s="60"/>
      <c r="K51" s="60"/>
      <c r="L51" s="60"/>
      <c r="M51" s="60"/>
      <c r="N51" s="60"/>
      <c r="O51" s="103"/>
      <c r="P51" s="58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21"/>
      <c r="AI51" s="117"/>
      <c r="AJ51" s="117"/>
      <c r="AK51" s="117"/>
      <c r="AL51" s="117"/>
      <c r="AM51" s="118"/>
      <c r="AN51" s="117"/>
      <c r="AO51" s="117"/>
      <c r="AP51" s="118"/>
      <c r="AQ51" s="117"/>
      <c r="AR51" s="119"/>
      <c r="AS51" s="120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</row>
    <row r="52" spans="1:119" ht="17" x14ac:dyDescent="0.2">
      <c r="A52" s="2" t="s">
        <v>28</v>
      </c>
      <c r="B52" s="122" t="s">
        <v>85</v>
      </c>
      <c r="C52" s="87" t="s">
        <v>184</v>
      </c>
      <c r="D52" s="87" t="s">
        <v>301</v>
      </c>
      <c r="E52" s="62" t="s">
        <v>29</v>
      </c>
      <c r="F52" s="131">
        <v>12</v>
      </c>
      <c r="G52" s="132">
        <f t="shared" si="1"/>
        <v>0</v>
      </c>
      <c r="H52" s="62"/>
      <c r="I52" s="60"/>
      <c r="J52" s="60"/>
      <c r="K52" s="60"/>
      <c r="L52" s="60"/>
      <c r="M52" s="60"/>
      <c r="N52" s="60"/>
      <c r="O52" s="103"/>
      <c r="P52" s="59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21"/>
      <c r="AI52" s="117"/>
      <c r="AJ52" s="117"/>
      <c r="AK52" s="117"/>
      <c r="AL52" s="117"/>
      <c r="AM52" s="118"/>
      <c r="AN52" s="117"/>
      <c r="AO52" s="117"/>
      <c r="AP52" s="118"/>
      <c r="AQ52" s="117"/>
      <c r="AR52" s="119"/>
      <c r="AS52" s="120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</row>
    <row r="53" spans="1:119" ht="17" x14ac:dyDescent="0.2">
      <c r="A53" s="2" t="s">
        <v>28</v>
      </c>
      <c r="B53" s="122" t="s">
        <v>85</v>
      </c>
      <c r="C53" s="87" t="s">
        <v>185</v>
      </c>
      <c r="D53" s="87" t="s">
        <v>302</v>
      </c>
      <c r="E53" s="62" t="s">
        <v>29</v>
      </c>
      <c r="F53" s="131">
        <v>15</v>
      </c>
      <c r="G53" s="132">
        <f t="shared" si="1"/>
        <v>0</v>
      </c>
      <c r="H53" s="62"/>
      <c r="I53" s="60"/>
      <c r="J53" s="60"/>
      <c r="K53" s="60"/>
      <c r="L53" s="60"/>
      <c r="M53" s="60"/>
      <c r="N53" s="60"/>
      <c r="O53" s="103"/>
      <c r="P53" s="59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21"/>
      <c r="AI53" s="117"/>
      <c r="AJ53" s="117"/>
      <c r="AK53" s="117"/>
      <c r="AL53" s="117"/>
      <c r="AM53" s="118"/>
      <c r="AN53" s="117"/>
      <c r="AO53" s="117"/>
      <c r="AP53" s="118"/>
      <c r="AQ53" s="117"/>
      <c r="AR53" s="119"/>
      <c r="AS53" s="120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</row>
    <row r="54" spans="1:119" ht="17" x14ac:dyDescent="0.2">
      <c r="A54" s="2" t="s">
        <v>28</v>
      </c>
      <c r="B54" s="122" t="s">
        <v>85</v>
      </c>
      <c r="C54" s="87" t="s">
        <v>186</v>
      </c>
      <c r="D54" s="87" t="s">
        <v>303</v>
      </c>
      <c r="E54" s="62" t="s">
        <v>29</v>
      </c>
      <c r="F54" s="131">
        <v>16</v>
      </c>
      <c r="G54" s="132">
        <f t="shared" si="1"/>
        <v>0</v>
      </c>
      <c r="H54" s="62"/>
      <c r="I54" s="60"/>
      <c r="J54" s="60"/>
      <c r="K54" s="60"/>
      <c r="L54" s="60"/>
      <c r="M54" s="60"/>
      <c r="N54" s="60"/>
      <c r="O54" s="103"/>
      <c r="P54" s="59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21"/>
      <c r="AI54" s="117"/>
      <c r="AJ54" s="117"/>
      <c r="AK54" s="117"/>
      <c r="AL54" s="117"/>
      <c r="AM54" s="118"/>
      <c r="AN54" s="117"/>
      <c r="AO54" s="117"/>
      <c r="AP54" s="118"/>
      <c r="AQ54" s="117"/>
      <c r="AR54" s="119"/>
      <c r="AS54" s="120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</row>
    <row r="55" spans="1:119" ht="17" x14ac:dyDescent="0.2">
      <c r="A55" s="2" t="s">
        <v>28</v>
      </c>
      <c r="B55" s="122" t="s">
        <v>85</v>
      </c>
      <c r="C55" s="87" t="s">
        <v>187</v>
      </c>
      <c r="D55" s="87" t="s">
        <v>304</v>
      </c>
      <c r="E55" s="62" t="s">
        <v>29</v>
      </c>
      <c r="F55" s="131">
        <v>24</v>
      </c>
      <c r="G55" s="132">
        <f t="shared" si="1"/>
        <v>0</v>
      </c>
      <c r="H55" s="62"/>
      <c r="I55" s="60"/>
      <c r="J55" s="60"/>
      <c r="K55" s="60"/>
      <c r="L55" s="60"/>
      <c r="M55" s="60"/>
      <c r="N55" s="60"/>
      <c r="O55" s="103"/>
      <c r="P55" s="59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21"/>
      <c r="AI55" s="117"/>
      <c r="AJ55" s="117"/>
      <c r="AK55" s="117"/>
      <c r="AL55" s="117"/>
      <c r="AM55" s="118"/>
      <c r="AN55" s="117"/>
      <c r="AO55" s="117"/>
      <c r="AP55" s="118"/>
      <c r="AQ55" s="117"/>
      <c r="AR55" s="119"/>
      <c r="AS55" s="120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</row>
    <row r="56" spans="1:119" ht="17" x14ac:dyDescent="0.2">
      <c r="B56" s="122" t="s">
        <v>85</v>
      </c>
      <c r="C56" s="87" t="s">
        <v>188</v>
      </c>
      <c r="D56" s="87" t="s">
        <v>305</v>
      </c>
      <c r="E56" s="62" t="s">
        <v>29</v>
      </c>
      <c r="F56" s="131">
        <v>24</v>
      </c>
      <c r="G56" s="132">
        <f t="shared" si="1"/>
        <v>0</v>
      </c>
      <c r="H56" s="62"/>
      <c r="I56" s="60"/>
      <c r="J56" s="60"/>
      <c r="K56" s="60"/>
      <c r="L56" s="60"/>
      <c r="M56" s="60"/>
      <c r="N56" s="60"/>
      <c r="O56" s="103"/>
      <c r="P56" s="59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21"/>
      <c r="AI56" s="117"/>
      <c r="AJ56" s="117"/>
      <c r="AK56" s="117"/>
      <c r="AL56" s="117"/>
      <c r="AM56" s="118"/>
      <c r="AN56" s="117"/>
      <c r="AO56" s="117"/>
      <c r="AP56" s="118"/>
      <c r="AQ56" s="117"/>
      <c r="AR56" s="119"/>
      <c r="AS56" s="120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</row>
    <row r="57" spans="1:119" ht="17" x14ac:dyDescent="0.2">
      <c r="B57" s="122" t="s">
        <v>85</v>
      </c>
      <c r="C57" s="87" t="s">
        <v>189</v>
      </c>
      <c r="D57" s="87" t="s">
        <v>306</v>
      </c>
      <c r="E57" s="62" t="s">
        <v>29</v>
      </c>
      <c r="F57" s="131">
        <v>18</v>
      </c>
      <c r="G57" s="132">
        <f t="shared" si="1"/>
        <v>0</v>
      </c>
      <c r="H57" s="62"/>
      <c r="I57" s="60"/>
      <c r="J57" s="60"/>
      <c r="K57" s="60"/>
      <c r="L57" s="60"/>
      <c r="M57" s="60"/>
      <c r="N57" s="60"/>
      <c r="O57" s="103"/>
      <c r="P57" s="59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21"/>
      <c r="AI57" s="117"/>
      <c r="AJ57" s="117"/>
      <c r="AK57" s="117"/>
      <c r="AL57" s="117"/>
      <c r="AM57" s="118"/>
      <c r="AN57" s="117"/>
      <c r="AO57" s="117"/>
      <c r="AP57" s="118"/>
      <c r="AQ57" s="117"/>
      <c r="AR57" s="119"/>
      <c r="AS57" s="120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</row>
    <row r="58" spans="1:119" ht="17" x14ac:dyDescent="0.2">
      <c r="B58" s="122" t="s">
        <v>85</v>
      </c>
      <c r="C58" s="87" t="s">
        <v>190</v>
      </c>
      <c r="D58" s="87" t="s">
        <v>307</v>
      </c>
      <c r="E58" s="62" t="s">
        <v>29</v>
      </c>
      <c r="F58" s="131">
        <v>24</v>
      </c>
      <c r="G58" s="132">
        <f t="shared" si="1"/>
        <v>0</v>
      </c>
      <c r="H58" s="62"/>
      <c r="I58" s="60"/>
      <c r="J58" s="60"/>
      <c r="K58" s="60"/>
      <c r="L58" s="60"/>
      <c r="M58" s="60"/>
      <c r="N58" s="60"/>
      <c r="O58" s="103"/>
      <c r="P58" s="59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21"/>
      <c r="AI58" s="117"/>
      <c r="AJ58" s="117"/>
      <c r="AK58" s="117"/>
      <c r="AL58" s="117"/>
      <c r="AM58" s="118"/>
      <c r="AN58" s="117"/>
      <c r="AO58" s="117"/>
      <c r="AP58" s="118"/>
      <c r="AQ58" s="117"/>
      <c r="AR58" s="119"/>
      <c r="AS58" s="120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</row>
    <row r="59" spans="1:119" ht="17" x14ac:dyDescent="0.2">
      <c r="B59" s="122" t="s">
        <v>85</v>
      </c>
      <c r="C59" s="87" t="s">
        <v>191</v>
      </c>
      <c r="D59" s="87" t="s">
        <v>308</v>
      </c>
      <c r="E59" s="62" t="s">
        <v>29</v>
      </c>
      <c r="F59" s="131">
        <v>24</v>
      </c>
      <c r="G59" s="132">
        <f t="shared" si="1"/>
        <v>0</v>
      </c>
      <c r="H59" s="62"/>
      <c r="I59" s="60"/>
      <c r="J59" s="60"/>
      <c r="K59" s="60"/>
      <c r="L59" s="60"/>
      <c r="M59" s="60"/>
      <c r="N59" s="60"/>
      <c r="O59" s="103"/>
      <c r="P59" s="59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21"/>
      <c r="AI59" s="117"/>
      <c r="AJ59" s="117"/>
      <c r="AK59" s="117"/>
      <c r="AL59" s="117"/>
      <c r="AM59" s="118"/>
      <c r="AN59" s="117"/>
      <c r="AO59" s="117"/>
      <c r="AP59" s="118"/>
      <c r="AQ59" s="117"/>
      <c r="AR59" s="119"/>
      <c r="AS59" s="120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</row>
    <row r="60" spans="1:119" ht="17" x14ac:dyDescent="0.2">
      <c r="B60" s="122" t="s">
        <v>85</v>
      </c>
      <c r="C60" s="87" t="s">
        <v>192</v>
      </c>
      <c r="D60" s="87" t="s">
        <v>309</v>
      </c>
      <c r="E60" s="62" t="s">
        <v>29</v>
      </c>
      <c r="F60" s="131">
        <v>26</v>
      </c>
      <c r="G60" s="132">
        <f t="shared" si="1"/>
        <v>0</v>
      </c>
      <c r="H60" s="62"/>
      <c r="I60" s="60"/>
      <c r="J60" s="60"/>
      <c r="K60" s="60"/>
      <c r="L60" s="60"/>
      <c r="M60" s="60"/>
      <c r="N60" s="60"/>
      <c r="O60" s="103"/>
      <c r="P60" s="59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21"/>
      <c r="AI60" s="117"/>
      <c r="AJ60" s="117"/>
      <c r="AK60" s="117"/>
      <c r="AL60" s="117"/>
      <c r="AM60" s="118"/>
      <c r="AN60" s="117"/>
      <c r="AO60" s="117"/>
      <c r="AP60" s="118"/>
      <c r="AQ60" s="117"/>
      <c r="AR60" s="119"/>
      <c r="AS60" s="120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</row>
    <row r="61" spans="1:119" ht="17" x14ac:dyDescent="0.2">
      <c r="B61" s="122" t="s">
        <v>85</v>
      </c>
      <c r="C61" s="87" t="s">
        <v>193</v>
      </c>
      <c r="D61" s="87" t="s">
        <v>310</v>
      </c>
      <c r="E61" s="62" t="s">
        <v>29</v>
      </c>
      <c r="F61" s="131">
        <v>24</v>
      </c>
      <c r="G61" s="132">
        <f t="shared" si="1"/>
        <v>0</v>
      </c>
      <c r="H61" s="62"/>
      <c r="I61" s="60"/>
      <c r="J61" s="60"/>
      <c r="K61" s="60"/>
      <c r="L61" s="60"/>
      <c r="M61" s="60"/>
      <c r="N61" s="60"/>
      <c r="O61" s="103"/>
      <c r="P61" s="59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21"/>
      <c r="AI61" s="117"/>
      <c r="AJ61" s="117"/>
      <c r="AK61" s="117"/>
      <c r="AL61" s="117"/>
      <c r="AM61" s="118"/>
      <c r="AN61" s="117"/>
      <c r="AO61" s="117"/>
      <c r="AP61" s="118"/>
      <c r="AQ61" s="117"/>
      <c r="AR61" s="119"/>
      <c r="AS61" s="120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</row>
    <row r="62" spans="1:119" ht="17" x14ac:dyDescent="0.2">
      <c r="B62" s="122" t="s">
        <v>85</v>
      </c>
      <c r="C62" s="87" t="s">
        <v>194</v>
      </c>
      <c r="D62" s="87" t="s">
        <v>311</v>
      </c>
      <c r="E62" s="62" t="s">
        <v>29</v>
      </c>
      <c r="F62" s="131">
        <v>21</v>
      </c>
      <c r="G62" s="132">
        <f t="shared" si="1"/>
        <v>0</v>
      </c>
      <c r="H62" s="62"/>
      <c r="I62" s="60"/>
      <c r="J62" s="60"/>
      <c r="K62" s="60"/>
      <c r="L62" s="60"/>
      <c r="M62" s="60"/>
      <c r="N62" s="60"/>
      <c r="O62" s="103"/>
      <c r="P62" s="59"/>
      <c r="Q62"/>
      <c r="R62"/>
      <c r="S62"/>
      <c r="T62"/>
      <c r="U62"/>
      <c r="V62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</row>
    <row r="63" spans="1:119" ht="16" customHeight="1" x14ac:dyDescent="0.2">
      <c r="B63" s="122" t="s">
        <v>85</v>
      </c>
      <c r="C63" s="87" t="s">
        <v>195</v>
      </c>
      <c r="D63" s="87" t="s">
        <v>312</v>
      </c>
      <c r="E63" s="62" t="s">
        <v>29</v>
      </c>
      <c r="F63" s="131">
        <v>24</v>
      </c>
      <c r="G63" s="132">
        <f t="shared" si="1"/>
        <v>0</v>
      </c>
      <c r="I63" s="60"/>
      <c r="J63" s="60"/>
      <c r="K63" s="60"/>
      <c r="L63" s="60"/>
      <c r="M63" s="60"/>
      <c r="N63" s="60"/>
      <c r="O63" s="103"/>
      <c r="Q63"/>
      <c r="R63"/>
      <c r="S63"/>
      <c r="T63"/>
      <c r="U63"/>
      <c r="V63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</row>
    <row r="64" spans="1:119" ht="17" x14ac:dyDescent="0.2">
      <c r="B64" s="122" t="s">
        <v>85</v>
      </c>
      <c r="C64" s="87" t="s">
        <v>196</v>
      </c>
      <c r="D64" s="87" t="s">
        <v>313</v>
      </c>
      <c r="E64" s="62" t="s">
        <v>29</v>
      </c>
      <c r="F64" s="131">
        <v>21</v>
      </c>
      <c r="G64" s="132">
        <f t="shared" si="1"/>
        <v>0</v>
      </c>
      <c r="I64" s="60"/>
      <c r="J64" s="60"/>
      <c r="K64" s="60"/>
      <c r="L64" s="60"/>
      <c r="M64" s="60"/>
      <c r="N64" s="60"/>
      <c r="O64" s="103"/>
      <c r="Q64"/>
      <c r="R64"/>
      <c r="S64"/>
      <c r="T64"/>
      <c r="U64"/>
      <c r="V64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</row>
    <row r="65" spans="2:119" ht="17" x14ac:dyDescent="0.2">
      <c r="B65" s="122" t="s">
        <v>85</v>
      </c>
      <c r="C65" s="87" t="s">
        <v>197</v>
      </c>
      <c r="D65" s="87" t="s">
        <v>314</v>
      </c>
      <c r="E65" s="62" t="s">
        <v>29</v>
      </c>
      <c r="F65" s="131">
        <v>16</v>
      </c>
      <c r="G65" s="132">
        <f t="shared" si="1"/>
        <v>0</v>
      </c>
      <c r="I65" s="60"/>
      <c r="J65" s="60"/>
      <c r="K65" s="60"/>
      <c r="L65" s="60"/>
      <c r="M65" s="60"/>
      <c r="N65" s="60"/>
      <c r="O65" s="103"/>
      <c r="Q65"/>
      <c r="R65"/>
      <c r="S65"/>
      <c r="T65"/>
      <c r="U65"/>
      <c r="V6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</row>
    <row r="66" spans="2:119" ht="17" x14ac:dyDescent="0.2">
      <c r="B66" s="122" t="s">
        <v>85</v>
      </c>
      <c r="C66" s="87" t="s">
        <v>198</v>
      </c>
      <c r="D66" s="87" t="s">
        <v>315</v>
      </c>
      <c r="E66" s="62" t="s">
        <v>29</v>
      </c>
      <c r="F66" s="131">
        <v>21</v>
      </c>
      <c r="G66" s="132">
        <f t="shared" si="1"/>
        <v>0</v>
      </c>
      <c r="I66" s="60"/>
      <c r="J66" s="60"/>
      <c r="K66" s="60"/>
      <c r="L66" s="60"/>
      <c r="M66" s="60"/>
      <c r="N66" s="60"/>
      <c r="O66" s="103"/>
      <c r="Q66"/>
      <c r="R66"/>
      <c r="S66"/>
      <c r="T66"/>
      <c r="U66"/>
      <c r="V66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</row>
    <row r="67" spans="2:119" ht="16" customHeight="1" x14ac:dyDescent="0.2">
      <c r="B67" s="122" t="s">
        <v>85</v>
      </c>
      <c r="C67" s="87" t="s">
        <v>199</v>
      </c>
      <c r="D67" s="87" t="s">
        <v>316</v>
      </c>
      <c r="E67" s="62" t="s">
        <v>29</v>
      </c>
      <c r="F67" s="131">
        <v>16</v>
      </c>
      <c r="G67" s="132">
        <f t="shared" si="1"/>
        <v>0</v>
      </c>
      <c r="I67" s="60"/>
      <c r="J67" s="60"/>
      <c r="K67" s="60"/>
      <c r="L67" s="60"/>
      <c r="M67" s="60"/>
      <c r="N67" s="60"/>
      <c r="O67" s="103"/>
      <c r="Q67"/>
      <c r="R67"/>
      <c r="S67"/>
      <c r="T67"/>
      <c r="U67"/>
      <c r="V67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</row>
    <row r="68" spans="2:119" ht="17" x14ac:dyDescent="0.2">
      <c r="C68" s="87"/>
      <c r="D68" s="87"/>
      <c r="E68" s="62"/>
      <c r="F68" s="131"/>
      <c r="G68" s="132"/>
      <c r="O68" s="103"/>
      <c r="Q68"/>
      <c r="R68"/>
      <c r="S68"/>
      <c r="T68"/>
      <c r="U68"/>
      <c r="V68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</row>
    <row r="69" spans="2:119" ht="17" x14ac:dyDescent="0.2">
      <c r="D69" s="87" t="s">
        <v>78</v>
      </c>
      <c r="F69" s="133">
        <f>+Baby!G72</f>
        <v>0</v>
      </c>
      <c r="G69" s="134"/>
      <c r="O69" s="103"/>
      <c r="Q69"/>
      <c r="R69"/>
      <c r="S69"/>
      <c r="T69"/>
      <c r="U69"/>
      <c r="V69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</row>
    <row r="70" spans="2:119" ht="17" x14ac:dyDescent="0.2">
      <c r="D70" s="87" t="s">
        <v>79</v>
      </c>
      <c r="F70" s="135">
        <f>SUM(G8:G67)</f>
        <v>0</v>
      </c>
      <c r="G70" s="134"/>
      <c r="H70" s="51"/>
      <c r="K70" s="52"/>
      <c r="O70" s="103"/>
      <c r="Q70"/>
      <c r="R70"/>
      <c r="S70"/>
      <c r="T70"/>
      <c r="U70"/>
      <c r="V70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</row>
    <row r="71" spans="2:119" x14ac:dyDescent="0.15">
      <c r="F71" s="135"/>
      <c r="G71" s="134"/>
      <c r="H71" s="51"/>
      <c r="K71" s="52"/>
      <c r="Q71"/>
      <c r="R71"/>
      <c r="S71"/>
      <c r="T71"/>
      <c r="U71"/>
      <c r="V71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</row>
    <row r="72" spans="2:119" ht="17" x14ac:dyDescent="0.2">
      <c r="D72" s="87" t="s">
        <v>317</v>
      </c>
      <c r="F72" s="135">
        <f>+F69+F70</f>
        <v>0</v>
      </c>
      <c r="G72" s="134"/>
      <c r="H72" s="51"/>
      <c r="K72" s="52"/>
      <c r="Q72"/>
      <c r="R72"/>
      <c r="S72"/>
      <c r="T72"/>
      <c r="U72"/>
      <c r="V72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</row>
    <row r="73" spans="2:119" x14ac:dyDescent="0.15">
      <c r="F73" s="126"/>
      <c r="G73" s="125"/>
      <c r="H73" s="51"/>
      <c r="K73" s="52"/>
      <c r="Q73"/>
      <c r="R73"/>
      <c r="S73"/>
      <c r="T73"/>
      <c r="U73"/>
      <c r="V73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</row>
    <row r="74" spans="2:119" x14ac:dyDescent="0.15">
      <c r="F74" s="107"/>
      <c r="H74" s="51"/>
      <c r="K74" s="52"/>
      <c r="Q74"/>
      <c r="R74"/>
      <c r="S74"/>
      <c r="T74"/>
      <c r="U74"/>
      <c r="V74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</row>
    <row r="75" spans="2:119" x14ac:dyDescent="0.15">
      <c r="F75" s="107"/>
      <c r="H75" s="51"/>
      <c r="K75" s="52"/>
      <c r="Q75"/>
      <c r="R75"/>
      <c r="S75"/>
      <c r="T75"/>
      <c r="U75"/>
      <c r="V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</row>
    <row r="76" spans="2:119" x14ac:dyDescent="0.15">
      <c r="F76" s="107"/>
      <c r="H76" s="51"/>
      <c r="K76" s="52"/>
      <c r="Q76"/>
      <c r="R76"/>
      <c r="S76"/>
      <c r="T76"/>
      <c r="U76"/>
      <c r="V76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</row>
    <row r="77" spans="2:119" x14ac:dyDescent="0.15">
      <c r="F77" s="107"/>
      <c r="H77" s="51"/>
      <c r="K77" s="52"/>
      <c r="Q77"/>
      <c r="R77"/>
      <c r="S77"/>
      <c r="T77"/>
      <c r="U77"/>
      <c r="V77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</row>
    <row r="78" spans="2:119" x14ac:dyDescent="0.15">
      <c r="F78" s="107"/>
      <c r="H78" s="51"/>
      <c r="K78" s="52"/>
      <c r="Q78"/>
      <c r="R78"/>
      <c r="S78"/>
      <c r="T78"/>
      <c r="U78"/>
      <c r="V78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</row>
    <row r="79" spans="2:119" x14ac:dyDescent="0.15">
      <c r="F79" s="107"/>
      <c r="H79" s="51"/>
      <c r="K79" s="52"/>
      <c r="Q79"/>
      <c r="R79"/>
      <c r="S79"/>
      <c r="T79"/>
      <c r="U79"/>
      <c r="V79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</row>
    <row r="80" spans="2:119" x14ac:dyDescent="0.15">
      <c r="F80" s="107"/>
      <c r="H80" s="51"/>
      <c r="K80" s="52"/>
      <c r="Q80"/>
      <c r="R80"/>
      <c r="S80"/>
      <c r="T80"/>
      <c r="U80"/>
      <c r="V80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</row>
    <row r="81" spans="6:119" x14ac:dyDescent="0.15">
      <c r="F81" s="107"/>
      <c r="H81" s="51"/>
      <c r="K81" s="52"/>
      <c r="Q81"/>
      <c r="R81"/>
      <c r="S81"/>
      <c r="T81"/>
      <c r="U81"/>
      <c r="V81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</row>
    <row r="82" spans="6:119" x14ac:dyDescent="0.15">
      <c r="F82" s="107"/>
      <c r="H82" s="51"/>
      <c r="K82" s="52"/>
      <c r="Q82"/>
      <c r="R82"/>
      <c r="S82"/>
      <c r="T82"/>
      <c r="U82"/>
      <c r="V82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</row>
    <row r="83" spans="6:119" x14ac:dyDescent="0.15">
      <c r="F83" s="107"/>
      <c r="H83" s="51"/>
      <c r="K83" s="52"/>
      <c r="Q83"/>
      <c r="R83"/>
      <c r="S83"/>
      <c r="T83"/>
      <c r="U83"/>
      <c r="V83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</row>
    <row r="84" spans="6:119" x14ac:dyDescent="0.15">
      <c r="Q84"/>
      <c r="R84"/>
      <c r="S84"/>
      <c r="T84"/>
      <c r="U84"/>
      <c r="V84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</row>
    <row r="85" spans="6:119" x14ac:dyDescent="0.15">
      <c r="Q85"/>
      <c r="R85"/>
      <c r="S85"/>
      <c r="T85"/>
      <c r="U85"/>
      <c r="V8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</row>
    <row r="86" spans="6:119" x14ac:dyDescent="0.15">
      <c r="Q86"/>
      <c r="R86"/>
      <c r="S86"/>
      <c r="T86"/>
      <c r="U86"/>
      <c r="V86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</row>
    <row r="87" spans="6:119" x14ac:dyDescent="0.15">
      <c r="Q87"/>
      <c r="R87"/>
      <c r="S87"/>
      <c r="T87"/>
      <c r="U87"/>
      <c r="V87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</row>
    <row r="88" spans="6:119" x14ac:dyDescent="0.15">
      <c r="Q88"/>
      <c r="R88"/>
      <c r="S88"/>
      <c r="T88"/>
      <c r="U88"/>
      <c r="V88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</row>
    <row r="89" spans="6:119" x14ac:dyDescent="0.15">
      <c r="Q89"/>
      <c r="R89"/>
      <c r="S89"/>
      <c r="T89"/>
      <c r="U89"/>
      <c r="V89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</row>
    <row r="90" spans="6:119" x14ac:dyDescent="0.15">
      <c r="Q90"/>
      <c r="R90"/>
      <c r="S90"/>
      <c r="T90"/>
      <c r="U90"/>
      <c r="V90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</row>
    <row r="91" spans="6:119" x14ac:dyDescent="0.15">
      <c r="Q91"/>
      <c r="R91"/>
      <c r="S91"/>
      <c r="T91"/>
      <c r="U91"/>
      <c r="V91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</row>
    <row r="92" spans="6:119" x14ac:dyDescent="0.15">
      <c r="Q92"/>
      <c r="R92"/>
      <c r="S92"/>
      <c r="T92"/>
      <c r="U92"/>
      <c r="V92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</row>
    <row r="93" spans="6:119" x14ac:dyDescent="0.15">
      <c r="Q93"/>
      <c r="R93"/>
      <c r="S93"/>
      <c r="T93"/>
      <c r="U93"/>
      <c r="V93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</row>
    <row r="94" spans="6:119" x14ac:dyDescent="0.15">
      <c r="Q94"/>
      <c r="R94"/>
      <c r="S94"/>
      <c r="T94"/>
      <c r="U94"/>
      <c r="V94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</row>
    <row r="95" spans="6:119" x14ac:dyDescent="0.15">
      <c r="Q95"/>
      <c r="R95"/>
      <c r="S95"/>
      <c r="T95"/>
      <c r="U95"/>
      <c r="V9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</row>
    <row r="96" spans="6:119" x14ac:dyDescent="0.15">
      <c r="Q96"/>
      <c r="R96"/>
      <c r="S96"/>
      <c r="T96"/>
      <c r="U96"/>
      <c r="V96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</row>
    <row r="97" spans="17:119" x14ac:dyDescent="0.15">
      <c r="Q97"/>
      <c r="R97"/>
      <c r="S97"/>
      <c r="T97"/>
      <c r="U97"/>
      <c r="V97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</row>
    <row r="98" spans="17:119" x14ac:dyDescent="0.15">
      <c r="Q98"/>
      <c r="R98"/>
      <c r="S98"/>
      <c r="T98"/>
      <c r="U98"/>
      <c r="V98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</row>
    <row r="99" spans="17:119" x14ac:dyDescent="0.15">
      <c r="Q99"/>
      <c r="R99"/>
      <c r="S99"/>
      <c r="T99"/>
      <c r="U99"/>
      <c r="V99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75"/>
      <c r="DK99" s="75"/>
      <c r="DL99" s="75"/>
      <c r="DM99" s="75"/>
      <c r="DN99" s="75"/>
      <c r="DO99" s="75"/>
    </row>
    <row r="100" spans="17:119" x14ac:dyDescent="0.15">
      <c r="Q100"/>
      <c r="R100"/>
      <c r="S100"/>
      <c r="T100"/>
      <c r="U100"/>
      <c r="V100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  <c r="CG100" s="75"/>
      <c r="CH100" s="75"/>
      <c r="CI100" s="75"/>
      <c r="CJ100" s="75"/>
      <c r="CK100" s="75"/>
      <c r="CL100" s="75"/>
      <c r="CM100" s="75"/>
      <c r="CN100" s="75"/>
      <c r="CO100" s="75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  <c r="CZ100" s="75"/>
      <c r="DA100" s="75"/>
      <c r="DB100" s="75"/>
      <c r="DC100" s="75"/>
      <c r="DD100" s="75"/>
      <c r="DE100" s="75"/>
      <c r="DF100" s="75"/>
      <c r="DG100" s="75"/>
      <c r="DH100" s="75"/>
      <c r="DI100" s="75"/>
      <c r="DJ100" s="75"/>
      <c r="DK100" s="75"/>
      <c r="DL100" s="75"/>
      <c r="DM100" s="75"/>
      <c r="DN100" s="75"/>
      <c r="DO100" s="75"/>
    </row>
    <row r="101" spans="17:119" x14ac:dyDescent="0.15">
      <c r="Q101"/>
      <c r="R101"/>
      <c r="S101"/>
      <c r="T101"/>
      <c r="U101"/>
      <c r="V101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75"/>
      <c r="DK101" s="75"/>
      <c r="DL101" s="75"/>
      <c r="DM101" s="75"/>
      <c r="DN101" s="75"/>
      <c r="DO101" s="75"/>
    </row>
    <row r="102" spans="17:119" x14ac:dyDescent="0.15">
      <c r="Q102"/>
      <c r="R102"/>
      <c r="S102"/>
      <c r="T102"/>
      <c r="U102"/>
      <c r="V102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</row>
    <row r="103" spans="17:119" x14ac:dyDescent="0.15">
      <c r="Q103"/>
      <c r="R103"/>
      <c r="S103"/>
      <c r="T103"/>
      <c r="U103"/>
      <c r="V103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</row>
    <row r="104" spans="17:119" x14ac:dyDescent="0.15">
      <c r="Q104"/>
      <c r="R104"/>
      <c r="S104"/>
      <c r="T104"/>
      <c r="U104"/>
      <c r="V104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</row>
    <row r="105" spans="17:119" x14ac:dyDescent="0.15">
      <c r="Q105"/>
      <c r="R105"/>
      <c r="S105"/>
      <c r="T105"/>
      <c r="U105"/>
      <c r="V10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</row>
    <row r="106" spans="17:119" x14ac:dyDescent="0.15">
      <c r="Q106"/>
      <c r="R106"/>
      <c r="S106"/>
      <c r="T106"/>
      <c r="U106"/>
      <c r="V106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</row>
    <row r="107" spans="17:119" x14ac:dyDescent="0.15">
      <c r="Q107"/>
      <c r="R107"/>
      <c r="S107"/>
      <c r="T107"/>
      <c r="U107"/>
      <c r="V107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</row>
    <row r="108" spans="17:119" x14ac:dyDescent="0.15">
      <c r="Q108"/>
      <c r="R108"/>
      <c r="S108"/>
      <c r="T108"/>
      <c r="U108"/>
      <c r="V108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</row>
    <row r="109" spans="17:119" x14ac:dyDescent="0.15">
      <c r="Q109"/>
      <c r="R109"/>
      <c r="S109"/>
      <c r="T109"/>
      <c r="U109"/>
      <c r="V109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75"/>
      <c r="DB109" s="75"/>
      <c r="DC109" s="75"/>
      <c r="DD109" s="75"/>
      <c r="DE109" s="75"/>
      <c r="DF109" s="75"/>
      <c r="DG109" s="75"/>
      <c r="DH109" s="75"/>
      <c r="DI109" s="75"/>
      <c r="DJ109" s="75"/>
      <c r="DK109" s="75"/>
      <c r="DL109" s="75"/>
      <c r="DM109" s="75"/>
      <c r="DN109" s="75"/>
      <c r="DO109" s="75"/>
    </row>
    <row r="110" spans="17:119" x14ac:dyDescent="0.15">
      <c r="Q110"/>
      <c r="R110"/>
      <c r="S110"/>
      <c r="T110"/>
      <c r="U110"/>
      <c r="V110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  <c r="CL110" s="75"/>
      <c r="CM110" s="75"/>
      <c r="CN110" s="75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</row>
    <row r="111" spans="17:119" x14ac:dyDescent="0.15">
      <c r="Q111"/>
      <c r="R111"/>
      <c r="S111"/>
      <c r="T111"/>
      <c r="U111"/>
      <c r="V111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</row>
    <row r="112" spans="17:119" x14ac:dyDescent="0.15">
      <c r="Q112"/>
      <c r="R112"/>
      <c r="S112"/>
      <c r="T112"/>
      <c r="U112"/>
      <c r="V112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  <c r="CG112" s="75"/>
      <c r="CH112" s="75"/>
      <c r="CI112" s="75"/>
      <c r="CJ112" s="75"/>
      <c r="CK112" s="75"/>
      <c r="CL112" s="75"/>
      <c r="CM112" s="75"/>
      <c r="CN112" s="75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75"/>
      <c r="DB112" s="75"/>
      <c r="DC112" s="75"/>
      <c r="DD112" s="75"/>
      <c r="DE112" s="75"/>
      <c r="DF112" s="75"/>
      <c r="DG112" s="75"/>
      <c r="DH112" s="75"/>
      <c r="DI112" s="75"/>
      <c r="DJ112" s="75"/>
      <c r="DK112" s="75"/>
      <c r="DL112" s="75"/>
      <c r="DM112" s="75"/>
      <c r="DN112" s="75"/>
      <c r="DO112" s="75"/>
    </row>
    <row r="113" spans="17:119" x14ac:dyDescent="0.15">
      <c r="Q113"/>
      <c r="R113"/>
      <c r="S113"/>
      <c r="T113"/>
      <c r="U113"/>
      <c r="V113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  <c r="CG113" s="75"/>
      <c r="CH113" s="75"/>
      <c r="CI113" s="75"/>
      <c r="CJ113" s="75"/>
      <c r="CK113" s="75"/>
      <c r="CL113" s="75"/>
      <c r="CM113" s="75"/>
      <c r="CN113" s="75"/>
      <c r="CO113" s="75"/>
      <c r="CP113" s="75"/>
      <c r="CQ113" s="75"/>
      <c r="CR113" s="75"/>
      <c r="CS113" s="75"/>
      <c r="CT113" s="75"/>
      <c r="CU113" s="75"/>
      <c r="CV113" s="75"/>
      <c r="CW113" s="75"/>
      <c r="CX113" s="75"/>
      <c r="CY113" s="75"/>
      <c r="CZ113" s="75"/>
      <c r="DA113" s="75"/>
      <c r="DB113" s="75"/>
      <c r="DC113" s="75"/>
      <c r="DD113" s="75"/>
      <c r="DE113" s="75"/>
      <c r="DF113" s="75"/>
      <c r="DG113" s="75"/>
      <c r="DH113" s="75"/>
      <c r="DI113" s="75"/>
      <c r="DJ113" s="75"/>
      <c r="DK113" s="75"/>
      <c r="DL113" s="75"/>
      <c r="DM113" s="75"/>
      <c r="DN113" s="75"/>
      <c r="DO113" s="75"/>
    </row>
    <row r="114" spans="17:119" x14ac:dyDescent="0.15">
      <c r="Q114"/>
      <c r="R114"/>
      <c r="S114"/>
      <c r="T114"/>
      <c r="U114"/>
      <c r="V114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  <c r="CG114" s="75"/>
      <c r="CH114" s="75"/>
      <c r="CI114" s="75"/>
      <c r="CJ114" s="75"/>
      <c r="CK114" s="75"/>
      <c r="CL114" s="75"/>
      <c r="CM114" s="75"/>
      <c r="CN114" s="75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75"/>
      <c r="DJ114" s="75"/>
      <c r="DK114" s="75"/>
      <c r="DL114" s="75"/>
      <c r="DM114" s="75"/>
      <c r="DN114" s="75"/>
      <c r="DO114" s="75"/>
    </row>
    <row r="115" spans="17:119" x14ac:dyDescent="0.15">
      <c r="Q115"/>
      <c r="R115"/>
      <c r="S115"/>
      <c r="T115"/>
      <c r="U115"/>
      <c r="V11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75"/>
      <c r="CV115" s="75"/>
      <c r="CW115" s="75"/>
      <c r="CX115" s="75"/>
      <c r="CY115" s="75"/>
      <c r="CZ115" s="75"/>
      <c r="DA115" s="75"/>
      <c r="DB115" s="75"/>
      <c r="DC115" s="75"/>
      <c r="DD115" s="75"/>
      <c r="DE115" s="75"/>
      <c r="DF115" s="75"/>
      <c r="DG115" s="75"/>
      <c r="DH115" s="75"/>
      <c r="DI115" s="75"/>
      <c r="DJ115" s="75"/>
      <c r="DK115" s="75"/>
      <c r="DL115" s="75"/>
      <c r="DM115" s="75"/>
      <c r="DN115" s="75"/>
      <c r="DO115" s="75"/>
    </row>
    <row r="116" spans="17:119" x14ac:dyDescent="0.15">
      <c r="Q116"/>
      <c r="R116"/>
      <c r="S116"/>
      <c r="T116"/>
      <c r="U116"/>
      <c r="V116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  <c r="DB116" s="75"/>
      <c r="DC116" s="75"/>
      <c r="DD116" s="75"/>
      <c r="DE116" s="75"/>
      <c r="DF116" s="75"/>
      <c r="DG116" s="75"/>
      <c r="DH116" s="75"/>
      <c r="DI116" s="75"/>
      <c r="DJ116" s="75"/>
      <c r="DK116" s="75"/>
      <c r="DL116" s="75"/>
      <c r="DM116" s="75"/>
      <c r="DN116" s="75"/>
      <c r="DO116" s="75"/>
    </row>
    <row r="117" spans="17:119" x14ac:dyDescent="0.15">
      <c r="Q117"/>
      <c r="R117"/>
      <c r="S117"/>
      <c r="T117"/>
      <c r="U117"/>
      <c r="V117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</row>
    <row r="118" spans="17:119" x14ac:dyDescent="0.15">
      <c r="Q118"/>
      <c r="R118"/>
      <c r="S118"/>
      <c r="T118"/>
      <c r="U118"/>
      <c r="V118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75"/>
      <c r="CL118" s="75"/>
      <c r="CM118" s="75"/>
      <c r="CN118" s="75"/>
      <c r="CO118" s="75"/>
      <c r="CP118" s="75"/>
      <c r="CQ118" s="75"/>
      <c r="CR118" s="75"/>
      <c r="CS118" s="75"/>
      <c r="CT118" s="75"/>
      <c r="CU118" s="75"/>
      <c r="CV118" s="75"/>
      <c r="CW118" s="75"/>
      <c r="CX118" s="75"/>
      <c r="CY118" s="75"/>
      <c r="CZ118" s="75"/>
      <c r="DA118" s="75"/>
      <c r="DB118" s="75"/>
      <c r="DC118" s="75"/>
      <c r="DD118" s="75"/>
      <c r="DE118" s="75"/>
      <c r="DF118" s="75"/>
      <c r="DG118" s="75"/>
      <c r="DH118" s="75"/>
      <c r="DI118" s="75"/>
      <c r="DJ118" s="75"/>
      <c r="DK118" s="75"/>
      <c r="DL118" s="75"/>
      <c r="DM118" s="75"/>
      <c r="DN118" s="75"/>
      <c r="DO118" s="75"/>
    </row>
    <row r="119" spans="17:119" x14ac:dyDescent="0.15">
      <c r="Q119"/>
      <c r="R119"/>
      <c r="S119"/>
      <c r="T119"/>
      <c r="U119"/>
      <c r="V119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75"/>
      <c r="DF119" s="75"/>
      <c r="DG119" s="75"/>
      <c r="DH119" s="75"/>
      <c r="DI119" s="75"/>
      <c r="DJ119" s="75"/>
      <c r="DK119" s="75"/>
      <c r="DL119" s="75"/>
      <c r="DM119" s="75"/>
      <c r="DN119" s="75"/>
      <c r="DO119" s="75"/>
    </row>
    <row r="120" spans="17:119" x14ac:dyDescent="0.15">
      <c r="Q120"/>
      <c r="R120"/>
      <c r="S120"/>
      <c r="T120"/>
      <c r="U120"/>
      <c r="V120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</row>
    <row r="121" spans="17:119" x14ac:dyDescent="0.15">
      <c r="Q121"/>
      <c r="R121"/>
      <c r="S121"/>
      <c r="T121"/>
      <c r="U121"/>
      <c r="V121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5"/>
      <c r="DF121" s="75"/>
      <c r="DG121" s="75"/>
      <c r="DH121" s="75"/>
      <c r="DI121" s="75"/>
      <c r="DJ121" s="75"/>
      <c r="DK121" s="75"/>
      <c r="DL121" s="75"/>
      <c r="DM121" s="75"/>
      <c r="DN121" s="75"/>
      <c r="DO121" s="75"/>
    </row>
    <row r="122" spans="17:119" x14ac:dyDescent="0.15">
      <c r="Q122"/>
      <c r="R122"/>
      <c r="S122"/>
      <c r="T122"/>
      <c r="U122"/>
      <c r="V122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  <c r="CL122" s="75"/>
      <c r="CM122" s="75"/>
      <c r="CN122" s="75"/>
      <c r="CO122" s="75"/>
      <c r="CP122" s="75"/>
      <c r="CQ122" s="75"/>
      <c r="CR122" s="75"/>
      <c r="CS122" s="75"/>
      <c r="CT122" s="75"/>
      <c r="CU122" s="75"/>
      <c r="CV122" s="75"/>
      <c r="CW122" s="75"/>
      <c r="CX122" s="75"/>
      <c r="CY122" s="75"/>
      <c r="CZ122" s="75"/>
      <c r="DA122" s="75"/>
      <c r="DB122" s="75"/>
      <c r="DC122" s="75"/>
      <c r="DD122" s="75"/>
      <c r="DE122" s="75"/>
      <c r="DF122" s="75"/>
      <c r="DG122" s="75"/>
      <c r="DH122" s="75"/>
      <c r="DI122" s="75"/>
      <c r="DJ122" s="75"/>
      <c r="DK122" s="75"/>
      <c r="DL122" s="75"/>
      <c r="DM122" s="75"/>
      <c r="DN122" s="75"/>
      <c r="DO122" s="75"/>
    </row>
    <row r="123" spans="17:119" x14ac:dyDescent="0.15">
      <c r="Q123"/>
      <c r="R123"/>
      <c r="S123"/>
      <c r="T123"/>
      <c r="U123"/>
      <c r="V123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  <c r="DF123" s="75"/>
      <c r="DG123" s="75"/>
      <c r="DH123" s="75"/>
      <c r="DI123" s="75"/>
      <c r="DJ123" s="75"/>
      <c r="DK123" s="75"/>
      <c r="DL123" s="75"/>
      <c r="DM123" s="75"/>
      <c r="DN123" s="75"/>
      <c r="DO123" s="75"/>
    </row>
    <row r="124" spans="17:119" x14ac:dyDescent="0.15">
      <c r="Q124"/>
      <c r="R124"/>
      <c r="S124"/>
      <c r="T124"/>
      <c r="U124"/>
      <c r="V124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75"/>
      <c r="CL124" s="75"/>
      <c r="CM124" s="75"/>
      <c r="CN124" s="75"/>
      <c r="CO124" s="75"/>
      <c r="CP124" s="75"/>
      <c r="CQ124" s="75"/>
      <c r="CR124" s="75"/>
      <c r="CS124" s="75"/>
      <c r="CT124" s="75"/>
      <c r="CU124" s="75"/>
      <c r="CV124" s="75"/>
      <c r="CW124" s="75"/>
      <c r="CX124" s="75"/>
      <c r="CY124" s="75"/>
      <c r="CZ124" s="75"/>
      <c r="DA124" s="75"/>
      <c r="DB124" s="75"/>
      <c r="DC124" s="75"/>
      <c r="DD124" s="75"/>
      <c r="DE124" s="75"/>
      <c r="DF124" s="75"/>
      <c r="DG124" s="75"/>
      <c r="DH124" s="75"/>
      <c r="DI124" s="75"/>
      <c r="DJ124" s="75"/>
      <c r="DK124" s="75"/>
      <c r="DL124" s="75"/>
      <c r="DM124" s="75"/>
      <c r="DN124" s="75"/>
      <c r="DO124" s="75"/>
    </row>
    <row r="125" spans="17:119" x14ac:dyDescent="0.15">
      <c r="Q125"/>
      <c r="R125"/>
      <c r="S125"/>
      <c r="T125"/>
      <c r="U125"/>
      <c r="V12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75"/>
      <c r="CL125" s="75"/>
      <c r="CM125" s="75"/>
      <c r="CN125" s="75"/>
      <c r="CO125" s="75"/>
      <c r="CP125" s="75"/>
      <c r="CQ125" s="75"/>
      <c r="CR125" s="75"/>
      <c r="CS125" s="75"/>
      <c r="CT125" s="75"/>
      <c r="CU125" s="75"/>
      <c r="CV125" s="75"/>
      <c r="CW125" s="75"/>
      <c r="CX125" s="75"/>
      <c r="CY125" s="75"/>
      <c r="CZ125" s="75"/>
      <c r="DA125" s="75"/>
      <c r="DB125" s="75"/>
      <c r="DC125" s="75"/>
      <c r="DD125" s="75"/>
      <c r="DE125" s="75"/>
      <c r="DF125" s="75"/>
      <c r="DG125" s="75"/>
      <c r="DH125" s="75"/>
      <c r="DI125" s="75"/>
      <c r="DJ125" s="75"/>
      <c r="DK125" s="75"/>
      <c r="DL125" s="75"/>
      <c r="DM125" s="75"/>
      <c r="DN125" s="75"/>
      <c r="DO125" s="75"/>
    </row>
    <row r="126" spans="17:119" x14ac:dyDescent="0.15">
      <c r="Q126"/>
      <c r="R126"/>
      <c r="S126"/>
      <c r="T126"/>
      <c r="U126"/>
      <c r="V126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  <c r="CV126" s="75"/>
      <c r="CW126" s="75"/>
      <c r="CX126" s="75"/>
      <c r="CY126" s="75"/>
      <c r="CZ126" s="75"/>
      <c r="DA126" s="75"/>
      <c r="DB126" s="75"/>
      <c r="DC126" s="75"/>
      <c r="DD126" s="75"/>
      <c r="DE126" s="75"/>
      <c r="DF126" s="75"/>
      <c r="DG126" s="75"/>
      <c r="DH126" s="75"/>
      <c r="DI126" s="75"/>
      <c r="DJ126" s="75"/>
      <c r="DK126" s="75"/>
      <c r="DL126" s="75"/>
      <c r="DM126" s="75"/>
      <c r="DN126" s="75"/>
      <c r="DO126" s="75"/>
    </row>
    <row r="127" spans="17:119" x14ac:dyDescent="0.15">
      <c r="Q127"/>
      <c r="R127"/>
      <c r="S127"/>
      <c r="T127"/>
      <c r="U127"/>
      <c r="V127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5"/>
      <c r="CO127" s="75"/>
      <c r="CP127" s="75"/>
      <c r="CQ127" s="75"/>
      <c r="CR127" s="75"/>
      <c r="CS127" s="75"/>
      <c r="CT127" s="75"/>
      <c r="CU127" s="75"/>
      <c r="CV127" s="75"/>
      <c r="CW127" s="75"/>
      <c r="CX127" s="75"/>
      <c r="CY127" s="75"/>
      <c r="CZ127" s="75"/>
      <c r="DA127" s="75"/>
      <c r="DB127" s="75"/>
      <c r="DC127" s="75"/>
      <c r="DD127" s="75"/>
      <c r="DE127" s="75"/>
      <c r="DF127" s="75"/>
      <c r="DG127" s="75"/>
      <c r="DH127" s="75"/>
      <c r="DI127" s="75"/>
      <c r="DJ127" s="75"/>
      <c r="DK127" s="75"/>
      <c r="DL127" s="75"/>
      <c r="DM127" s="75"/>
      <c r="DN127" s="75"/>
      <c r="DO127" s="75"/>
    </row>
    <row r="128" spans="17:119" x14ac:dyDescent="0.15">
      <c r="Q128"/>
      <c r="R128"/>
      <c r="S128"/>
      <c r="T128"/>
      <c r="U128"/>
      <c r="V128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75"/>
      <c r="CL128" s="75"/>
      <c r="CM128" s="75"/>
      <c r="CN128" s="75"/>
      <c r="CO128" s="75"/>
      <c r="CP128" s="75"/>
      <c r="CQ128" s="75"/>
      <c r="CR128" s="75"/>
      <c r="CS128" s="75"/>
      <c r="CT128" s="75"/>
      <c r="CU128" s="75"/>
      <c r="CV128" s="75"/>
      <c r="CW128" s="75"/>
      <c r="CX128" s="75"/>
      <c r="CY128" s="75"/>
      <c r="CZ128" s="75"/>
      <c r="DA128" s="75"/>
      <c r="DB128" s="75"/>
      <c r="DC128" s="75"/>
      <c r="DD128" s="75"/>
      <c r="DE128" s="75"/>
      <c r="DF128" s="75"/>
      <c r="DG128" s="75"/>
      <c r="DH128" s="75"/>
      <c r="DI128" s="75"/>
      <c r="DJ128" s="75"/>
      <c r="DK128" s="75"/>
      <c r="DL128" s="75"/>
      <c r="DM128" s="75"/>
      <c r="DN128" s="75"/>
      <c r="DO128" s="75"/>
    </row>
    <row r="129" spans="17:119" x14ac:dyDescent="0.15">
      <c r="Q129"/>
      <c r="R129"/>
      <c r="S129"/>
      <c r="T129"/>
      <c r="U129"/>
      <c r="V129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  <c r="DF129" s="75"/>
      <c r="DG129" s="75"/>
      <c r="DH129" s="75"/>
      <c r="DI129" s="75"/>
      <c r="DJ129" s="75"/>
      <c r="DK129" s="75"/>
      <c r="DL129" s="75"/>
      <c r="DM129" s="75"/>
      <c r="DN129" s="75"/>
      <c r="DO129" s="75"/>
    </row>
    <row r="130" spans="17:119" x14ac:dyDescent="0.15">
      <c r="Q130"/>
      <c r="R130"/>
      <c r="S130"/>
      <c r="T130"/>
      <c r="U130"/>
      <c r="V130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75"/>
      <c r="CL130" s="75"/>
      <c r="CM130" s="75"/>
      <c r="CN130" s="75"/>
      <c r="CO130" s="75"/>
      <c r="CP130" s="75"/>
      <c r="CQ130" s="75"/>
      <c r="CR130" s="75"/>
      <c r="CS130" s="75"/>
      <c r="CT130" s="75"/>
      <c r="CU130" s="75"/>
      <c r="CV130" s="75"/>
      <c r="CW130" s="75"/>
      <c r="CX130" s="75"/>
      <c r="CY130" s="75"/>
      <c r="CZ130" s="75"/>
      <c r="DA130" s="75"/>
      <c r="DB130" s="75"/>
      <c r="DC130" s="75"/>
      <c r="DD130" s="75"/>
      <c r="DE130" s="75"/>
      <c r="DF130" s="75"/>
      <c r="DG130" s="75"/>
      <c r="DH130" s="75"/>
      <c r="DI130" s="75"/>
      <c r="DJ130" s="75"/>
      <c r="DK130" s="75"/>
      <c r="DL130" s="75"/>
      <c r="DM130" s="75"/>
      <c r="DN130" s="75"/>
      <c r="DO130" s="75"/>
    </row>
    <row r="131" spans="17:119" x14ac:dyDescent="0.15">
      <c r="Q131"/>
      <c r="R131"/>
      <c r="S131"/>
      <c r="T131"/>
      <c r="U131"/>
      <c r="V131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  <c r="CU131" s="75"/>
      <c r="CV131" s="75"/>
      <c r="CW131" s="75"/>
      <c r="CX131" s="75"/>
      <c r="CY131" s="75"/>
      <c r="CZ131" s="75"/>
      <c r="DA131" s="75"/>
      <c r="DB131" s="75"/>
      <c r="DC131" s="75"/>
      <c r="DD131" s="75"/>
      <c r="DE131" s="75"/>
      <c r="DF131" s="75"/>
      <c r="DG131" s="75"/>
      <c r="DH131" s="75"/>
      <c r="DI131" s="75"/>
      <c r="DJ131" s="75"/>
      <c r="DK131" s="75"/>
      <c r="DL131" s="75"/>
      <c r="DM131" s="75"/>
      <c r="DN131" s="75"/>
      <c r="DO131" s="75"/>
    </row>
    <row r="132" spans="17:119" x14ac:dyDescent="0.15">
      <c r="Q132"/>
      <c r="R132"/>
      <c r="S132"/>
      <c r="T132"/>
      <c r="U132"/>
      <c r="V132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75"/>
      <c r="CL132" s="75"/>
      <c r="CM132" s="75"/>
      <c r="CN132" s="75"/>
      <c r="CO132" s="75"/>
      <c r="CP132" s="75"/>
      <c r="CQ132" s="75"/>
      <c r="CR132" s="75"/>
      <c r="CS132" s="75"/>
      <c r="CT132" s="75"/>
      <c r="CU132" s="75"/>
      <c r="CV132" s="75"/>
      <c r="CW132" s="75"/>
      <c r="CX132" s="75"/>
      <c r="CY132" s="75"/>
      <c r="CZ132" s="75"/>
      <c r="DA132" s="75"/>
      <c r="DB132" s="75"/>
      <c r="DC132" s="75"/>
      <c r="DD132" s="75"/>
      <c r="DE132" s="75"/>
      <c r="DF132" s="75"/>
      <c r="DG132" s="75"/>
      <c r="DH132" s="75"/>
      <c r="DI132" s="75"/>
      <c r="DJ132" s="75"/>
      <c r="DK132" s="75"/>
      <c r="DL132" s="75"/>
      <c r="DM132" s="75"/>
      <c r="DN132" s="75"/>
      <c r="DO132" s="75"/>
    </row>
    <row r="133" spans="17:119" x14ac:dyDescent="0.15">
      <c r="Q133"/>
      <c r="R133"/>
      <c r="S133"/>
      <c r="T133"/>
      <c r="U133"/>
      <c r="V133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5"/>
      <c r="DC133" s="75"/>
      <c r="DD133" s="75"/>
      <c r="DE133" s="75"/>
      <c r="DF133" s="75"/>
      <c r="DG133" s="75"/>
      <c r="DH133" s="75"/>
      <c r="DI133" s="75"/>
      <c r="DJ133" s="75"/>
      <c r="DK133" s="75"/>
      <c r="DL133" s="75"/>
      <c r="DM133" s="75"/>
      <c r="DN133" s="75"/>
      <c r="DO133" s="75"/>
    </row>
    <row r="134" spans="17:119" x14ac:dyDescent="0.15">
      <c r="Q134"/>
      <c r="R134"/>
      <c r="S134"/>
      <c r="T134"/>
      <c r="U134"/>
      <c r="V134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5"/>
      <c r="CO134" s="75"/>
      <c r="CP134" s="75"/>
      <c r="CQ134" s="75"/>
      <c r="CR134" s="75"/>
      <c r="CS134" s="75"/>
      <c r="CT134" s="75"/>
      <c r="CU134" s="75"/>
      <c r="CV134" s="75"/>
      <c r="CW134" s="75"/>
      <c r="CX134" s="75"/>
      <c r="CY134" s="75"/>
      <c r="CZ134" s="75"/>
      <c r="DA134" s="75"/>
      <c r="DB134" s="75"/>
      <c r="DC134" s="75"/>
      <c r="DD134" s="75"/>
      <c r="DE134" s="75"/>
      <c r="DF134" s="75"/>
      <c r="DG134" s="75"/>
      <c r="DH134" s="75"/>
      <c r="DI134" s="75"/>
      <c r="DJ134" s="75"/>
      <c r="DK134" s="75"/>
      <c r="DL134" s="75"/>
      <c r="DM134" s="75"/>
      <c r="DN134" s="75"/>
      <c r="DO134" s="75"/>
    </row>
    <row r="135" spans="17:119" x14ac:dyDescent="0.15">
      <c r="Q135"/>
      <c r="R135"/>
      <c r="S135"/>
      <c r="T135"/>
      <c r="U135"/>
      <c r="V13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75"/>
      <c r="CL135" s="75"/>
      <c r="CM135" s="75"/>
      <c r="CN135" s="75"/>
      <c r="CO135" s="75"/>
      <c r="CP135" s="75"/>
      <c r="CQ135" s="75"/>
      <c r="CR135" s="75"/>
      <c r="CS135" s="75"/>
      <c r="CT135" s="75"/>
      <c r="CU135" s="75"/>
      <c r="CV135" s="75"/>
      <c r="CW135" s="75"/>
      <c r="CX135" s="75"/>
      <c r="CY135" s="75"/>
      <c r="CZ135" s="75"/>
      <c r="DA135" s="75"/>
      <c r="DB135" s="75"/>
      <c r="DC135" s="75"/>
      <c r="DD135" s="75"/>
      <c r="DE135" s="75"/>
      <c r="DF135" s="75"/>
      <c r="DG135" s="75"/>
      <c r="DH135" s="75"/>
      <c r="DI135" s="75"/>
      <c r="DJ135" s="75"/>
      <c r="DK135" s="75"/>
      <c r="DL135" s="75"/>
      <c r="DM135" s="75"/>
      <c r="DN135" s="75"/>
      <c r="DO135" s="75"/>
    </row>
    <row r="136" spans="17:119" x14ac:dyDescent="0.15">
      <c r="Q136"/>
      <c r="R136"/>
      <c r="S136"/>
      <c r="T136"/>
      <c r="U136"/>
      <c r="V136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75"/>
      <c r="CL136" s="75"/>
      <c r="CM136" s="75"/>
      <c r="CN136" s="75"/>
      <c r="CO136" s="75"/>
      <c r="CP136" s="75"/>
      <c r="CQ136" s="75"/>
      <c r="CR136" s="75"/>
      <c r="CS136" s="75"/>
      <c r="CT136" s="75"/>
      <c r="CU136" s="75"/>
      <c r="CV136" s="75"/>
      <c r="CW136" s="75"/>
      <c r="CX136" s="75"/>
      <c r="CY136" s="75"/>
      <c r="CZ136" s="75"/>
      <c r="DA136" s="75"/>
      <c r="DB136" s="75"/>
      <c r="DC136" s="75"/>
      <c r="DD136" s="75"/>
      <c r="DE136" s="75"/>
      <c r="DF136" s="75"/>
      <c r="DG136" s="75"/>
      <c r="DH136" s="75"/>
      <c r="DI136" s="75"/>
      <c r="DJ136" s="75"/>
      <c r="DK136" s="75"/>
      <c r="DL136" s="75"/>
      <c r="DM136" s="75"/>
      <c r="DN136" s="75"/>
      <c r="DO136" s="75"/>
    </row>
    <row r="137" spans="17:119" x14ac:dyDescent="0.15">
      <c r="Q137"/>
      <c r="R137"/>
      <c r="S137"/>
      <c r="T137"/>
      <c r="U137"/>
      <c r="V137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  <c r="CU137" s="75"/>
      <c r="CV137" s="75"/>
      <c r="CW137" s="75"/>
      <c r="CX137" s="75"/>
      <c r="CY137" s="75"/>
      <c r="CZ137" s="75"/>
      <c r="DA137" s="75"/>
      <c r="DB137" s="75"/>
      <c r="DC137" s="75"/>
      <c r="DD137" s="75"/>
      <c r="DE137" s="75"/>
      <c r="DF137" s="75"/>
      <c r="DG137" s="75"/>
      <c r="DH137" s="75"/>
      <c r="DI137" s="75"/>
      <c r="DJ137" s="75"/>
      <c r="DK137" s="75"/>
      <c r="DL137" s="75"/>
      <c r="DM137" s="75"/>
      <c r="DN137" s="75"/>
      <c r="DO137" s="75"/>
    </row>
    <row r="138" spans="17:119" x14ac:dyDescent="0.15">
      <c r="Q138"/>
      <c r="R138"/>
      <c r="S138"/>
      <c r="T138"/>
      <c r="U138"/>
      <c r="V138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75"/>
      <c r="CL138" s="75"/>
      <c r="CM138" s="75"/>
      <c r="CN138" s="75"/>
      <c r="CO138" s="75"/>
      <c r="CP138" s="75"/>
      <c r="CQ138" s="75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</row>
    <row r="139" spans="17:119" x14ac:dyDescent="0.15">
      <c r="Q139"/>
      <c r="R139"/>
      <c r="S139"/>
      <c r="T139"/>
      <c r="U139"/>
      <c r="V139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</row>
    <row r="140" spans="17:119" x14ac:dyDescent="0.15">
      <c r="Q140"/>
      <c r="R140"/>
      <c r="S140"/>
      <c r="T140"/>
      <c r="U140"/>
      <c r="V140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75"/>
      <c r="CL140" s="75"/>
      <c r="CM140" s="75"/>
      <c r="CN140" s="75"/>
      <c r="CO140" s="75"/>
      <c r="CP140" s="75"/>
      <c r="CQ140" s="75"/>
      <c r="CR140" s="75"/>
      <c r="CS140" s="75"/>
      <c r="CT140" s="75"/>
      <c r="CU140" s="75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5"/>
      <c r="DG140" s="75"/>
      <c r="DH140" s="75"/>
      <c r="DI140" s="75"/>
      <c r="DJ140" s="75"/>
      <c r="DK140" s="75"/>
      <c r="DL140" s="75"/>
      <c r="DM140" s="75"/>
      <c r="DN140" s="75"/>
      <c r="DO140" s="75"/>
    </row>
    <row r="141" spans="17:119" x14ac:dyDescent="0.15">
      <c r="Q141"/>
      <c r="R141"/>
      <c r="S141"/>
      <c r="T141"/>
      <c r="U141"/>
      <c r="V141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75"/>
      <c r="CL141" s="75"/>
      <c r="CM141" s="75"/>
      <c r="CN141" s="75"/>
      <c r="CO141" s="75"/>
      <c r="CP141" s="75"/>
      <c r="CQ141" s="75"/>
      <c r="CR141" s="75"/>
      <c r="CS141" s="75"/>
      <c r="CT141" s="75"/>
      <c r="CU141" s="75"/>
      <c r="CV141" s="75"/>
      <c r="CW141" s="75"/>
      <c r="CX141" s="75"/>
      <c r="CY141" s="75"/>
      <c r="CZ141" s="75"/>
      <c r="DA141" s="75"/>
      <c r="DB141" s="75"/>
      <c r="DC141" s="75"/>
      <c r="DD141" s="75"/>
      <c r="DE141" s="75"/>
      <c r="DF141" s="75"/>
      <c r="DG141" s="75"/>
      <c r="DH141" s="75"/>
      <c r="DI141" s="75"/>
      <c r="DJ141" s="75"/>
      <c r="DK141" s="75"/>
      <c r="DL141" s="75"/>
      <c r="DM141" s="75"/>
      <c r="DN141" s="75"/>
      <c r="DO141" s="75"/>
    </row>
    <row r="142" spans="17:119" x14ac:dyDescent="0.15">
      <c r="Q142"/>
      <c r="R142"/>
      <c r="S142"/>
      <c r="T142"/>
      <c r="U142"/>
      <c r="V142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75"/>
      <c r="CL142" s="75"/>
      <c r="CM142" s="75"/>
      <c r="CN142" s="75"/>
      <c r="CO142" s="75"/>
      <c r="CP142" s="75"/>
      <c r="CQ142" s="75"/>
      <c r="CR142" s="75"/>
      <c r="CS142" s="75"/>
      <c r="CT142" s="75"/>
      <c r="CU142" s="75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5"/>
      <c r="DG142" s="75"/>
      <c r="DH142" s="75"/>
      <c r="DI142" s="75"/>
      <c r="DJ142" s="75"/>
      <c r="DK142" s="75"/>
      <c r="DL142" s="75"/>
      <c r="DM142" s="75"/>
      <c r="DN142" s="75"/>
      <c r="DO142" s="75"/>
    </row>
    <row r="143" spans="17:119" x14ac:dyDescent="0.15">
      <c r="Q143"/>
      <c r="R143"/>
      <c r="S143"/>
      <c r="T143"/>
      <c r="U143"/>
      <c r="V143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5"/>
      <c r="DG143" s="75"/>
      <c r="DH143" s="75"/>
      <c r="DI143" s="75"/>
      <c r="DJ143" s="75"/>
      <c r="DK143" s="75"/>
      <c r="DL143" s="75"/>
      <c r="DM143" s="75"/>
      <c r="DN143" s="75"/>
      <c r="DO143" s="75"/>
    </row>
    <row r="144" spans="17:119" x14ac:dyDescent="0.15">
      <c r="Q144"/>
      <c r="R144"/>
      <c r="S144"/>
      <c r="T144"/>
      <c r="U144"/>
      <c r="V144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75"/>
      <c r="DJ144" s="75"/>
      <c r="DK144" s="75"/>
      <c r="DL144" s="75"/>
      <c r="DM144" s="75"/>
      <c r="DN144" s="75"/>
      <c r="DO144" s="75"/>
    </row>
    <row r="145" spans="17:119" x14ac:dyDescent="0.15">
      <c r="Q145"/>
      <c r="R145"/>
      <c r="S145"/>
      <c r="T145"/>
      <c r="U145"/>
      <c r="V14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75"/>
      <c r="DJ145" s="75"/>
      <c r="DK145" s="75"/>
      <c r="DL145" s="75"/>
      <c r="DM145" s="75"/>
      <c r="DN145" s="75"/>
      <c r="DO145" s="75"/>
    </row>
    <row r="146" spans="17:119" x14ac:dyDescent="0.15">
      <c r="Q146"/>
      <c r="R146"/>
      <c r="S146"/>
      <c r="T146"/>
      <c r="U146"/>
      <c r="V146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75"/>
      <c r="CN146" s="75"/>
      <c r="CO146" s="75"/>
      <c r="CP146" s="75"/>
      <c r="CQ146" s="75"/>
      <c r="CR146" s="75"/>
      <c r="CS146" s="75"/>
      <c r="CT146" s="75"/>
      <c r="CU146" s="75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5"/>
      <c r="DG146" s="75"/>
      <c r="DH146" s="75"/>
      <c r="DI146" s="75"/>
      <c r="DJ146" s="75"/>
      <c r="DK146" s="75"/>
      <c r="DL146" s="75"/>
      <c r="DM146" s="75"/>
      <c r="DN146" s="75"/>
      <c r="DO146" s="75"/>
    </row>
    <row r="147" spans="17:119" x14ac:dyDescent="0.15">
      <c r="Q147"/>
      <c r="R147"/>
      <c r="S147"/>
      <c r="T147"/>
      <c r="U147"/>
      <c r="V147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75"/>
      <c r="DJ147" s="75"/>
      <c r="DK147" s="75"/>
      <c r="DL147" s="75"/>
      <c r="DM147" s="75"/>
      <c r="DN147" s="75"/>
      <c r="DO147" s="75"/>
    </row>
    <row r="148" spans="17:119" x14ac:dyDescent="0.15">
      <c r="Q148"/>
      <c r="R148"/>
      <c r="S148"/>
      <c r="T148"/>
      <c r="U148"/>
      <c r="V148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75"/>
      <c r="DJ148" s="75"/>
      <c r="DK148" s="75"/>
      <c r="DL148" s="75"/>
      <c r="DM148" s="75"/>
      <c r="DN148" s="75"/>
      <c r="DO148" s="75"/>
    </row>
    <row r="149" spans="17:119" x14ac:dyDescent="0.15">
      <c r="Q149"/>
      <c r="R149"/>
      <c r="S149"/>
      <c r="T149"/>
      <c r="U149"/>
      <c r="V149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75"/>
      <c r="CN149" s="75"/>
      <c r="CO149" s="75"/>
      <c r="CP149" s="75"/>
      <c r="CQ149" s="75"/>
      <c r="CR149" s="75"/>
      <c r="CS149" s="75"/>
      <c r="CT149" s="75"/>
      <c r="CU149" s="75"/>
      <c r="CV149" s="75"/>
      <c r="CW149" s="75"/>
      <c r="CX149" s="75"/>
      <c r="CY149" s="75"/>
      <c r="CZ149" s="75"/>
      <c r="DA149" s="75"/>
      <c r="DB149" s="75"/>
      <c r="DC149" s="75"/>
      <c r="DD149" s="75"/>
      <c r="DE149" s="75"/>
      <c r="DF149" s="75"/>
      <c r="DG149" s="75"/>
      <c r="DH149" s="75"/>
      <c r="DI149" s="75"/>
      <c r="DJ149" s="75"/>
      <c r="DK149" s="75"/>
      <c r="DL149" s="75"/>
      <c r="DM149" s="75"/>
      <c r="DN149" s="75"/>
      <c r="DO149" s="75"/>
    </row>
    <row r="150" spans="17:119" x14ac:dyDescent="0.15">
      <c r="Q150"/>
      <c r="R150"/>
      <c r="S150"/>
      <c r="T150"/>
      <c r="U150"/>
      <c r="V150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75"/>
      <c r="CN150" s="75"/>
      <c r="CO150" s="75"/>
      <c r="CP150" s="75"/>
      <c r="CQ150" s="75"/>
      <c r="CR150" s="75"/>
      <c r="CS150" s="75"/>
      <c r="CT150" s="75"/>
      <c r="CU150" s="75"/>
      <c r="CV150" s="75"/>
      <c r="CW150" s="75"/>
      <c r="CX150" s="75"/>
      <c r="CY150" s="75"/>
      <c r="CZ150" s="75"/>
      <c r="DA150" s="75"/>
      <c r="DB150" s="75"/>
      <c r="DC150" s="75"/>
      <c r="DD150" s="75"/>
      <c r="DE150" s="75"/>
      <c r="DF150" s="75"/>
      <c r="DG150" s="75"/>
      <c r="DH150" s="75"/>
      <c r="DI150" s="75"/>
      <c r="DJ150" s="75"/>
      <c r="DK150" s="75"/>
      <c r="DL150" s="75"/>
      <c r="DM150" s="75"/>
      <c r="DN150" s="75"/>
      <c r="DO150" s="75"/>
    </row>
    <row r="151" spans="17:119" x14ac:dyDescent="0.15">
      <c r="Q151"/>
      <c r="R151"/>
      <c r="S151"/>
      <c r="T151"/>
      <c r="U151"/>
      <c r="V151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75"/>
      <c r="CV151" s="75"/>
      <c r="CW151" s="75"/>
      <c r="CX151" s="75"/>
      <c r="CY151" s="75"/>
      <c r="CZ151" s="75"/>
      <c r="DA151" s="75"/>
      <c r="DB151" s="75"/>
      <c r="DC151" s="75"/>
      <c r="DD151" s="75"/>
      <c r="DE151" s="75"/>
      <c r="DF151" s="75"/>
      <c r="DG151" s="75"/>
      <c r="DH151" s="75"/>
      <c r="DI151" s="75"/>
      <c r="DJ151" s="75"/>
      <c r="DK151" s="75"/>
      <c r="DL151" s="75"/>
      <c r="DM151" s="75"/>
      <c r="DN151" s="75"/>
      <c r="DO151" s="75"/>
    </row>
    <row r="152" spans="17:119" x14ac:dyDescent="0.15">
      <c r="Q152"/>
      <c r="R152"/>
      <c r="S152"/>
      <c r="T152"/>
      <c r="U152"/>
      <c r="V152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  <c r="CG152" s="75"/>
      <c r="CH152" s="75"/>
      <c r="CI152" s="75"/>
      <c r="CJ152" s="75"/>
      <c r="CK152" s="75"/>
      <c r="CL152" s="75"/>
      <c r="CM152" s="75"/>
      <c r="CN152" s="75"/>
      <c r="CO152" s="75"/>
      <c r="CP152" s="75"/>
      <c r="CQ152" s="75"/>
      <c r="CR152" s="75"/>
      <c r="CS152" s="75"/>
      <c r="CT152" s="75"/>
      <c r="CU152" s="75"/>
      <c r="CV152" s="75"/>
      <c r="CW152" s="75"/>
      <c r="CX152" s="75"/>
      <c r="CY152" s="75"/>
      <c r="CZ152" s="75"/>
      <c r="DA152" s="75"/>
      <c r="DB152" s="75"/>
      <c r="DC152" s="75"/>
      <c r="DD152" s="75"/>
      <c r="DE152" s="75"/>
      <c r="DF152" s="75"/>
      <c r="DG152" s="75"/>
      <c r="DH152" s="75"/>
      <c r="DI152" s="75"/>
      <c r="DJ152" s="75"/>
      <c r="DK152" s="75"/>
      <c r="DL152" s="75"/>
      <c r="DM152" s="75"/>
      <c r="DN152" s="75"/>
      <c r="DO152" s="75"/>
    </row>
    <row r="153" spans="17:119" x14ac:dyDescent="0.15">
      <c r="Q153"/>
      <c r="R153"/>
      <c r="S153"/>
      <c r="T153"/>
      <c r="U153"/>
      <c r="V153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  <c r="CG153" s="75"/>
      <c r="CH153" s="75"/>
      <c r="CI153" s="75"/>
      <c r="CJ153" s="75"/>
      <c r="CK153" s="75"/>
      <c r="CL153" s="75"/>
      <c r="CM153" s="75"/>
      <c r="CN153" s="75"/>
      <c r="CO153" s="75"/>
      <c r="CP153" s="75"/>
      <c r="CQ153" s="75"/>
      <c r="CR153" s="75"/>
      <c r="CS153" s="75"/>
      <c r="CT153" s="75"/>
      <c r="CU153" s="75"/>
      <c r="CV153" s="75"/>
      <c r="CW153" s="75"/>
      <c r="CX153" s="75"/>
      <c r="CY153" s="75"/>
      <c r="CZ153" s="75"/>
      <c r="DA153" s="75"/>
      <c r="DB153" s="75"/>
      <c r="DC153" s="75"/>
      <c r="DD153" s="75"/>
      <c r="DE153" s="75"/>
      <c r="DF153" s="75"/>
      <c r="DG153" s="75"/>
      <c r="DH153" s="75"/>
      <c r="DI153" s="75"/>
      <c r="DJ153" s="75"/>
      <c r="DK153" s="75"/>
      <c r="DL153" s="75"/>
      <c r="DM153" s="75"/>
      <c r="DN153" s="75"/>
      <c r="DO153" s="75"/>
    </row>
    <row r="154" spans="17:119" x14ac:dyDescent="0.15">
      <c r="Q154"/>
      <c r="R154"/>
      <c r="S154"/>
      <c r="T154"/>
      <c r="U154"/>
      <c r="V154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  <c r="CG154" s="75"/>
      <c r="CH154" s="75"/>
      <c r="CI154" s="75"/>
      <c r="CJ154" s="75"/>
      <c r="CK154" s="75"/>
      <c r="CL154" s="75"/>
      <c r="CM154" s="75"/>
      <c r="CN154" s="75"/>
      <c r="CO154" s="75"/>
      <c r="CP154" s="75"/>
      <c r="CQ154" s="75"/>
      <c r="CR154" s="75"/>
      <c r="CS154" s="75"/>
      <c r="CT154" s="75"/>
      <c r="CU154" s="75"/>
      <c r="CV154" s="75"/>
      <c r="CW154" s="75"/>
      <c r="CX154" s="75"/>
      <c r="CY154" s="75"/>
      <c r="CZ154" s="75"/>
      <c r="DA154" s="75"/>
      <c r="DB154" s="75"/>
      <c r="DC154" s="75"/>
      <c r="DD154" s="75"/>
      <c r="DE154" s="75"/>
      <c r="DF154" s="75"/>
      <c r="DG154" s="75"/>
      <c r="DH154" s="75"/>
      <c r="DI154" s="75"/>
      <c r="DJ154" s="75"/>
      <c r="DK154" s="75"/>
      <c r="DL154" s="75"/>
      <c r="DM154" s="75"/>
      <c r="DN154" s="75"/>
      <c r="DO154" s="75"/>
    </row>
    <row r="155" spans="17:119" x14ac:dyDescent="0.15">
      <c r="Q155"/>
      <c r="R155"/>
      <c r="S155"/>
      <c r="T155"/>
      <c r="U155"/>
      <c r="V15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  <c r="CG155" s="75"/>
      <c r="CH155" s="75"/>
      <c r="CI155" s="75"/>
      <c r="CJ155" s="75"/>
      <c r="CK155" s="75"/>
      <c r="CL155" s="75"/>
      <c r="CM155" s="75"/>
      <c r="CN155" s="75"/>
      <c r="CO155" s="75"/>
      <c r="CP155" s="75"/>
      <c r="CQ155" s="75"/>
      <c r="CR155" s="75"/>
      <c r="CS155" s="75"/>
      <c r="CT155" s="75"/>
      <c r="CU155" s="75"/>
      <c r="CV155" s="75"/>
      <c r="CW155" s="75"/>
      <c r="CX155" s="75"/>
      <c r="CY155" s="75"/>
      <c r="CZ155" s="75"/>
      <c r="DA155" s="75"/>
      <c r="DB155" s="75"/>
      <c r="DC155" s="75"/>
      <c r="DD155" s="75"/>
      <c r="DE155" s="75"/>
      <c r="DF155" s="75"/>
      <c r="DG155" s="75"/>
      <c r="DH155" s="75"/>
      <c r="DI155" s="75"/>
      <c r="DJ155" s="75"/>
      <c r="DK155" s="75"/>
      <c r="DL155" s="75"/>
      <c r="DM155" s="75"/>
      <c r="DN155" s="75"/>
      <c r="DO155" s="75"/>
    </row>
    <row r="156" spans="17:119" x14ac:dyDescent="0.15">
      <c r="Q156"/>
      <c r="R156"/>
      <c r="S156"/>
      <c r="T156"/>
      <c r="U156"/>
      <c r="V156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5"/>
      <c r="CI156" s="75"/>
      <c r="CJ156" s="75"/>
      <c r="CK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75"/>
      <c r="DJ156" s="75"/>
      <c r="DK156" s="75"/>
      <c r="DL156" s="75"/>
      <c r="DM156" s="75"/>
      <c r="DN156" s="75"/>
      <c r="DO156" s="75"/>
    </row>
    <row r="157" spans="17:119" x14ac:dyDescent="0.15">
      <c r="Q157"/>
      <c r="R157"/>
      <c r="S157"/>
      <c r="T157"/>
      <c r="U157"/>
      <c r="V157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  <c r="CG157" s="75"/>
      <c r="CH157" s="75"/>
      <c r="CI157" s="75"/>
      <c r="CJ157" s="75"/>
      <c r="CK157" s="75"/>
      <c r="CL157" s="75"/>
      <c r="CM157" s="75"/>
      <c r="CN157" s="75"/>
      <c r="CO157" s="75"/>
      <c r="CP157" s="75"/>
      <c r="CQ157" s="75"/>
      <c r="CR157" s="75"/>
      <c r="CS157" s="75"/>
      <c r="CT157" s="75"/>
      <c r="CU157" s="75"/>
      <c r="CV157" s="75"/>
      <c r="CW157" s="75"/>
      <c r="CX157" s="75"/>
      <c r="CY157" s="75"/>
      <c r="CZ157" s="75"/>
      <c r="DA157" s="75"/>
      <c r="DB157" s="75"/>
      <c r="DC157" s="75"/>
      <c r="DD157" s="75"/>
      <c r="DE157" s="75"/>
      <c r="DF157" s="75"/>
      <c r="DG157" s="75"/>
      <c r="DH157" s="75"/>
      <c r="DI157" s="75"/>
      <c r="DJ157" s="75"/>
      <c r="DK157" s="75"/>
      <c r="DL157" s="75"/>
      <c r="DM157" s="75"/>
      <c r="DN157" s="75"/>
      <c r="DO157" s="75"/>
    </row>
    <row r="158" spans="17:119" x14ac:dyDescent="0.15">
      <c r="Q158"/>
      <c r="R158"/>
      <c r="S158"/>
      <c r="T158"/>
      <c r="U158"/>
      <c r="V158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  <c r="CG158" s="75"/>
      <c r="CH158" s="75"/>
      <c r="CI158" s="75"/>
      <c r="CJ158" s="75"/>
      <c r="CK158" s="75"/>
      <c r="CL158" s="75"/>
      <c r="CM158" s="75"/>
      <c r="CN158" s="75"/>
      <c r="CO158" s="75"/>
      <c r="CP158" s="75"/>
      <c r="CQ158" s="75"/>
      <c r="CR158" s="75"/>
      <c r="CS158" s="75"/>
      <c r="CT158" s="75"/>
      <c r="CU158" s="75"/>
      <c r="CV158" s="75"/>
      <c r="CW158" s="75"/>
      <c r="CX158" s="75"/>
      <c r="CY158" s="75"/>
      <c r="CZ158" s="75"/>
      <c r="DA158" s="75"/>
      <c r="DB158" s="75"/>
      <c r="DC158" s="75"/>
      <c r="DD158" s="75"/>
      <c r="DE158" s="75"/>
      <c r="DF158" s="75"/>
      <c r="DG158" s="75"/>
      <c r="DH158" s="75"/>
      <c r="DI158" s="75"/>
      <c r="DJ158" s="75"/>
      <c r="DK158" s="75"/>
      <c r="DL158" s="75"/>
      <c r="DM158" s="75"/>
      <c r="DN158" s="75"/>
      <c r="DO158" s="75"/>
    </row>
    <row r="159" spans="17:119" x14ac:dyDescent="0.15">
      <c r="Q159"/>
      <c r="R159"/>
      <c r="S159"/>
      <c r="T159"/>
      <c r="U159"/>
      <c r="V159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5"/>
      <c r="CD159" s="75"/>
      <c r="CE159" s="75"/>
      <c r="CF159" s="75"/>
      <c r="CG159" s="75"/>
      <c r="CH159" s="75"/>
      <c r="CI159" s="75"/>
      <c r="CJ159" s="75"/>
      <c r="CK159" s="75"/>
      <c r="CL159" s="75"/>
      <c r="CM159" s="75"/>
      <c r="CN159" s="75"/>
      <c r="CO159" s="75"/>
      <c r="CP159" s="75"/>
      <c r="CQ159" s="75"/>
      <c r="CR159" s="75"/>
      <c r="CS159" s="75"/>
      <c r="CT159" s="75"/>
      <c r="CU159" s="75"/>
      <c r="CV159" s="75"/>
      <c r="CW159" s="75"/>
      <c r="CX159" s="75"/>
      <c r="CY159" s="75"/>
      <c r="CZ159" s="75"/>
      <c r="DA159" s="75"/>
      <c r="DB159" s="75"/>
      <c r="DC159" s="75"/>
      <c r="DD159" s="75"/>
      <c r="DE159" s="75"/>
      <c r="DF159" s="75"/>
      <c r="DG159" s="75"/>
      <c r="DH159" s="75"/>
      <c r="DI159" s="75"/>
      <c r="DJ159" s="75"/>
      <c r="DK159" s="75"/>
      <c r="DL159" s="75"/>
      <c r="DM159" s="75"/>
      <c r="DN159" s="75"/>
      <c r="DO159" s="75"/>
    </row>
    <row r="160" spans="17:119" x14ac:dyDescent="0.15">
      <c r="Q160"/>
      <c r="R160"/>
      <c r="S160"/>
      <c r="T160"/>
      <c r="U160"/>
      <c r="V160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L160" s="75"/>
      <c r="BM160" s="75"/>
      <c r="BN160" s="75"/>
      <c r="BO160" s="75"/>
      <c r="BP160" s="75"/>
      <c r="BQ160" s="75"/>
      <c r="BR160" s="75"/>
      <c r="BS160" s="75"/>
      <c r="BT160" s="75"/>
      <c r="BU160" s="75"/>
      <c r="BV160" s="75"/>
      <c r="BW160" s="75"/>
      <c r="BX160" s="75"/>
      <c r="BY160" s="75"/>
      <c r="BZ160" s="75"/>
      <c r="CA160" s="75"/>
      <c r="CB160" s="75"/>
      <c r="CC160" s="75"/>
      <c r="CD160" s="75"/>
      <c r="CE160" s="75"/>
      <c r="CF160" s="75"/>
      <c r="CG160" s="75"/>
      <c r="CH160" s="75"/>
      <c r="CI160" s="75"/>
      <c r="CJ160" s="75"/>
      <c r="CK160" s="75"/>
      <c r="CL160" s="75"/>
      <c r="CM160" s="75"/>
      <c r="CN160" s="75"/>
      <c r="CO160" s="75"/>
      <c r="CP160" s="75"/>
      <c r="CQ160" s="75"/>
      <c r="CR160" s="75"/>
      <c r="CS160" s="75"/>
      <c r="CT160" s="75"/>
      <c r="CU160" s="75"/>
      <c r="CV160" s="75"/>
      <c r="CW160" s="75"/>
      <c r="CX160" s="75"/>
      <c r="CY160" s="75"/>
      <c r="CZ160" s="75"/>
      <c r="DA160" s="75"/>
      <c r="DB160" s="75"/>
      <c r="DC160" s="75"/>
      <c r="DD160" s="75"/>
      <c r="DE160" s="75"/>
      <c r="DF160" s="75"/>
      <c r="DG160" s="75"/>
      <c r="DH160" s="75"/>
      <c r="DI160" s="75"/>
      <c r="DJ160" s="75"/>
      <c r="DK160" s="75"/>
      <c r="DL160" s="75"/>
      <c r="DM160" s="75"/>
      <c r="DN160" s="75"/>
      <c r="DO160" s="75"/>
    </row>
    <row r="161" spans="17:119" x14ac:dyDescent="0.15">
      <c r="Q161"/>
      <c r="R161"/>
      <c r="S161"/>
      <c r="T161"/>
      <c r="U161"/>
      <c r="V161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5"/>
      <c r="CD161" s="75"/>
      <c r="CE161" s="75"/>
      <c r="CF161" s="75"/>
      <c r="CG161" s="75"/>
      <c r="CH161" s="75"/>
      <c r="CI161" s="75"/>
      <c r="CJ161" s="75"/>
      <c r="CK161" s="75"/>
      <c r="CL161" s="75"/>
      <c r="CM161" s="75"/>
      <c r="CN161" s="75"/>
      <c r="CO161" s="75"/>
      <c r="CP161" s="75"/>
      <c r="CQ161" s="75"/>
      <c r="CR161" s="75"/>
      <c r="CS161" s="75"/>
      <c r="CT161" s="75"/>
      <c r="CU161" s="75"/>
      <c r="CV161" s="75"/>
      <c r="CW161" s="75"/>
      <c r="CX161" s="75"/>
      <c r="CY161" s="75"/>
      <c r="CZ161" s="75"/>
      <c r="DA161" s="75"/>
      <c r="DB161" s="75"/>
      <c r="DC161" s="75"/>
      <c r="DD161" s="75"/>
      <c r="DE161" s="75"/>
      <c r="DF161" s="75"/>
      <c r="DG161" s="75"/>
      <c r="DH161" s="75"/>
      <c r="DI161" s="75"/>
      <c r="DJ161" s="75"/>
      <c r="DK161" s="75"/>
      <c r="DL161" s="75"/>
      <c r="DM161" s="75"/>
      <c r="DN161" s="75"/>
      <c r="DO161" s="75"/>
    </row>
    <row r="162" spans="17:119" x14ac:dyDescent="0.15">
      <c r="Q162"/>
      <c r="R162"/>
      <c r="S162"/>
      <c r="T162"/>
      <c r="U162"/>
      <c r="V162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  <c r="CG162" s="75"/>
      <c r="CH162" s="75"/>
      <c r="CI162" s="75"/>
      <c r="CJ162" s="75"/>
      <c r="CK162" s="75"/>
      <c r="CL162" s="75"/>
      <c r="CM162" s="75"/>
      <c r="CN162" s="75"/>
      <c r="CO162" s="75"/>
      <c r="CP162" s="75"/>
      <c r="CQ162" s="75"/>
      <c r="CR162" s="75"/>
      <c r="CS162" s="75"/>
      <c r="CT162" s="75"/>
      <c r="CU162" s="75"/>
      <c r="CV162" s="75"/>
      <c r="CW162" s="75"/>
      <c r="CX162" s="75"/>
      <c r="CY162" s="75"/>
      <c r="CZ162" s="75"/>
      <c r="DA162" s="75"/>
      <c r="DB162" s="75"/>
      <c r="DC162" s="75"/>
      <c r="DD162" s="75"/>
      <c r="DE162" s="75"/>
      <c r="DF162" s="75"/>
      <c r="DG162" s="75"/>
      <c r="DH162" s="75"/>
      <c r="DI162" s="75"/>
      <c r="DJ162" s="75"/>
      <c r="DK162" s="75"/>
      <c r="DL162" s="75"/>
      <c r="DM162" s="75"/>
      <c r="DN162" s="75"/>
      <c r="DO162" s="75"/>
    </row>
    <row r="163" spans="17:119" x14ac:dyDescent="0.15">
      <c r="Q163"/>
      <c r="R163"/>
      <c r="S163"/>
      <c r="T163"/>
      <c r="U163"/>
      <c r="V163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  <c r="CG163" s="75"/>
      <c r="CH163" s="75"/>
      <c r="CI163" s="75"/>
      <c r="CJ163" s="75"/>
      <c r="CK163" s="75"/>
      <c r="CL163" s="75"/>
      <c r="CM163" s="75"/>
      <c r="CN163" s="75"/>
      <c r="CO163" s="75"/>
      <c r="CP163" s="75"/>
      <c r="CQ163" s="75"/>
      <c r="CR163" s="75"/>
      <c r="CS163" s="75"/>
      <c r="CT163" s="75"/>
      <c r="CU163" s="75"/>
      <c r="CV163" s="75"/>
      <c r="CW163" s="75"/>
      <c r="CX163" s="75"/>
      <c r="CY163" s="75"/>
      <c r="CZ163" s="75"/>
      <c r="DA163" s="75"/>
      <c r="DB163" s="75"/>
      <c r="DC163" s="75"/>
      <c r="DD163" s="75"/>
      <c r="DE163" s="75"/>
      <c r="DF163" s="75"/>
      <c r="DG163" s="75"/>
      <c r="DH163" s="75"/>
      <c r="DI163" s="75"/>
      <c r="DJ163" s="75"/>
      <c r="DK163" s="75"/>
      <c r="DL163" s="75"/>
      <c r="DM163" s="75"/>
      <c r="DN163" s="75"/>
      <c r="DO163" s="75"/>
    </row>
    <row r="164" spans="17:119" x14ac:dyDescent="0.15">
      <c r="Q164"/>
      <c r="R164"/>
      <c r="S164"/>
      <c r="T164"/>
      <c r="U164"/>
      <c r="V164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  <c r="CB164" s="75"/>
      <c r="CC164" s="75"/>
      <c r="CD164" s="75"/>
      <c r="CE164" s="75"/>
      <c r="CF164" s="75"/>
      <c r="CG164" s="75"/>
      <c r="CH164" s="75"/>
      <c r="CI164" s="75"/>
      <c r="CJ164" s="75"/>
      <c r="CK164" s="75"/>
      <c r="CL164" s="75"/>
      <c r="CM164" s="75"/>
      <c r="CN164" s="75"/>
      <c r="CO164" s="75"/>
      <c r="CP164" s="75"/>
      <c r="CQ164" s="75"/>
      <c r="CR164" s="75"/>
      <c r="CS164" s="75"/>
      <c r="CT164" s="75"/>
      <c r="CU164" s="75"/>
      <c r="CV164" s="75"/>
      <c r="CW164" s="75"/>
      <c r="CX164" s="75"/>
      <c r="CY164" s="75"/>
      <c r="CZ164" s="75"/>
      <c r="DA164" s="75"/>
      <c r="DB164" s="75"/>
      <c r="DC164" s="75"/>
      <c r="DD164" s="75"/>
      <c r="DE164" s="75"/>
      <c r="DF164" s="75"/>
      <c r="DG164" s="75"/>
      <c r="DH164" s="75"/>
      <c r="DI164" s="75"/>
      <c r="DJ164" s="75"/>
      <c r="DK164" s="75"/>
      <c r="DL164" s="75"/>
      <c r="DM164" s="75"/>
      <c r="DN164" s="75"/>
      <c r="DO164" s="75"/>
    </row>
    <row r="165" spans="17:119" x14ac:dyDescent="0.15">
      <c r="Q165"/>
      <c r="R165"/>
      <c r="S165"/>
      <c r="T165"/>
      <c r="U165"/>
      <c r="V16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  <c r="CG165" s="75"/>
      <c r="CH165" s="75"/>
      <c r="CI165" s="75"/>
      <c r="CJ165" s="75"/>
      <c r="CK165" s="75"/>
      <c r="CL165" s="75"/>
      <c r="CM165" s="75"/>
      <c r="CN165" s="75"/>
      <c r="CO165" s="75"/>
      <c r="CP165" s="75"/>
      <c r="CQ165" s="75"/>
      <c r="CR165" s="75"/>
      <c r="CS165" s="75"/>
      <c r="CT165" s="75"/>
      <c r="CU165" s="75"/>
      <c r="CV165" s="75"/>
      <c r="CW165" s="75"/>
      <c r="CX165" s="75"/>
      <c r="CY165" s="75"/>
      <c r="CZ165" s="75"/>
      <c r="DA165" s="75"/>
      <c r="DB165" s="75"/>
      <c r="DC165" s="75"/>
      <c r="DD165" s="75"/>
      <c r="DE165" s="75"/>
      <c r="DF165" s="75"/>
      <c r="DG165" s="75"/>
      <c r="DH165" s="75"/>
      <c r="DI165" s="75"/>
      <c r="DJ165" s="75"/>
      <c r="DK165" s="75"/>
      <c r="DL165" s="75"/>
      <c r="DM165" s="75"/>
      <c r="DN165" s="75"/>
      <c r="DO165" s="75"/>
    </row>
    <row r="166" spans="17:119" x14ac:dyDescent="0.15">
      <c r="Q166"/>
      <c r="R166"/>
      <c r="S166"/>
      <c r="T166"/>
      <c r="U166"/>
      <c r="V166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  <c r="CG166" s="75"/>
      <c r="CH166" s="75"/>
      <c r="CI166" s="75"/>
      <c r="CJ166" s="75"/>
      <c r="CK166" s="75"/>
      <c r="CL166" s="75"/>
      <c r="CM166" s="75"/>
      <c r="CN166" s="75"/>
      <c r="CO166" s="75"/>
      <c r="CP166" s="75"/>
      <c r="CQ166" s="75"/>
      <c r="CR166" s="75"/>
      <c r="CS166" s="75"/>
      <c r="CT166" s="75"/>
      <c r="CU166" s="75"/>
      <c r="CV166" s="75"/>
      <c r="CW166" s="75"/>
      <c r="CX166" s="75"/>
      <c r="CY166" s="75"/>
      <c r="CZ166" s="75"/>
      <c r="DA166" s="75"/>
      <c r="DB166" s="75"/>
      <c r="DC166" s="75"/>
      <c r="DD166" s="75"/>
      <c r="DE166" s="75"/>
      <c r="DF166" s="75"/>
      <c r="DG166" s="75"/>
      <c r="DH166" s="75"/>
      <c r="DI166" s="75"/>
      <c r="DJ166" s="75"/>
      <c r="DK166" s="75"/>
      <c r="DL166" s="75"/>
      <c r="DM166" s="75"/>
      <c r="DN166" s="75"/>
      <c r="DO166" s="75"/>
    </row>
    <row r="167" spans="17:119" x14ac:dyDescent="0.15">
      <c r="Q167"/>
      <c r="R167"/>
      <c r="S167"/>
      <c r="T167"/>
      <c r="U167"/>
      <c r="V167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  <c r="CG167" s="75"/>
      <c r="CH167" s="75"/>
      <c r="CI167" s="75"/>
      <c r="CJ167" s="75"/>
      <c r="CK167" s="75"/>
      <c r="CL167" s="75"/>
      <c r="CM167" s="75"/>
      <c r="CN167" s="75"/>
      <c r="CO167" s="75"/>
      <c r="CP167" s="75"/>
      <c r="CQ167" s="75"/>
      <c r="CR167" s="75"/>
      <c r="CS167" s="75"/>
      <c r="CT167" s="75"/>
      <c r="CU167" s="75"/>
      <c r="CV167" s="75"/>
      <c r="CW167" s="75"/>
      <c r="CX167" s="75"/>
      <c r="CY167" s="75"/>
      <c r="CZ167" s="75"/>
      <c r="DA167" s="75"/>
      <c r="DB167" s="75"/>
      <c r="DC167" s="75"/>
      <c r="DD167" s="75"/>
      <c r="DE167" s="75"/>
      <c r="DF167" s="75"/>
      <c r="DG167" s="75"/>
      <c r="DH167" s="75"/>
      <c r="DI167" s="75"/>
      <c r="DJ167" s="75"/>
      <c r="DK167" s="75"/>
      <c r="DL167" s="75"/>
      <c r="DM167" s="75"/>
      <c r="DN167" s="75"/>
      <c r="DO167" s="75"/>
    </row>
    <row r="168" spans="17:119" x14ac:dyDescent="0.15">
      <c r="Q168"/>
      <c r="R168"/>
      <c r="S168"/>
      <c r="T168"/>
      <c r="U168"/>
      <c r="V168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  <c r="CB168" s="75"/>
      <c r="CC168" s="75"/>
      <c r="CD168" s="75"/>
      <c r="CE168" s="75"/>
      <c r="CF168" s="75"/>
      <c r="CG168" s="75"/>
      <c r="CH168" s="75"/>
      <c r="CI168" s="75"/>
      <c r="CJ168" s="75"/>
      <c r="CK168" s="75"/>
      <c r="CL168" s="75"/>
      <c r="CM168" s="75"/>
      <c r="CN168" s="75"/>
      <c r="CO168" s="75"/>
      <c r="CP168" s="75"/>
      <c r="CQ168" s="75"/>
      <c r="CR168" s="75"/>
      <c r="CS168" s="75"/>
      <c r="CT168" s="75"/>
      <c r="CU168" s="75"/>
      <c r="CV168" s="75"/>
      <c r="CW168" s="75"/>
      <c r="CX168" s="75"/>
      <c r="CY168" s="75"/>
      <c r="CZ168" s="75"/>
      <c r="DA168" s="75"/>
      <c r="DB168" s="75"/>
      <c r="DC168" s="75"/>
      <c r="DD168" s="75"/>
      <c r="DE168" s="75"/>
      <c r="DF168" s="75"/>
      <c r="DG168" s="75"/>
      <c r="DH168" s="75"/>
      <c r="DI168" s="75"/>
      <c r="DJ168" s="75"/>
      <c r="DK168" s="75"/>
      <c r="DL168" s="75"/>
      <c r="DM168" s="75"/>
      <c r="DN168" s="75"/>
      <c r="DO168" s="75"/>
    </row>
    <row r="169" spans="17:119" x14ac:dyDescent="0.15">
      <c r="Q169"/>
      <c r="R169"/>
      <c r="S169"/>
      <c r="T169"/>
      <c r="U169"/>
      <c r="V169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  <c r="CG169" s="75"/>
      <c r="CH169" s="75"/>
      <c r="CI169" s="75"/>
      <c r="CJ169" s="75"/>
      <c r="CK169" s="75"/>
      <c r="CL169" s="75"/>
      <c r="CM169" s="75"/>
      <c r="CN169" s="75"/>
      <c r="CO169" s="75"/>
      <c r="CP169" s="75"/>
      <c r="CQ169" s="75"/>
      <c r="CR169" s="75"/>
      <c r="CS169" s="75"/>
      <c r="CT169" s="75"/>
      <c r="CU169" s="75"/>
      <c r="CV169" s="75"/>
      <c r="CW169" s="75"/>
      <c r="CX169" s="75"/>
      <c r="CY169" s="75"/>
      <c r="CZ169" s="75"/>
      <c r="DA169" s="75"/>
      <c r="DB169" s="75"/>
      <c r="DC169" s="75"/>
      <c r="DD169" s="75"/>
      <c r="DE169" s="75"/>
      <c r="DF169" s="75"/>
      <c r="DG169" s="75"/>
      <c r="DH169" s="75"/>
      <c r="DI169" s="75"/>
      <c r="DJ169" s="75"/>
      <c r="DK169" s="75"/>
      <c r="DL169" s="75"/>
      <c r="DM169" s="75"/>
      <c r="DN169" s="75"/>
      <c r="DO169" s="75"/>
    </row>
    <row r="170" spans="17:119" x14ac:dyDescent="0.15">
      <c r="Q170"/>
      <c r="R170"/>
      <c r="S170"/>
      <c r="T170"/>
      <c r="U170"/>
      <c r="V170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  <c r="CL170" s="75"/>
      <c r="CM170" s="75"/>
      <c r="CN170" s="75"/>
      <c r="CO170" s="75"/>
      <c r="CP170" s="75"/>
      <c r="CQ170" s="75"/>
      <c r="CR170" s="75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75"/>
      <c r="DF170" s="75"/>
      <c r="DG170" s="75"/>
      <c r="DH170" s="75"/>
      <c r="DI170" s="75"/>
      <c r="DJ170" s="75"/>
      <c r="DK170" s="75"/>
      <c r="DL170" s="75"/>
      <c r="DM170" s="75"/>
      <c r="DN170" s="75"/>
      <c r="DO170" s="75"/>
    </row>
    <row r="171" spans="17:119" x14ac:dyDescent="0.15">
      <c r="Q171"/>
      <c r="R171"/>
      <c r="S171"/>
      <c r="T171"/>
      <c r="U171"/>
      <c r="V171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  <c r="CG171" s="75"/>
      <c r="CH171" s="75"/>
      <c r="CI171" s="75"/>
      <c r="CJ171" s="75"/>
      <c r="CK171" s="75"/>
      <c r="CL171" s="75"/>
      <c r="CM171" s="75"/>
      <c r="CN171" s="75"/>
      <c r="CO171" s="75"/>
      <c r="CP171" s="75"/>
      <c r="CQ171" s="75"/>
      <c r="CR171" s="75"/>
      <c r="CS171" s="75"/>
      <c r="CT171" s="75"/>
      <c r="CU171" s="75"/>
      <c r="CV171" s="75"/>
      <c r="CW171" s="75"/>
      <c r="CX171" s="75"/>
      <c r="CY171" s="75"/>
      <c r="CZ171" s="75"/>
      <c r="DA171" s="75"/>
      <c r="DB171" s="75"/>
      <c r="DC171" s="75"/>
      <c r="DD171" s="75"/>
      <c r="DE171" s="75"/>
      <c r="DF171" s="75"/>
      <c r="DG171" s="75"/>
      <c r="DH171" s="75"/>
      <c r="DI171" s="75"/>
      <c r="DJ171" s="75"/>
      <c r="DK171" s="75"/>
      <c r="DL171" s="75"/>
      <c r="DM171" s="75"/>
      <c r="DN171" s="75"/>
      <c r="DO171" s="75"/>
    </row>
    <row r="172" spans="17:119" x14ac:dyDescent="0.15">
      <c r="Q172"/>
      <c r="R172"/>
      <c r="S172"/>
      <c r="T172"/>
      <c r="U172"/>
      <c r="V172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  <c r="CG172" s="75"/>
      <c r="CH172" s="75"/>
      <c r="CI172" s="75"/>
      <c r="CJ172" s="75"/>
      <c r="CK172" s="75"/>
      <c r="CL172" s="75"/>
      <c r="CM172" s="75"/>
      <c r="CN172" s="75"/>
      <c r="CO172" s="75"/>
      <c r="CP172" s="75"/>
      <c r="CQ172" s="75"/>
      <c r="CR172" s="75"/>
      <c r="CS172" s="75"/>
      <c r="CT172" s="75"/>
      <c r="CU172" s="75"/>
      <c r="CV172" s="75"/>
      <c r="CW172" s="75"/>
      <c r="CX172" s="75"/>
      <c r="CY172" s="75"/>
      <c r="CZ172" s="75"/>
      <c r="DA172" s="75"/>
      <c r="DB172" s="75"/>
      <c r="DC172" s="75"/>
      <c r="DD172" s="75"/>
      <c r="DE172" s="75"/>
      <c r="DF172" s="75"/>
      <c r="DG172" s="75"/>
      <c r="DH172" s="75"/>
      <c r="DI172" s="75"/>
      <c r="DJ172" s="75"/>
      <c r="DK172" s="75"/>
      <c r="DL172" s="75"/>
      <c r="DM172" s="75"/>
      <c r="DN172" s="75"/>
      <c r="DO172" s="75"/>
    </row>
    <row r="173" spans="17:119" x14ac:dyDescent="0.15">
      <c r="Q173"/>
      <c r="R173"/>
      <c r="S173"/>
      <c r="T173"/>
      <c r="U173"/>
      <c r="V173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  <c r="CG173" s="75"/>
      <c r="CH173" s="75"/>
      <c r="CI173" s="75"/>
      <c r="CJ173" s="75"/>
      <c r="CK173" s="75"/>
      <c r="CL173" s="75"/>
      <c r="CM173" s="75"/>
      <c r="CN173" s="75"/>
      <c r="CO173" s="75"/>
      <c r="CP173" s="75"/>
      <c r="CQ173" s="75"/>
      <c r="CR173" s="75"/>
      <c r="CS173" s="75"/>
      <c r="CT173" s="75"/>
      <c r="CU173" s="75"/>
      <c r="CV173" s="75"/>
      <c r="CW173" s="75"/>
      <c r="CX173" s="75"/>
      <c r="CY173" s="75"/>
      <c r="CZ173" s="75"/>
      <c r="DA173" s="75"/>
      <c r="DB173" s="75"/>
      <c r="DC173" s="75"/>
      <c r="DD173" s="75"/>
      <c r="DE173" s="75"/>
      <c r="DF173" s="75"/>
      <c r="DG173" s="75"/>
      <c r="DH173" s="75"/>
      <c r="DI173" s="75"/>
      <c r="DJ173" s="75"/>
      <c r="DK173" s="75"/>
      <c r="DL173" s="75"/>
      <c r="DM173" s="75"/>
      <c r="DN173" s="75"/>
      <c r="DO173" s="75"/>
    </row>
    <row r="174" spans="17:119" x14ac:dyDescent="0.15">
      <c r="Q174"/>
      <c r="R174"/>
      <c r="S174"/>
      <c r="T174"/>
      <c r="U174"/>
      <c r="V174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5"/>
      <c r="CD174" s="75"/>
      <c r="CE174" s="75"/>
      <c r="CF174" s="75"/>
      <c r="CG174" s="75"/>
      <c r="CH174" s="75"/>
      <c r="CI174" s="75"/>
      <c r="CJ174" s="75"/>
      <c r="CK174" s="75"/>
      <c r="CL174" s="75"/>
      <c r="CM174" s="75"/>
      <c r="CN174" s="75"/>
      <c r="CO174" s="75"/>
      <c r="CP174" s="75"/>
      <c r="CQ174" s="75"/>
      <c r="CR174" s="75"/>
      <c r="CS174" s="75"/>
      <c r="CT174" s="75"/>
      <c r="CU174" s="75"/>
      <c r="CV174" s="75"/>
      <c r="CW174" s="75"/>
      <c r="CX174" s="75"/>
      <c r="CY174" s="75"/>
      <c r="CZ174" s="75"/>
      <c r="DA174" s="75"/>
      <c r="DB174" s="75"/>
      <c r="DC174" s="75"/>
      <c r="DD174" s="75"/>
      <c r="DE174" s="75"/>
      <c r="DF174" s="75"/>
      <c r="DG174" s="75"/>
      <c r="DH174" s="75"/>
      <c r="DI174" s="75"/>
      <c r="DJ174" s="75"/>
      <c r="DK174" s="75"/>
      <c r="DL174" s="75"/>
      <c r="DM174" s="75"/>
      <c r="DN174" s="75"/>
      <c r="DO174" s="75"/>
    </row>
    <row r="175" spans="17:119" x14ac:dyDescent="0.15">
      <c r="Q175"/>
      <c r="R175"/>
      <c r="S175"/>
      <c r="T175"/>
      <c r="U175"/>
      <c r="V1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75"/>
      <c r="CM175" s="75"/>
      <c r="CN175" s="75"/>
      <c r="CO175" s="75"/>
      <c r="CP175" s="75"/>
      <c r="CQ175" s="75"/>
      <c r="CR175" s="75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75"/>
      <c r="DJ175" s="75"/>
      <c r="DK175" s="75"/>
      <c r="DL175" s="75"/>
      <c r="DM175" s="75"/>
      <c r="DN175" s="75"/>
      <c r="DO175" s="75"/>
    </row>
    <row r="176" spans="17:119" x14ac:dyDescent="0.15">
      <c r="Q176"/>
      <c r="R176"/>
      <c r="S176"/>
      <c r="T176"/>
      <c r="U176"/>
      <c r="V176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  <c r="CG176" s="75"/>
      <c r="CH176" s="75"/>
      <c r="CI176" s="75"/>
      <c r="CJ176" s="75"/>
      <c r="CK176" s="75"/>
      <c r="CL176" s="75"/>
      <c r="CM176" s="75"/>
      <c r="CN176" s="75"/>
      <c r="CO176" s="75"/>
      <c r="CP176" s="75"/>
      <c r="CQ176" s="75"/>
      <c r="CR176" s="75"/>
      <c r="CS176" s="75"/>
      <c r="CT176" s="75"/>
      <c r="CU176" s="75"/>
      <c r="CV176" s="75"/>
      <c r="CW176" s="75"/>
      <c r="CX176" s="75"/>
      <c r="CY176" s="75"/>
      <c r="CZ176" s="75"/>
      <c r="DA176" s="75"/>
      <c r="DB176" s="75"/>
      <c r="DC176" s="75"/>
      <c r="DD176" s="75"/>
      <c r="DE176" s="75"/>
      <c r="DF176" s="75"/>
      <c r="DG176" s="75"/>
      <c r="DH176" s="75"/>
      <c r="DI176" s="75"/>
      <c r="DJ176" s="75"/>
      <c r="DK176" s="75"/>
      <c r="DL176" s="75"/>
      <c r="DM176" s="75"/>
      <c r="DN176" s="75"/>
      <c r="DO176" s="75"/>
    </row>
    <row r="177" spans="17:119" x14ac:dyDescent="0.15">
      <c r="Q177"/>
      <c r="R177"/>
      <c r="S177"/>
      <c r="T177"/>
      <c r="U177"/>
      <c r="V177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5"/>
      <c r="CD177" s="75"/>
      <c r="CE177" s="75"/>
      <c r="CF177" s="75"/>
      <c r="CG177" s="75"/>
      <c r="CH177" s="75"/>
      <c r="CI177" s="75"/>
      <c r="CJ177" s="75"/>
      <c r="CK177" s="75"/>
      <c r="CL177" s="75"/>
      <c r="CM177" s="75"/>
      <c r="CN177" s="75"/>
      <c r="CO177" s="75"/>
      <c r="CP177" s="75"/>
      <c r="CQ177" s="75"/>
      <c r="CR177" s="75"/>
      <c r="CS177" s="75"/>
      <c r="CT177" s="75"/>
      <c r="CU177" s="75"/>
      <c r="CV177" s="75"/>
      <c r="CW177" s="75"/>
      <c r="CX177" s="75"/>
      <c r="CY177" s="75"/>
      <c r="CZ177" s="75"/>
      <c r="DA177" s="75"/>
      <c r="DB177" s="75"/>
      <c r="DC177" s="75"/>
      <c r="DD177" s="75"/>
      <c r="DE177" s="75"/>
      <c r="DF177" s="75"/>
      <c r="DG177" s="75"/>
      <c r="DH177" s="75"/>
      <c r="DI177" s="75"/>
      <c r="DJ177" s="75"/>
      <c r="DK177" s="75"/>
      <c r="DL177" s="75"/>
      <c r="DM177" s="75"/>
      <c r="DN177" s="75"/>
      <c r="DO177" s="75"/>
    </row>
    <row r="178" spans="17:119" x14ac:dyDescent="0.15">
      <c r="Q178"/>
      <c r="R178"/>
      <c r="S178"/>
      <c r="T178"/>
      <c r="U178"/>
      <c r="V178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  <c r="CG178" s="75"/>
      <c r="CH178" s="75"/>
      <c r="CI178" s="75"/>
      <c r="CJ178" s="75"/>
      <c r="CK178" s="75"/>
      <c r="CL178" s="75"/>
      <c r="CM178" s="75"/>
      <c r="CN178" s="75"/>
      <c r="CO178" s="75"/>
      <c r="CP178" s="75"/>
      <c r="CQ178" s="75"/>
      <c r="CR178" s="75"/>
      <c r="CS178" s="75"/>
      <c r="CT178" s="75"/>
      <c r="CU178" s="75"/>
      <c r="CV178" s="75"/>
      <c r="CW178" s="75"/>
      <c r="CX178" s="75"/>
      <c r="CY178" s="75"/>
      <c r="CZ178" s="75"/>
      <c r="DA178" s="75"/>
      <c r="DB178" s="75"/>
      <c r="DC178" s="75"/>
      <c r="DD178" s="75"/>
      <c r="DE178" s="75"/>
      <c r="DF178" s="75"/>
      <c r="DG178" s="75"/>
      <c r="DH178" s="75"/>
      <c r="DI178" s="75"/>
      <c r="DJ178" s="75"/>
      <c r="DK178" s="75"/>
      <c r="DL178" s="75"/>
      <c r="DM178" s="75"/>
      <c r="DN178" s="75"/>
      <c r="DO178" s="75"/>
    </row>
    <row r="179" spans="17:119" x14ac:dyDescent="0.15">
      <c r="Q179"/>
      <c r="R179"/>
      <c r="S179"/>
      <c r="T179"/>
      <c r="U179"/>
      <c r="V179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  <c r="CB179" s="75"/>
      <c r="CC179" s="75"/>
      <c r="CD179" s="75"/>
      <c r="CE179" s="75"/>
      <c r="CF179" s="75"/>
      <c r="CG179" s="75"/>
      <c r="CH179" s="75"/>
      <c r="CI179" s="75"/>
      <c r="CJ179" s="75"/>
      <c r="CK179" s="75"/>
      <c r="CL179" s="75"/>
      <c r="CM179" s="75"/>
      <c r="CN179" s="75"/>
      <c r="CO179" s="75"/>
      <c r="CP179" s="75"/>
      <c r="CQ179" s="75"/>
      <c r="CR179" s="75"/>
      <c r="CS179" s="75"/>
      <c r="CT179" s="75"/>
      <c r="CU179" s="75"/>
      <c r="CV179" s="75"/>
      <c r="CW179" s="75"/>
      <c r="CX179" s="75"/>
      <c r="CY179" s="75"/>
      <c r="CZ179" s="75"/>
      <c r="DA179" s="75"/>
      <c r="DB179" s="75"/>
      <c r="DC179" s="75"/>
      <c r="DD179" s="75"/>
      <c r="DE179" s="75"/>
      <c r="DF179" s="75"/>
      <c r="DG179" s="75"/>
      <c r="DH179" s="75"/>
      <c r="DI179" s="75"/>
      <c r="DJ179" s="75"/>
      <c r="DK179" s="75"/>
      <c r="DL179" s="75"/>
      <c r="DM179" s="75"/>
      <c r="DN179" s="75"/>
      <c r="DO179" s="75"/>
    </row>
    <row r="180" spans="17:119" x14ac:dyDescent="0.15">
      <c r="Q180"/>
      <c r="R180"/>
      <c r="S180"/>
      <c r="T180"/>
      <c r="U180"/>
      <c r="V180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5"/>
      <c r="CD180" s="75"/>
      <c r="CE180" s="75"/>
      <c r="CF180" s="75"/>
      <c r="CG180" s="75"/>
      <c r="CH180" s="75"/>
      <c r="CI180" s="75"/>
      <c r="CJ180" s="75"/>
      <c r="CK180" s="75"/>
      <c r="CL180" s="75"/>
      <c r="CM180" s="75"/>
      <c r="CN180" s="75"/>
      <c r="CO180" s="75"/>
      <c r="CP180" s="75"/>
      <c r="CQ180" s="75"/>
      <c r="CR180" s="75"/>
      <c r="CS180" s="75"/>
      <c r="CT180" s="75"/>
      <c r="CU180" s="75"/>
      <c r="CV180" s="75"/>
      <c r="CW180" s="75"/>
      <c r="CX180" s="75"/>
      <c r="CY180" s="75"/>
      <c r="CZ180" s="75"/>
      <c r="DA180" s="75"/>
      <c r="DB180" s="75"/>
      <c r="DC180" s="75"/>
      <c r="DD180" s="75"/>
      <c r="DE180" s="75"/>
      <c r="DF180" s="75"/>
      <c r="DG180" s="75"/>
      <c r="DH180" s="75"/>
      <c r="DI180" s="75"/>
      <c r="DJ180" s="75"/>
      <c r="DK180" s="75"/>
      <c r="DL180" s="75"/>
      <c r="DM180" s="75"/>
      <c r="DN180" s="75"/>
      <c r="DO180" s="75"/>
    </row>
    <row r="181" spans="17:119" x14ac:dyDescent="0.15">
      <c r="Q181"/>
      <c r="R181"/>
      <c r="S181"/>
      <c r="T181"/>
      <c r="U181"/>
      <c r="V181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  <c r="CB181" s="75"/>
      <c r="CC181" s="75"/>
      <c r="CD181" s="75"/>
      <c r="CE181" s="75"/>
      <c r="CF181" s="75"/>
      <c r="CG181" s="75"/>
      <c r="CH181" s="75"/>
      <c r="CI181" s="75"/>
      <c r="CJ181" s="75"/>
      <c r="CK181" s="75"/>
      <c r="CL181" s="75"/>
      <c r="CM181" s="75"/>
      <c r="CN181" s="75"/>
      <c r="CO181" s="75"/>
      <c r="CP181" s="75"/>
      <c r="CQ181" s="75"/>
      <c r="CR181" s="75"/>
      <c r="CS181" s="75"/>
      <c r="CT181" s="75"/>
      <c r="CU181" s="75"/>
      <c r="CV181" s="75"/>
      <c r="CW181" s="75"/>
      <c r="CX181" s="75"/>
      <c r="CY181" s="75"/>
      <c r="CZ181" s="75"/>
      <c r="DA181" s="75"/>
      <c r="DB181" s="75"/>
      <c r="DC181" s="75"/>
      <c r="DD181" s="75"/>
      <c r="DE181" s="75"/>
      <c r="DF181" s="75"/>
      <c r="DG181" s="75"/>
      <c r="DH181" s="75"/>
      <c r="DI181" s="75"/>
      <c r="DJ181" s="75"/>
      <c r="DK181" s="75"/>
      <c r="DL181" s="75"/>
      <c r="DM181" s="75"/>
      <c r="DN181" s="75"/>
      <c r="DO181" s="75"/>
    </row>
    <row r="182" spans="17:119" x14ac:dyDescent="0.15">
      <c r="Q182"/>
      <c r="R182"/>
      <c r="S182"/>
      <c r="T182"/>
      <c r="U182"/>
      <c r="V182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  <c r="CB182" s="75"/>
      <c r="CC182" s="75"/>
      <c r="CD182" s="75"/>
      <c r="CE182" s="75"/>
      <c r="CF182" s="75"/>
      <c r="CG182" s="75"/>
      <c r="CH182" s="75"/>
      <c r="CI182" s="75"/>
      <c r="CJ182" s="75"/>
      <c r="CK182" s="75"/>
      <c r="CL182" s="75"/>
      <c r="CM182" s="75"/>
      <c r="CN182" s="75"/>
      <c r="CO182" s="75"/>
      <c r="CP182" s="75"/>
      <c r="CQ182" s="75"/>
      <c r="CR182" s="75"/>
      <c r="CS182" s="75"/>
      <c r="CT182" s="75"/>
      <c r="CU182" s="75"/>
      <c r="CV182" s="75"/>
      <c r="CW182" s="75"/>
      <c r="CX182" s="75"/>
      <c r="CY182" s="75"/>
      <c r="CZ182" s="75"/>
      <c r="DA182" s="75"/>
      <c r="DB182" s="75"/>
      <c r="DC182" s="75"/>
      <c r="DD182" s="75"/>
      <c r="DE182" s="75"/>
      <c r="DF182" s="75"/>
      <c r="DG182" s="75"/>
      <c r="DH182" s="75"/>
      <c r="DI182" s="75"/>
      <c r="DJ182" s="75"/>
      <c r="DK182" s="75"/>
      <c r="DL182" s="75"/>
      <c r="DM182" s="75"/>
      <c r="DN182" s="75"/>
      <c r="DO182" s="75"/>
    </row>
    <row r="183" spans="17:119" x14ac:dyDescent="0.15">
      <c r="Q183"/>
      <c r="R183"/>
      <c r="S183"/>
      <c r="T183"/>
      <c r="U183"/>
      <c r="V183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5"/>
      <c r="CD183" s="75"/>
      <c r="CE183" s="75"/>
      <c r="CF183" s="75"/>
      <c r="CG183" s="75"/>
      <c r="CH183" s="75"/>
      <c r="CI183" s="75"/>
      <c r="CJ183" s="75"/>
      <c r="CK183" s="75"/>
      <c r="CL183" s="75"/>
      <c r="CM183" s="75"/>
      <c r="CN183" s="75"/>
      <c r="CO183" s="75"/>
      <c r="CP183" s="75"/>
      <c r="CQ183" s="75"/>
      <c r="CR183" s="75"/>
      <c r="CS183" s="75"/>
      <c r="CT183" s="75"/>
      <c r="CU183" s="75"/>
      <c r="CV183" s="75"/>
      <c r="CW183" s="75"/>
      <c r="CX183" s="75"/>
      <c r="CY183" s="75"/>
      <c r="CZ183" s="75"/>
      <c r="DA183" s="75"/>
      <c r="DB183" s="75"/>
      <c r="DC183" s="75"/>
      <c r="DD183" s="75"/>
      <c r="DE183" s="75"/>
      <c r="DF183" s="75"/>
      <c r="DG183" s="75"/>
      <c r="DH183" s="75"/>
      <c r="DI183" s="75"/>
      <c r="DJ183" s="75"/>
      <c r="DK183" s="75"/>
      <c r="DL183" s="75"/>
      <c r="DM183" s="75"/>
      <c r="DN183" s="75"/>
      <c r="DO183" s="75"/>
    </row>
    <row r="184" spans="17:119" x14ac:dyDescent="0.15">
      <c r="Q184"/>
      <c r="R184"/>
      <c r="S184"/>
      <c r="T184"/>
      <c r="U184"/>
      <c r="V184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5"/>
      <c r="CD184" s="75"/>
      <c r="CE184" s="75"/>
      <c r="CF184" s="75"/>
      <c r="CG184" s="75"/>
      <c r="CH184" s="75"/>
      <c r="CI184" s="75"/>
      <c r="CJ184" s="75"/>
      <c r="CK184" s="75"/>
      <c r="CL184" s="75"/>
      <c r="CM184" s="75"/>
      <c r="CN184" s="75"/>
      <c r="CO184" s="75"/>
      <c r="CP184" s="75"/>
      <c r="CQ184" s="75"/>
      <c r="CR184" s="75"/>
      <c r="CS184" s="75"/>
      <c r="CT184" s="75"/>
      <c r="CU184" s="75"/>
      <c r="CV184" s="75"/>
      <c r="CW184" s="75"/>
      <c r="CX184" s="75"/>
      <c r="CY184" s="75"/>
      <c r="CZ184" s="75"/>
      <c r="DA184" s="75"/>
      <c r="DB184" s="75"/>
      <c r="DC184" s="75"/>
      <c r="DD184" s="75"/>
      <c r="DE184" s="75"/>
      <c r="DF184" s="75"/>
      <c r="DG184" s="75"/>
      <c r="DH184" s="75"/>
      <c r="DI184" s="75"/>
      <c r="DJ184" s="75"/>
      <c r="DK184" s="75"/>
      <c r="DL184" s="75"/>
      <c r="DM184" s="75"/>
      <c r="DN184" s="75"/>
      <c r="DO184" s="75"/>
    </row>
    <row r="185" spans="17:119" x14ac:dyDescent="0.15">
      <c r="Q185"/>
      <c r="R185"/>
      <c r="S185"/>
      <c r="T185"/>
      <c r="U185"/>
      <c r="V18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5"/>
      <c r="CD185" s="75"/>
      <c r="CE185" s="75"/>
      <c r="CF185" s="75"/>
      <c r="CG185" s="75"/>
      <c r="CH185" s="75"/>
      <c r="CI185" s="75"/>
      <c r="CJ185" s="75"/>
      <c r="CK185" s="75"/>
      <c r="CL185" s="75"/>
      <c r="CM185" s="75"/>
      <c r="CN185" s="75"/>
      <c r="CO185" s="75"/>
      <c r="CP185" s="75"/>
      <c r="CQ185" s="75"/>
      <c r="CR185" s="75"/>
      <c r="CS185" s="75"/>
      <c r="CT185" s="75"/>
      <c r="CU185" s="75"/>
      <c r="CV185" s="75"/>
      <c r="CW185" s="75"/>
      <c r="CX185" s="75"/>
      <c r="CY185" s="75"/>
      <c r="CZ185" s="75"/>
      <c r="DA185" s="75"/>
      <c r="DB185" s="75"/>
      <c r="DC185" s="75"/>
      <c r="DD185" s="75"/>
      <c r="DE185" s="75"/>
      <c r="DF185" s="75"/>
      <c r="DG185" s="75"/>
      <c r="DH185" s="75"/>
      <c r="DI185" s="75"/>
      <c r="DJ185" s="75"/>
      <c r="DK185" s="75"/>
      <c r="DL185" s="75"/>
      <c r="DM185" s="75"/>
      <c r="DN185" s="75"/>
      <c r="DO185" s="75"/>
    </row>
    <row r="186" spans="17:119" x14ac:dyDescent="0.15">
      <c r="Q186"/>
      <c r="R186"/>
      <c r="S186"/>
      <c r="T186"/>
      <c r="U186"/>
      <c r="V186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  <c r="CB186" s="75"/>
      <c r="CC186" s="75"/>
      <c r="CD186" s="75"/>
      <c r="CE186" s="75"/>
      <c r="CF186" s="75"/>
      <c r="CG186" s="75"/>
      <c r="CH186" s="75"/>
      <c r="CI186" s="75"/>
      <c r="CJ186" s="75"/>
      <c r="CK186" s="75"/>
      <c r="CL186" s="75"/>
      <c r="CM186" s="75"/>
      <c r="CN186" s="75"/>
      <c r="CO186" s="75"/>
      <c r="CP186" s="75"/>
      <c r="CQ186" s="75"/>
      <c r="CR186" s="75"/>
      <c r="CS186" s="75"/>
      <c r="CT186" s="75"/>
      <c r="CU186" s="75"/>
      <c r="CV186" s="75"/>
      <c r="CW186" s="75"/>
      <c r="CX186" s="75"/>
      <c r="CY186" s="75"/>
      <c r="CZ186" s="75"/>
      <c r="DA186" s="75"/>
      <c r="DB186" s="75"/>
      <c r="DC186" s="75"/>
      <c r="DD186" s="75"/>
      <c r="DE186" s="75"/>
      <c r="DF186" s="75"/>
      <c r="DG186" s="75"/>
      <c r="DH186" s="75"/>
      <c r="DI186" s="75"/>
      <c r="DJ186" s="75"/>
      <c r="DK186" s="75"/>
      <c r="DL186" s="75"/>
      <c r="DM186" s="75"/>
      <c r="DN186" s="75"/>
      <c r="DO186" s="75"/>
    </row>
    <row r="187" spans="17:119" x14ac:dyDescent="0.15">
      <c r="Q187"/>
      <c r="R187"/>
      <c r="S187"/>
      <c r="T187"/>
      <c r="U187"/>
      <c r="V187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5"/>
      <c r="CD187" s="75"/>
      <c r="CE187" s="75"/>
      <c r="CF187" s="75"/>
      <c r="CG187" s="75"/>
      <c r="CH187" s="75"/>
      <c r="CI187" s="75"/>
      <c r="CJ187" s="75"/>
      <c r="CK187" s="75"/>
      <c r="CL187" s="75"/>
      <c r="CM187" s="75"/>
      <c r="CN187" s="75"/>
      <c r="CO187" s="75"/>
      <c r="CP187" s="75"/>
      <c r="CQ187" s="75"/>
      <c r="CR187" s="75"/>
      <c r="CS187" s="75"/>
      <c r="CT187" s="75"/>
      <c r="CU187" s="75"/>
      <c r="CV187" s="75"/>
      <c r="CW187" s="75"/>
      <c r="CX187" s="75"/>
      <c r="CY187" s="75"/>
      <c r="CZ187" s="75"/>
      <c r="DA187" s="75"/>
      <c r="DB187" s="75"/>
      <c r="DC187" s="75"/>
      <c r="DD187" s="75"/>
      <c r="DE187" s="75"/>
      <c r="DF187" s="75"/>
      <c r="DG187" s="75"/>
      <c r="DH187" s="75"/>
      <c r="DI187" s="75"/>
      <c r="DJ187" s="75"/>
      <c r="DK187" s="75"/>
      <c r="DL187" s="75"/>
      <c r="DM187" s="75"/>
      <c r="DN187" s="75"/>
      <c r="DO187" s="75"/>
    </row>
    <row r="188" spans="17:119" x14ac:dyDescent="0.15">
      <c r="Q188"/>
      <c r="R188"/>
      <c r="S188"/>
      <c r="T188"/>
      <c r="U188"/>
      <c r="V188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L188" s="75"/>
      <c r="BM188" s="75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5"/>
      <c r="CC188" s="75"/>
      <c r="CD188" s="75"/>
      <c r="CE188" s="75"/>
      <c r="CF188" s="75"/>
      <c r="CG188" s="75"/>
      <c r="CH188" s="75"/>
      <c r="CI188" s="75"/>
      <c r="CJ188" s="75"/>
      <c r="CK188" s="75"/>
      <c r="CL188" s="75"/>
      <c r="CM188" s="75"/>
      <c r="CN188" s="75"/>
      <c r="CO188" s="75"/>
      <c r="CP188" s="75"/>
      <c r="CQ188" s="75"/>
      <c r="CR188" s="75"/>
      <c r="CS188" s="75"/>
      <c r="CT188" s="75"/>
      <c r="CU188" s="75"/>
      <c r="CV188" s="75"/>
      <c r="CW188" s="75"/>
      <c r="CX188" s="75"/>
      <c r="CY188" s="75"/>
      <c r="CZ188" s="75"/>
      <c r="DA188" s="75"/>
      <c r="DB188" s="75"/>
      <c r="DC188" s="75"/>
      <c r="DD188" s="75"/>
      <c r="DE188" s="75"/>
      <c r="DF188" s="75"/>
      <c r="DG188" s="75"/>
      <c r="DH188" s="75"/>
      <c r="DI188" s="75"/>
      <c r="DJ188" s="75"/>
      <c r="DK188" s="75"/>
      <c r="DL188" s="75"/>
      <c r="DM188" s="75"/>
      <c r="DN188" s="75"/>
      <c r="DO188" s="75"/>
    </row>
    <row r="189" spans="17:119" x14ac:dyDescent="0.15">
      <c r="Q189"/>
      <c r="R189"/>
      <c r="S189"/>
      <c r="T189"/>
      <c r="U189"/>
      <c r="V189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L189" s="75"/>
      <c r="BM189" s="75"/>
      <c r="BN189" s="75"/>
      <c r="BO189" s="75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  <c r="CB189" s="75"/>
      <c r="CC189" s="75"/>
      <c r="CD189" s="75"/>
      <c r="CE189" s="75"/>
      <c r="CF189" s="75"/>
      <c r="CG189" s="75"/>
      <c r="CH189" s="75"/>
      <c r="CI189" s="75"/>
      <c r="CJ189" s="75"/>
      <c r="CK189" s="75"/>
      <c r="CL189" s="75"/>
      <c r="CM189" s="75"/>
      <c r="CN189" s="75"/>
      <c r="CO189" s="75"/>
      <c r="CP189" s="75"/>
      <c r="CQ189" s="75"/>
      <c r="CR189" s="75"/>
      <c r="CS189" s="75"/>
      <c r="CT189" s="75"/>
      <c r="CU189" s="75"/>
      <c r="CV189" s="75"/>
      <c r="CW189" s="75"/>
      <c r="CX189" s="75"/>
      <c r="CY189" s="75"/>
      <c r="CZ189" s="75"/>
      <c r="DA189" s="75"/>
      <c r="DB189" s="75"/>
      <c r="DC189" s="75"/>
      <c r="DD189" s="75"/>
      <c r="DE189" s="75"/>
      <c r="DF189" s="75"/>
      <c r="DG189" s="75"/>
      <c r="DH189" s="75"/>
      <c r="DI189" s="75"/>
      <c r="DJ189" s="75"/>
      <c r="DK189" s="75"/>
      <c r="DL189" s="75"/>
      <c r="DM189" s="75"/>
      <c r="DN189" s="75"/>
      <c r="DO189" s="75"/>
    </row>
    <row r="190" spans="17:119" x14ac:dyDescent="0.15">
      <c r="Q190"/>
      <c r="R190"/>
      <c r="S190"/>
      <c r="T190"/>
      <c r="U190"/>
      <c r="V190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L190" s="75"/>
      <c r="BM190" s="75"/>
      <c r="BN190" s="75"/>
      <c r="BO190" s="75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  <c r="CB190" s="75"/>
      <c r="CC190" s="75"/>
      <c r="CD190" s="75"/>
      <c r="CE190" s="75"/>
      <c r="CF190" s="75"/>
      <c r="CG190" s="75"/>
      <c r="CH190" s="75"/>
      <c r="CI190" s="75"/>
      <c r="CJ190" s="75"/>
      <c r="CK190" s="75"/>
      <c r="CL190" s="75"/>
      <c r="CM190" s="75"/>
      <c r="CN190" s="75"/>
      <c r="CO190" s="75"/>
      <c r="CP190" s="75"/>
      <c r="CQ190" s="75"/>
      <c r="CR190" s="75"/>
      <c r="CS190" s="75"/>
      <c r="CT190" s="75"/>
      <c r="CU190" s="75"/>
      <c r="CV190" s="75"/>
      <c r="CW190" s="75"/>
      <c r="CX190" s="75"/>
      <c r="CY190" s="75"/>
      <c r="CZ190" s="75"/>
      <c r="DA190" s="75"/>
      <c r="DB190" s="75"/>
      <c r="DC190" s="75"/>
      <c r="DD190" s="75"/>
      <c r="DE190" s="75"/>
      <c r="DF190" s="75"/>
      <c r="DG190" s="75"/>
      <c r="DH190" s="75"/>
      <c r="DI190" s="75"/>
      <c r="DJ190" s="75"/>
      <c r="DK190" s="75"/>
      <c r="DL190" s="75"/>
      <c r="DM190" s="75"/>
      <c r="DN190" s="75"/>
      <c r="DO190" s="75"/>
    </row>
    <row r="191" spans="17:119" x14ac:dyDescent="0.15">
      <c r="Q191"/>
      <c r="R191"/>
      <c r="S191"/>
      <c r="T191"/>
      <c r="U191"/>
      <c r="V191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L191" s="75"/>
      <c r="BM191" s="75"/>
      <c r="BN191" s="75"/>
      <c r="BO191" s="75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  <c r="CB191" s="75"/>
      <c r="CC191" s="75"/>
      <c r="CD191" s="75"/>
      <c r="CE191" s="75"/>
      <c r="CF191" s="75"/>
      <c r="CG191" s="75"/>
      <c r="CH191" s="75"/>
      <c r="CI191" s="75"/>
      <c r="CJ191" s="75"/>
      <c r="CK191" s="75"/>
      <c r="CL191" s="75"/>
      <c r="CM191" s="75"/>
      <c r="CN191" s="75"/>
      <c r="CO191" s="75"/>
      <c r="CP191" s="75"/>
      <c r="CQ191" s="75"/>
      <c r="CR191" s="75"/>
      <c r="CS191" s="75"/>
      <c r="CT191" s="75"/>
      <c r="CU191" s="75"/>
      <c r="CV191" s="75"/>
      <c r="CW191" s="75"/>
      <c r="CX191" s="75"/>
      <c r="CY191" s="75"/>
      <c r="CZ191" s="75"/>
      <c r="DA191" s="75"/>
      <c r="DB191" s="75"/>
      <c r="DC191" s="75"/>
      <c r="DD191" s="75"/>
      <c r="DE191" s="75"/>
      <c r="DF191" s="75"/>
      <c r="DG191" s="75"/>
      <c r="DH191" s="75"/>
      <c r="DI191" s="75"/>
      <c r="DJ191" s="75"/>
      <c r="DK191" s="75"/>
      <c r="DL191" s="75"/>
      <c r="DM191" s="75"/>
      <c r="DN191" s="75"/>
      <c r="DO191" s="75"/>
    </row>
    <row r="192" spans="17:119" x14ac:dyDescent="0.15">
      <c r="Q192"/>
      <c r="R192"/>
      <c r="S192"/>
      <c r="T192"/>
      <c r="U192"/>
      <c r="V192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L192" s="75"/>
      <c r="BM192" s="75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5"/>
      <c r="CD192" s="75"/>
      <c r="CE192" s="75"/>
      <c r="CF192" s="75"/>
      <c r="CG192" s="75"/>
      <c r="CH192" s="75"/>
      <c r="CI192" s="75"/>
      <c r="CJ192" s="75"/>
      <c r="CK192" s="75"/>
      <c r="CL192" s="75"/>
      <c r="CM192" s="75"/>
      <c r="CN192" s="75"/>
      <c r="CO192" s="75"/>
      <c r="CP192" s="75"/>
      <c r="CQ192" s="75"/>
      <c r="CR192" s="75"/>
      <c r="CS192" s="75"/>
      <c r="CT192" s="75"/>
      <c r="CU192" s="75"/>
      <c r="CV192" s="75"/>
      <c r="CW192" s="75"/>
      <c r="CX192" s="75"/>
      <c r="CY192" s="75"/>
      <c r="CZ192" s="75"/>
      <c r="DA192" s="75"/>
      <c r="DB192" s="75"/>
      <c r="DC192" s="75"/>
      <c r="DD192" s="75"/>
      <c r="DE192" s="75"/>
      <c r="DF192" s="75"/>
      <c r="DG192" s="75"/>
      <c r="DH192" s="75"/>
      <c r="DI192" s="75"/>
      <c r="DJ192" s="75"/>
      <c r="DK192" s="75"/>
      <c r="DL192" s="75"/>
      <c r="DM192" s="75"/>
      <c r="DN192" s="75"/>
      <c r="DO192" s="75"/>
    </row>
    <row r="193" spans="17:119" x14ac:dyDescent="0.15">
      <c r="Q193"/>
      <c r="R193"/>
      <c r="S193"/>
      <c r="T193"/>
      <c r="U193"/>
      <c r="V193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  <c r="CG193" s="75"/>
      <c r="CH193" s="75"/>
      <c r="CI193" s="75"/>
      <c r="CJ193" s="75"/>
      <c r="CK193" s="75"/>
      <c r="CL193" s="75"/>
      <c r="CM193" s="75"/>
      <c r="CN193" s="75"/>
      <c r="CO193" s="75"/>
      <c r="CP193" s="75"/>
      <c r="CQ193" s="75"/>
      <c r="CR193" s="75"/>
      <c r="CS193" s="75"/>
      <c r="CT193" s="75"/>
      <c r="CU193" s="75"/>
      <c r="CV193" s="75"/>
      <c r="CW193" s="75"/>
      <c r="CX193" s="75"/>
      <c r="CY193" s="75"/>
      <c r="CZ193" s="75"/>
      <c r="DA193" s="75"/>
      <c r="DB193" s="75"/>
      <c r="DC193" s="75"/>
      <c r="DD193" s="75"/>
      <c r="DE193" s="75"/>
      <c r="DF193" s="75"/>
      <c r="DG193" s="75"/>
      <c r="DH193" s="75"/>
      <c r="DI193" s="75"/>
      <c r="DJ193" s="75"/>
      <c r="DK193" s="75"/>
      <c r="DL193" s="75"/>
      <c r="DM193" s="75"/>
      <c r="DN193" s="75"/>
      <c r="DO193" s="75"/>
    </row>
    <row r="194" spans="17:119" x14ac:dyDescent="0.15">
      <c r="Q194"/>
      <c r="R194"/>
      <c r="S194"/>
      <c r="T194"/>
      <c r="U194"/>
      <c r="V194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  <c r="CG194" s="75"/>
      <c r="CH194" s="75"/>
      <c r="CI194" s="75"/>
      <c r="CJ194" s="75"/>
      <c r="CK194" s="75"/>
      <c r="CL194" s="75"/>
      <c r="CM194" s="75"/>
      <c r="CN194" s="75"/>
      <c r="CO194" s="75"/>
      <c r="CP194" s="75"/>
      <c r="CQ194" s="75"/>
      <c r="CR194" s="75"/>
      <c r="CS194" s="75"/>
      <c r="CT194" s="75"/>
      <c r="CU194" s="75"/>
      <c r="CV194" s="75"/>
      <c r="CW194" s="75"/>
      <c r="CX194" s="75"/>
      <c r="CY194" s="75"/>
      <c r="CZ194" s="75"/>
      <c r="DA194" s="75"/>
      <c r="DB194" s="75"/>
      <c r="DC194" s="75"/>
      <c r="DD194" s="75"/>
      <c r="DE194" s="75"/>
      <c r="DF194" s="75"/>
      <c r="DG194" s="75"/>
      <c r="DH194" s="75"/>
      <c r="DI194" s="75"/>
      <c r="DJ194" s="75"/>
      <c r="DK194" s="75"/>
      <c r="DL194" s="75"/>
      <c r="DM194" s="75"/>
      <c r="DN194" s="75"/>
      <c r="DO194" s="75"/>
    </row>
    <row r="195" spans="17:119" x14ac:dyDescent="0.15">
      <c r="Q195"/>
      <c r="R195"/>
      <c r="S195"/>
      <c r="T195"/>
      <c r="U195"/>
      <c r="V19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  <c r="CG195" s="75"/>
      <c r="CH195" s="75"/>
      <c r="CI195" s="75"/>
      <c r="CJ195" s="75"/>
      <c r="CK195" s="75"/>
      <c r="CL195" s="75"/>
      <c r="CM195" s="75"/>
      <c r="CN195" s="75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  <c r="DA195" s="75"/>
      <c r="DB195" s="75"/>
      <c r="DC195" s="75"/>
      <c r="DD195" s="75"/>
      <c r="DE195" s="75"/>
      <c r="DF195" s="75"/>
      <c r="DG195" s="75"/>
      <c r="DH195" s="75"/>
      <c r="DI195" s="75"/>
      <c r="DJ195" s="75"/>
      <c r="DK195" s="75"/>
      <c r="DL195" s="75"/>
      <c r="DM195" s="75"/>
      <c r="DN195" s="75"/>
      <c r="DO195" s="75"/>
    </row>
    <row r="196" spans="17:119" x14ac:dyDescent="0.15">
      <c r="Q196"/>
      <c r="R196"/>
      <c r="S196"/>
      <c r="T196"/>
      <c r="U196"/>
      <c r="V196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L196" s="75"/>
      <c r="BM196" s="75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  <c r="CG196" s="75"/>
      <c r="CH196" s="75"/>
      <c r="CI196" s="75"/>
      <c r="CJ196" s="75"/>
      <c r="CK196" s="75"/>
      <c r="CL196" s="75"/>
      <c r="CM196" s="75"/>
      <c r="CN196" s="75"/>
      <c r="CO196" s="75"/>
      <c r="CP196" s="75"/>
      <c r="CQ196" s="75"/>
      <c r="CR196" s="75"/>
      <c r="CS196" s="75"/>
      <c r="CT196" s="75"/>
      <c r="CU196" s="75"/>
      <c r="CV196" s="75"/>
      <c r="CW196" s="75"/>
      <c r="CX196" s="75"/>
      <c r="CY196" s="75"/>
      <c r="CZ196" s="75"/>
      <c r="DA196" s="75"/>
      <c r="DB196" s="75"/>
      <c r="DC196" s="75"/>
      <c r="DD196" s="75"/>
      <c r="DE196" s="75"/>
      <c r="DF196" s="75"/>
      <c r="DG196" s="75"/>
      <c r="DH196" s="75"/>
      <c r="DI196" s="75"/>
      <c r="DJ196" s="75"/>
      <c r="DK196" s="75"/>
      <c r="DL196" s="75"/>
      <c r="DM196" s="75"/>
      <c r="DN196" s="75"/>
      <c r="DO196" s="75"/>
    </row>
    <row r="197" spans="17:119" x14ac:dyDescent="0.15">
      <c r="Q197"/>
      <c r="R197"/>
      <c r="S197"/>
      <c r="T197"/>
      <c r="U197"/>
      <c r="V197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  <c r="CG197" s="75"/>
      <c r="CH197" s="75"/>
      <c r="CI197" s="75"/>
      <c r="CJ197" s="75"/>
      <c r="CK197" s="75"/>
      <c r="CL197" s="75"/>
      <c r="CM197" s="75"/>
      <c r="CN197" s="75"/>
      <c r="CO197" s="75"/>
      <c r="CP197" s="75"/>
      <c r="CQ197" s="75"/>
      <c r="CR197" s="75"/>
      <c r="CS197" s="75"/>
      <c r="CT197" s="75"/>
      <c r="CU197" s="75"/>
      <c r="CV197" s="75"/>
      <c r="CW197" s="75"/>
      <c r="CX197" s="75"/>
      <c r="CY197" s="75"/>
      <c r="CZ197" s="75"/>
      <c r="DA197" s="75"/>
      <c r="DB197" s="75"/>
      <c r="DC197" s="75"/>
      <c r="DD197" s="75"/>
      <c r="DE197" s="75"/>
      <c r="DF197" s="75"/>
      <c r="DG197" s="75"/>
      <c r="DH197" s="75"/>
      <c r="DI197" s="75"/>
      <c r="DJ197" s="75"/>
      <c r="DK197" s="75"/>
      <c r="DL197" s="75"/>
      <c r="DM197" s="75"/>
      <c r="DN197" s="75"/>
      <c r="DO197" s="75"/>
    </row>
    <row r="198" spans="17:119" x14ac:dyDescent="0.15">
      <c r="Q198"/>
      <c r="R198"/>
      <c r="S198"/>
      <c r="T198"/>
      <c r="U198"/>
      <c r="V198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L198" s="75"/>
      <c r="BM198" s="75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  <c r="CG198" s="75"/>
      <c r="CH198" s="75"/>
      <c r="CI198" s="75"/>
      <c r="CJ198" s="75"/>
      <c r="CK198" s="75"/>
      <c r="CL198" s="75"/>
      <c r="CM198" s="75"/>
      <c r="CN198" s="75"/>
      <c r="CO198" s="75"/>
      <c r="CP198" s="75"/>
      <c r="CQ198" s="75"/>
      <c r="CR198" s="75"/>
      <c r="CS198" s="75"/>
      <c r="CT198" s="75"/>
      <c r="CU198" s="75"/>
      <c r="CV198" s="75"/>
      <c r="CW198" s="75"/>
      <c r="CX198" s="75"/>
      <c r="CY198" s="75"/>
      <c r="CZ198" s="75"/>
      <c r="DA198" s="75"/>
      <c r="DB198" s="75"/>
      <c r="DC198" s="75"/>
      <c r="DD198" s="75"/>
      <c r="DE198" s="75"/>
      <c r="DF198" s="75"/>
      <c r="DG198" s="75"/>
      <c r="DH198" s="75"/>
      <c r="DI198" s="75"/>
      <c r="DJ198" s="75"/>
      <c r="DK198" s="75"/>
      <c r="DL198" s="75"/>
      <c r="DM198" s="75"/>
      <c r="DN198" s="75"/>
      <c r="DO198" s="75"/>
    </row>
    <row r="199" spans="17:119" x14ac:dyDescent="0.15">
      <c r="Q199"/>
      <c r="R199"/>
      <c r="S199"/>
      <c r="T199"/>
      <c r="U199"/>
      <c r="V199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L199" s="75"/>
      <c r="BM199" s="75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5"/>
      <c r="CD199" s="75"/>
      <c r="CE199" s="75"/>
      <c r="CF199" s="75"/>
      <c r="CG199" s="75"/>
      <c r="CH199" s="75"/>
      <c r="CI199" s="75"/>
      <c r="CJ199" s="75"/>
      <c r="CK199" s="75"/>
      <c r="CL199" s="75"/>
      <c r="CM199" s="75"/>
      <c r="CN199" s="75"/>
      <c r="CO199" s="75"/>
      <c r="CP199" s="75"/>
      <c r="CQ199" s="75"/>
      <c r="CR199" s="75"/>
      <c r="CS199" s="75"/>
      <c r="CT199" s="75"/>
      <c r="CU199" s="75"/>
      <c r="CV199" s="75"/>
      <c r="CW199" s="75"/>
      <c r="CX199" s="75"/>
      <c r="CY199" s="75"/>
      <c r="CZ199" s="75"/>
      <c r="DA199" s="75"/>
      <c r="DB199" s="75"/>
      <c r="DC199" s="75"/>
      <c r="DD199" s="75"/>
      <c r="DE199" s="75"/>
      <c r="DF199" s="75"/>
      <c r="DG199" s="75"/>
      <c r="DH199" s="75"/>
      <c r="DI199" s="75"/>
      <c r="DJ199" s="75"/>
      <c r="DK199" s="75"/>
      <c r="DL199" s="75"/>
      <c r="DM199" s="75"/>
      <c r="DN199" s="75"/>
      <c r="DO199" s="75"/>
    </row>
    <row r="200" spans="17:119" x14ac:dyDescent="0.15">
      <c r="Q200"/>
      <c r="R200"/>
      <c r="S200"/>
      <c r="T200"/>
      <c r="U200"/>
      <c r="V200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L200" s="75"/>
      <c r="BM200" s="75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5"/>
      <c r="CD200" s="75"/>
      <c r="CE200" s="75"/>
      <c r="CF200" s="75"/>
      <c r="CG200" s="75"/>
      <c r="CH200" s="75"/>
      <c r="CI200" s="75"/>
      <c r="CJ200" s="75"/>
      <c r="CK200" s="75"/>
      <c r="CL200" s="75"/>
      <c r="CM200" s="75"/>
      <c r="CN200" s="75"/>
      <c r="CO200" s="75"/>
      <c r="CP200" s="75"/>
      <c r="CQ200" s="75"/>
      <c r="CR200" s="75"/>
      <c r="CS200" s="75"/>
      <c r="CT200" s="75"/>
      <c r="CU200" s="75"/>
      <c r="CV200" s="75"/>
      <c r="CW200" s="75"/>
      <c r="CX200" s="75"/>
      <c r="CY200" s="75"/>
      <c r="CZ200" s="75"/>
      <c r="DA200" s="75"/>
      <c r="DB200" s="75"/>
      <c r="DC200" s="75"/>
      <c r="DD200" s="75"/>
      <c r="DE200" s="75"/>
      <c r="DF200" s="75"/>
      <c r="DG200" s="75"/>
      <c r="DH200" s="75"/>
      <c r="DI200" s="75"/>
      <c r="DJ200" s="75"/>
      <c r="DK200" s="75"/>
      <c r="DL200" s="75"/>
      <c r="DM200" s="75"/>
      <c r="DN200" s="75"/>
      <c r="DO200" s="75"/>
    </row>
    <row r="201" spans="17:119" x14ac:dyDescent="0.15">
      <c r="Q201"/>
      <c r="R201"/>
      <c r="S201"/>
      <c r="T201"/>
      <c r="U201"/>
      <c r="V201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L201" s="75"/>
      <c r="BM201" s="75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  <c r="CG201" s="75"/>
      <c r="CH201" s="75"/>
      <c r="CI201" s="75"/>
      <c r="CJ201" s="75"/>
      <c r="CK201" s="75"/>
      <c r="CL201" s="75"/>
      <c r="CM201" s="75"/>
      <c r="CN201" s="75"/>
      <c r="CO201" s="75"/>
      <c r="CP201" s="75"/>
      <c r="CQ201" s="75"/>
      <c r="CR201" s="75"/>
      <c r="CS201" s="75"/>
      <c r="CT201" s="75"/>
      <c r="CU201" s="75"/>
      <c r="CV201" s="75"/>
      <c r="CW201" s="75"/>
      <c r="CX201" s="75"/>
      <c r="CY201" s="75"/>
      <c r="CZ201" s="75"/>
      <c r="DA201" s="75"/>
      <c r="DB201" s="75"/>
      <c r="DC201" s="75"/>
      <c r="DD201" s="75"/>
      <c r="DE201" s="75"/>
      <c r="DF201" s="75"/>
      <c r="DG201" s="75"/>
      <c r="DH201" s="75"/>
      <c r="DI201" s="75"/>
      <c r="DJ201" s="75"/>
      <c r="DK201" s="75"/>
      <c r="DL201" s="75"/>
      <c r="DM201" s="75"/>
      <c r="DN201" s="75"/>
      <c r="DO201" s="75"/>
    </row>
    <row r="202" spans="17:119" x14ac:dyDescent="0.15">
      <c r="Q202"/>
      <c r="R202"/>
      <c r="S202"/>
      <c r="T202"/>
      <c r="U202"/>
      <c r="V202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L202" s="75"/>
      <c r="BM202" s="75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5"/>
      <c r="CD202" s="75"/>
      <c r="CE202" s="75"/>
      <c r="CF202" s="75"/>
      <c r="CG202" s="75"/>
      <c r="CH202" s="75"/>
      <c r="CI202" s="75"/>
      <c r="CJ202" s="75"/>
      <c r="CK202" s="75"/>
      <c r="CL202" s="75"/>
      <c r="CM202" s="75"/>
      <c r="CN202" s="75"/>
      <c r="CO202" s="75"/>
      <c r="CP202" s="75"/>
      <c r="CQ202" s="75"/>
      <c r="CR202" s="75"/>
      <c r="CS202" s="75"/>
      <c r="CT202" s="75"/>
      <c r="CU202" s="75"/>
      <c r="CV202" s="75"/>
      <c r="CW202" s="75"/>
      <c r="CX202" s="75"/>
      <c r="CY202" s="75"/>
      <c r="CZ202" s="75"/>
      <c r="DA202" s="75"/>
      <c r="DB202" s="75"/>
      <c r="DC202" s="75"/>
      <c r="DD202" s="75"/>
      <c r="DE202" s="75"/>
      <c r="DF202" s="75"/>
      <c r="DG202" s="75"/>
      <c r="DH202" s="75"/>
      <c r="DI202" s="75"/>
      <c r="DJ202" s="75"/>
      <c r="DK202" s="75"/>
      <c r="DL202" s="75"/>
      <c r="DM202" s="75"/>
      <c r="DN202" s="75"/>
      <c r="DO202" s="75"/>
    </row>
    <row r="203" spans="17:119" x14ac:dyDescent="0.15">
      <c r="Q203"/>
      <c r="R203"/>
      <c r="S203"/>
      <c r="T203"/>
      <c r="U203"/>
      <c r="V203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L203" s="75"/>
      <c r="BM203" s="75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5"/>
      <c r="CD203" s="75"/>
      <c r="CE203" s="75"/>
      <c r="CF203" s="75"/>
      <c r="CG203" s="75"/>
      <c r="CH203" s="75"/>
      <c r="CI203" s="75"/>
      <c r="CJ203" s="75"/>
      <c r="CK203" s="75"/>
      <c r="CL203" s="75"/>
      <c r="CM203" s="75"/>
      <c r="CN203" s="75"/>
      <c r="CO203" s="75"/>
      <c r="CP203" s="75"/>
      <c r="CQ203" s="75"/>
      <c r="CR203" s="75"/>
      <c r="CS203" s="75"/>
      <c r="CT203" s="75"/>
      <c r="CU203" s="75"/>
      <c r="CV203" s="75"/>
      <c r="CW203" s="75"/>
      <c r="CX203" s="75"/>
      <c r="CY203" s="75"/>
      <c r="CZ203" s="75"/>
      <c r="DA203" s="75"/>
      <c r="DB203" s="75"/>
      <c r="DC203" s="75"/>
      <c r="DD203" s="75"/>
      <c r="DE203" s="75"/>
      <c r="DF203" s="75"/>
      <c r="DG203" s="75"/>
      <c r="DH203" s="75"/>
      <c r="DI203" s="75"/>
      <c r="DJ203" s="75"/>
      <c r="DK203" s="75"/>
      <c r="DL203" s="75"/>
      <c r="DM203" s="75"/>
      <c r="DN203" s="75"/>
      <c r="DO203" s="75"/>
    </row>
    <row r="204" spans="17:119" x14ac:dyDescent="0.15">
      <c r="Q204"/>
      <c r="R204"/>
      <c r="S204"/>
      <c r="T204"/>
      <c r="U204"/>
      <c r="V204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  <c r="CG204" s="75"/>
      <c r="CH204" s="75"/>
      <c r="CI204" s="75"/>
      <c r="CJ204" s="75"/>
      <c r="CK204" s="75"/>
      <c r="CL204" s="75"/>
      <c r="CM204" s="75"/>
      <c r="CN204" s="75"/>
      <c r="CO204" s="75"/>
      <c r="CP204" s="75"/>
      <c r="CQ204" s="75"/>
      <c r="CR204" s="75"/>
      <c r="CS204" s="75"/>
      <c r="CT204" s="75"/>
      <c r="CU204" s="75"/>
      <c r="CV204" s="75"/>
      <c r="CW204" s="75"/>
      <c r="CX204" s="75"/>
      <c r="CY204" s="75"/>
      <c r="CZ204" s="75"/>
      <c r="DA204" s="75"/>
      <c r="DB204" s="75"/>
      <c r="DC204" s="75"/>
      <c r="DD204" s="75"/>
      <c r="DE204" s="75"/>
      <c r="DF204" s="75"/>
      <c r="DG204" s="75"/>
      <c r="DH204" s="75"/>
      <c r="DI204" s="75"/>
      <c r="DJ204" s="75"/>
      <c r="DK204" s="75"/>
      <c r="DL204" s="75"/>
      <c r="DM204" s="75"/>
      <c r="DN204" s="75"/>
      <c r="DO204" s="75"/>
    </row>
    <row r="205" spans="17:119" x14ac:dyDescent="0.15">
      <c r="Q205"/>
      <c r="R205"/>
      <c r="S205"/>
      <c r="T205"/>
      <c r="U205"/>
      <c r="V20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L205" s="75"/>
      <c r="BM205" s="75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5"/>
      <c r="CD205" s="75"/>
      <c r="CE205" s="75"/>
      <c r="CF205" s="75"/>
      <c r="CG205" s="75"/>
      <c r="CH205" s="75"/>
      <c r="CI205" s="75"/>
      <c r="CJ205" s="75"/>
      <c r="CK205" s="75"/>
      <c r="CL205" s="75"/>
      <c r="CM205" s="75"/>
      <c r="CN205" s="75"/>
      <c r="CO205" s="75"/>
      <c r="CP205" s="75"/>
      <c r="CQ205" s="75"/>
      <c r="CR205" s="75"/>
      <c r="CS205" s="75"/>
      <c r="CT205" s="75"/>
      <c r="CU205" s="75"/>
      <c r="CV205" s="75"/>
      <c r="CW205" s="75"/>
      <c r="CX205" s="75"/>
      <c r="CY205" s="75"/>
      <c r="CZ205" s="75"/>
      <c r="DA205" s="75"/>
      <c r="DB205" s="75"/>
      <c r="DC205" s="75"/>
      <c r="DD205" s="75"/>
      <c r="DE205" s="75"/>
      <c r="DF205" s="75"/>
      <c r="DG205" s="75"/>
      <c r="DH205" s="75"/>
      <c r="DI205" s="75"/>
      <c r="DJ205" s="75"/>
      <c r="DK205" s="75"/>
      <c r="DL205" s="75"/>
      <c r="DM205" s="75"/>
      <c r="DN205" s="75"/>
      <c r="DO205" s="75"/>
    </row>
    <row r="206" spans="17:119" x14ac:dyDescent="0.15">
      <c r="Q206"/>
      <c r="R206"/>
      <c r="S206"/>
      <c r="T206"/>
      <c r="U206"/>
      <c r="V206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L206" s="75"/>
      <c r="BM206" s="75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5"/>
      <c r="CD206" s="75"/>
      <c r="CE206" s="75"/>
      <c r="CF206" s="75"/>
      <c r="CG206" s="75"/>
      <c r="CH206" s="75"/>
      <c r="CI206" s="75"/>
      <c r="CJ206" s="75"/>
      <c r="CK206" s="75"/>
      <c r="CL206" s="75"/>
      <c r="CM206" s="75"/>
      <c r="CN206" s="75"/>
      <c r="CO206" s="75"/>
      <c r="CP206" s="75"/>
      <c r="CQ206" s="75"/>
      <c r="CR206" s="75"/>
      <c r="CS206" s="75"/>
      <c r="CT206" s="75"/>
      <c r="CU206" s="75"/>
      <c r="CV206" s="75"/>
      <c r="CW206" s="75"/>
      <c r="CX206" s="75"/>
      <c r="CY206" s="75"/>
      <c r="CZ206" s="75"/>
      <c r="DA206" s="75"/>
      <c r="DB206" s="75"/>
      <c r="DC206" s="75"/>
      <c r="DD206" s="75"/>
      <c r="DE206" s="75"/>
      <c r="DF206" s="75"/>
      <c r="DG206" s="75"/>
      <c r="DH206" s="75"/>
      <c r="DI206" s="75"/>
      <c r="DJ206" s="75"/>
      <c r="DK206" s="75"/>
      <c r="DL206" s="75"/>
      <c r="DM206" s="75"/>
      <c r="DN206" s="75"/>
      <c r="DO206" s="75"/>
    </row>
    <row r="207" spans="17:119" x14ac:dyDescent="0.15">
      <c r="Q207"/>
      <c r="R207"/>
      <c r="S207"/>
      <c r="T207"/>
      <c r="U207"/>
      <c r="V207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L207" s="75"/>
      <c r="BM207" s="75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5"/>
      <c r="CD207" s="75"/>
      <c r="CE207" s="75"/>
      <c r="CF207" s="75"/>
      <c r="CG207" s="75"/>
      <c r="CH207" s="75"/>
      <c r="CI207" s="75"/>
      <c r="CJ207" s="75"/>
      <c r="CK207" s="75"/>
      <c r="CL207" s="75"/>
      <c r="CM207" s="75"/>
      <c r="CN207" s="75"/>
      <c r="CO207" s="75"/>
      <c r="CP207" s="75"/>
      <c r="CQ207" s="75"/>
      <c r="CR207" s="75"/>
      <c r="CS207" s="75"/>
      <c r="CT207" s="75"/>
      <c r="CU207" s="75"/>
      <c r="CV207" s="75"/>
      <c r="CW207" s="75"/>
      <c r="CX207" s="75"/>
      <c r="CY207" s="75"/>
      <c r="CZ207" s="75"/>
      <c r="DA207" s="75"/>
      <c r="DB207" s="75"/>
      <c r="DC207" s="75"/>
      <c r="DD207" s="75"/>
      <c r="DE207" s="75"/>
      <c r="DF207" s="75"/>
      <c r="DG207" s="75"/>
      <c r="DH207" s="75"/>
      <c r="DI207" s="75"/>
      <c r="DJ207" s="75"/>
      <c r="DK207" s="75"/>
      <c r="DL207" s="75"/>
      <c r="DM207" s="75"/>
      <c r="DN207" s="75"/>
      <c r="DO207" s="75"/>
    </row>
    <row r="208" spans="17:119" x14ac:dyDescent="0.15">
      <c r="Q208"/>
      <c r="R208"/>
      <c r="S208"/>
      <c r="T208"/>
      <c r="U208"/>
      <c r="V208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  <c r="CG208" s="75"/>
      <c r="CH208" s="75"/>
      <c r="CI208" s="75"/>
      <c r="CJ208" s="75"/>
      <c r="CK208" s="75"/>
      <c r="CL208" s="75"/>
      <c r="CM208" s="75"/>
      <c r="CN208" s="75"/>
      <c r="CO208" s="75"/>
      <c r="CP208" s="75"/>
      <c r="CQ208" s="75"/>
      <c r="CR208" s="75"/>
      <c r="CS208" s="75"/>
      <c r="CT208" s="75"/>
      <c r="CU208" s="75"/>
      <c r="CV208" s="75"/>
      <c r="CW208" s="75"/>
      <c r="CX208" s="75"/>
      <c r="CY208" s="75"/>
      <c r="CZ208" s="75"/>
      <c r="DA208" s="75"/>
      <c r="DB208" s="75"/>
      <c r="DC208" s="75"/>
      <c r="DD208" s="75"/>
      <c r="DE208" s="75"/>
      <c r="DF208" s="75"/>
      <c r="DG208" s="75"/>
      <c r="DH208" s="75"/>
      <c r="DI208" s="75"/>
      <c r="DJ208" s="75"/>
      <c r="DK208" s="75"/>
      <c r="DL208" s="75"/>
      <c r="DM208" s="75"/>
      <c r="DN208" s="75"/>
      <c r="DO208" s="75"/>
    </row>
    <row r="209" spans="17:119" x14ac:dyDescent="0.15">
      <c r="Q209"/>
      <c r="R209"/>
      <c r="S209"/>
      <c r="T209"/>
      <c r="U209"/>
      <c r="V209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  <c r="CG209" s="75"/>
      <c r="CH209" s="75"/>
      <c r="CI209" s="75"/>
      <c r="CJ209" s="75"/>
      <c r="CK209" s="75"/>
      <c r="CL209" s="75"/>
      <c r="CM209" s="75"/>
      <c r="CN209" s="75"/>
      <c r="CO209" s="75"/>
      <c r="CP209" s="75"/>
      <c r="CQ209" s="75"/>
      <c r="CR209" s="75"/>
      <c r="CS209" s="75"/>
      <c r="CT209" s="75"/>
      <c r="CU209" s="75"/>
      <c r="CV209" s="75"/>
      <c r="CW209" s="75"/>
      <c r="CX209" s="75"/>
      <c r="CY209" s="75"/>
      <c r="CZ209" s="75"/>
      <c r="DA209" s="75"/>
      <c r="DB209" s="75"/>
      <c r="DC209" s="75"/>
      <c r="DD209" s="75"/>
      <c r="DE209" s="75"/>
      <c r="DF209" s="75"/>
      <c r="DG209" s="75"/>
      <c r="DH209" s="75"/>
      <c r="DI209" s="75"/>
      <c r="DJ209" s="75"/>
      <c r="DK209" s="75"/>
      <c r="DL209" s="75"/>
      <c r="DM209" s="75"/>
      <c r="DN209" s="75"/>
      <c r="DO209" s="75"/>
    </row>
    <row r="210" spans="17:119" x14ac:dyDescent="0.15">
      <c r="Q210"/>
      <c r="R210"/>
      <c r="S210"/>
      <c r="T210"/>
      <c r="U210"/>
      <c r="V210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5"/>
      <c r="CD210" s="75"/>
      <c r="CE210" s="75"/>
      <c r="CF210" s="75"/>
      <c r="CG210" s="75"/>
      <c r="CH210" s="75"/>
      <c r="CI210" s="75"/>
      <c r="CJ210" s="75"/>
      <c r="CK210" s="75"/>
      <c r="CL210" s="75"/>
      <c r="CM210" s="75"/>
      <c r="CN210" s="75"/>
      <c r="CO210" s="75"/>
      <c r="CP210" s="75"/>
      <c r="CQ210" s="75"/>
      <c r="CR210" s="75"/>
      <c r="CS210" s="75"/>
      <c r="CT210" s="75"/>
      <c r="CU210" s="75"/>
      <c r="CV210" s="75"/>
      <c r="CW210" s="75"/>
      <c r="CX210" s="75"/>
      <c r="CY210" s="75"/>
      <c r="CZ210" s="75"/>
      <c r="DA210" s="75"/>
      <c r="DB210" s="75"/>
      <c r="DC210" s="75"/>
      <c r="DD210" s="75"/>
      <c r="DE210" s="75"/>
      <c r="DF210" s="75"/>
      <c r="DG210" s="75"/>
      <c r="DH210" s="75"/>
      <c r="DI210" s="75"/>
      <c r="DJ210" s="75"/>
      <c r="DK210" s="75"/>
      <c r="DL210" s="75"/>
      <c r="DM210" s="75"/>
      <c r="DN210" s="75"/>
      <c r="DO210" s="75"/>
    </row>
    <row r="211" spans="17:119" x14ac:dyDescent="0.15">
      <c r="Q211"/>
      <c r="R211"/>
      <c r="S211"/>
      <c r="T211"/>
      <c r="U211"/>
      <c r="V211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  <c r="CG211" s="75"/>
      <c r="CH211" s="75"/>
      <c r="CI211" s="75"/>
      <c r="CJ211" s="75"/>
      <c r="CK211" s="75"/>
      <c r="CL211" s="75"/>
      <c r="CM211" s="75"/>
      <c r="CN211" s="75"/>
      <c r="CO211" s="75"/>
      <c r="CP211" s="75"/>
      <c r="CQ211" s="75"/>
      <c r="CR211" s="75"/>
      <c r="CS211" s="75"/>
      <c r="CT211" s="75"/>
      <c r="CU211" s="75"/>
      <c r="CV211" s="75"/>
      <c r="CW211" s="75"/>
      <c r="CX211" s="75"/>
      <c r="CY211" s="75"/>
      <c r="CZ211" s="75"/>
      <c r="DA211" s="75"/>
      <c r="DB211" s="75"/>
      <c r="DC211" s="75"/>
      <c r="DD211" s="75"/>
      <c r="DE211" s="75"/>
      <c r="DF211" s="75"/>
      <c r="DG211" s="75"/>
      <c r="DH211" s="75"/>
      <c r="DI211" s="75"/>
      <c r="DJ211" s="75"/>
      <c r="DK211" s="75"/>
      <c r="DL211" s="75"/>
      <c r="DM211" s="75"/>
      <c r="DN211" s="75"/>
      <c r="DO211" s="75"/>
    </row>
    <row r="212" spans="17:119" x14ac:dyDescent="0.15">
      <c r="Q212"/>
      <c r="R212"/>
      <c r="S212"/>
      <c r="T212"/>
      <c r="U212"/>
      <c r="V212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  <c r="CG212" s="75"/>
      <c r="CH212" s="75"/>
      <c r="CI212" s="75"/>
      <c r="CJ212" s="75"/>
      <c r="CK212" s="75"/>
      <c r="CL212" s="75"/>
      <c r="CM212" s="75"/>
      <c r="CN212" s="75"/>
      <c r="CO212" s="75"/>
      <c r="CP212" s="75"/>
      <c r="CQ212" s="75"/>
      <c r="CR212" s="75"/>
      <c r="CS212" s="75"/>
      <c r="CT212" s="75"/>
      <c r="CU212" s="75"/>
      <c r="CV212" s="75"/>
      <c r="CW212" s="75"/>
      <c r="CX212" s="75"/>
      <c r="CY212" s="75"/>
      <c r="CZ212" s="75"/>
      <c r="DA212" s="75"/>
      <c r="DB212" s="75"/>
      <c r="DC212" s="75"/>
      <c r="DD212" s="75"/>
      <c r="DE212" s="75"/>
      <c r="DF212" s="75"/>
      <c r="DG212" s="75"/>
      <c r="DH212" s="75"/>
      <c r="DI212" s="75"/>
      <c r="DJ212" s="75"/>
      <c r="DK212" s="75"/>
      <c r="DL212" s="75"/>
      <c r="DM212" s="75"/>
      <c r="DN212" s="75"/>
      <c r="DO212" s="75"/>
    </row>
    <row r="213" spans="17:119" x14ac:dyDescent="0.15">
      <c r="Q213"/>
      <c r="R213"/>
      <c r="S213"/>
      <c r="T213"/>
      <c r="U213"/>
      <c r="V213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5"/>
      <c r="CD213" s="75"/>
      <c r="CE213" s="75"/>
      <c r="CF213" s="75"/>
      <c r="CG213" s="75"/>
      <c r="CH213" s="75"/>
      <c r="CI213" s="75"/>
      <c r="CJ213" s="75"/>
      <c r="CK213" s="75"/>
      <c r="CL213" s="75"/>
      <c r="CM213" s="75"/>
      <c r="CN213" s="75"/>
      <c r="CO213" s="75"/>
      <c r="CP213" s="75"/>
      <c r="CQ213" s="75"/>
      <c r="CR213" s="75"/>
      <c r="CS213" s="75"/>
      <c r="CT213" s="75"/>
      <c r="CU213" s="75"/>
      <c r="CV213" s="75"/>
      <c r="CW213" s="75"/>
      <c r="CX213" s="75"/>
      <c r="CY213" s="75"/>
      <c r="CZ213" s="75"/>
      <c r="DA213" s="75"/>
      <c r="DB213" s="75"/>
      <c r="DC213" s="75"/>
      <c r="DD213" s="75"/>
      <c r="DE213" s="75"/>
      <c r="DF213" s="75"/>
      <c r="DG213" s="75"/>
      <c r="DH213" s="75"/>
      <c r="DI213" s="75"/>
      <c r="DJ213" s="75"/>
      <c r="DK213" s="75"/>
      <c r="DL213" s="75"/>
      <c r="DM213" s="75"/>
      <c r="DN213" s="75"/>
      <c r="DO213" s="75"/>
    </row>
    <row r="214" spans="17:119" x14ac:dyDescent="0.15">
      <c r="Q214"/>
      <c r="R214"/>
      <c r="S214"/>
      <c r="T214"/>
      <c r="U214"/>
      <c r="V214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  <c r="CG214" s="75"/>
      <c r="CH214" s="75"/>
      <c r="CI214" s="75"/>
      <c r="CJ214" s="75"/>
      <c r="CK214" s="75"/>
      <c r="CL214" s="75"/>
      <c r="CM214" s="75"/>
      <c r="CN214" s="75"/>
      <c r="CO214" s="75"/>
      <c r="CP214" s="75"/>
      <c r="CQ214" s="75"/>
      <c r="CR214" s="75"/>
      <c r="CS214" s="75"/>
      <c r="CT214" s="75"/>
      <c r="CU214" s="75"/>
      <c r="CV214" s="75"/>
      <c r="CW214" s="75"/>
      <c r="CX214" s="75"/>
      <c r="CY214" s="75"/>
      <c r="CZ214" s="75"/>
      <c r="DA214" s="75"/>
      <c r="DB214" s="75"/>
      <c r="DC214" s="75"/>
      <c r="DD214" s="75"/>
      <c r="DE214" s="75"/>
      <c r="DF214" s="75"/>
      <c r="DG214" s="75"/>
      <c r="DH214" s="75"/>
      <c r="DI214" s="75"/>
      <c r="DJ214" s="75"/>
      <c r="DK214" s="75"/>
      <c r="DL214" s="75"/>
      <c r="DM214" s="75"/>
      <c r="DN214" s="75"/>
      <c r="DO214" s="75"/>
    </row>
    <row r="215" spans="17:119" x14ac:dyDescent="0.15">
      <c r="Q215"/>
      <c r="R215"/>
      <c r="S215"/>
      <c r="T215"/>
      <c r="U215"/>
      <c r="V21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L215" s="75"/>
      <c r="BM215" s="75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  <c r="CG215" s="75"/>
      <c r="CH215" s="75"/>
      <c r="CI215" s="75"/>
      <c r="CJ215" s="75"/>
      <c r="CK215" s="75"/>
      <c r="CL215" s="75"/>
      <c r="CM215" s="75"/>
      <c r="CN215" s="75"/>
      <c r="CO215" s="75"/>
      <c r="CP215" s="75"/>
      <c r="CQ215" s="75"/>
      <c r="CR215" s="75"/>
      <c r="CS215" s="75"/>
      <c r="CT215" s="75"/>
      <c r="CU215" s="75"/>
      <c r="CV215" s="75"/>
      <c r="CW215" s="75"/>
      <c r="CX215" s="75"/>
      <c r="CY215" s="75"/>
      <c r="CZ215" s="75"/>
      <c r="DA215" s="75"/>
      <c r="DB215" s="75"/>
      <c r="DC215" s="75"/>
      <c r="DD215" s="75"/>
      <c r="DE215" s="75"/>
      <c r="DF215" s="75"/>
      <c r="DG215" s="75"/>
      <c r="DH215" s="75"/>
      <c r="DI215" s="75"/>
      <c r="DJ215" s="75"/>
      <c r="DK215" s="75"/>
      <c r="DL215" s="75"/>
      <c r="DM215" s="75"/>
      <c r="DN215" s="75"/>
      <c r="DO215" s="75"/>
    </row>
    <row r="216" spans="17:119" x14ac:dyDescent="0.15">
      <c r="Q216"/>
      <c r="R216"/>
      <c r="S216"/>
      <c r="T216"/>
      <c r="U216"/>
      <c r="V216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L216" s="75"/>
      <c r="BM216" s="75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  <c r="CG216" s="75"/>
      <c r="CH216" s="75"/>
      <c r="CI216" s="75"/>
      <c r="CJ216" s="75"/>
      <c r="CK216" s="75"/>
      <c r="CL216" s="75"/>
      <c r="CM216" s="75"/>
      <c r="CN216" s="75"/>
      <c r="CO216" s="75"/>
      <c r="CP216" s="75"/>
      <c r="CQ216" s="75"/>
      <c r="CR216" s="75"/>
      <c r="CS216" s="75"/>
      <c r="CT216" s="75"/>
      <c r="CU216" s="75"/>
      <c r="CV216" s="75"/>
      <c r="CW216" s="75"/>
      <c r="CX216" s="75"/>
      <c r="CY216" s="75"/>
      <c r="CZ216" s="75"/>
      <c r="DA216" s="75"/>
      <c r="DB216" s="75"/>
      <c r="DC216" s="75"/>
      <c r="DD216" s="75"/>
      <c r="DE216" s="75"/>
      <c r="DF216" s="75"/>
      <c r="DG216" s="75"/>
      <c r="DH216" s="75"/>
      <c r="DI216" s="75"/>
      <c r="DJ216" s="75"/>
      <c r="DK216" s="75"/>
      <c r="DL216" s="75"/>
      <c r="DM216" s="75"/>
      <c r="DN216" s="75"/>
      <c r="DO216" s="75"/>
    </row>
    <row r="217" spans="17:119" x14ac:dyDescent="0.15">
      <c r="Q217"/>
      <c r="R217"/>
      <c r="S217"/>
      <c r="T217"/>
      <c r="U217"/>
      <c r="V217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  <c r="CG217" s="75"/>
      <c r="CH217" s="75"/>
      <c r="CI217" s="75"/>
      <c r="CJ217" s="75"/>
      <c r="CK217" s="75"/>
      <c r="CL217" s="75"/>
      <c r="CM217" s="75"/>
      <c r="CN217" s="75"/>
      <c r="CO217" s="75"/>
      <c r="CP217" s="75"/>
      <c r="CQ217" s="75"/>
      <c r="CR217" s="75"/>
      <c r="CS217" s="75"/>
      <c r="CT217" s="75"/>
      <c r="CU217" s="75"/>
      <c r="CV217" s="75"/>
      <c r="CW217" s="75"/>
      <c r="CX217" s="75"/>
      <c r="CY217" s="75"/>
      <c r="CZ217" s="75"/>
      <c r="DA217" s="75"/>
      <c r="DB217" s="75"/>
      <c r="DC217" s="75"/>
      <c r="DD217" s="75"/>
      <c r="DE217" s="75"/>
      <c r="DF217" s="75"/>
      <c r="DG217" s="75"/>
      <c r="DH217" s="75"/>
      <c r="DI217" s="75"/>
      <c r="DJ217" s="75"/>
      <c r="DK217" s="75"/>
      <c r="DL217" s="75"/>
      <c r="DM217" s="75"/>
      <c r="DN217" s="75"/>
      <c r="DO217" s="75"/>
    </row>
    <row r="218" spans="17:119" x14ac:dyDescent="0.15">
      <c r="Q218"/>
      <c r="R218"/>
      <c r="S218"/>
      <c r="T218"/>
      <c r="U218"/>
      <c r="V218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L218" s="75"/>
      <c r="BM218" s="75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  <c r="CG218" s="75"/>
      <c r="CH218" s="75"/>
      <c r="CI218" s="75"/>
      <c r="CJ218" s="75"/>
      <c r="CK218" s="75"/>
      <c r="CL218" s="75"/>
      <c r="CM218" s="75"/>
      <c r="CN218" s="75"/>
      <c r="CO218" s="75"/>
      <c r="CP218" s="75"/>
      <c r="CQ218" s="75"/>
      <c r="CR218" s="75"/>
      <c r="CS218" s="75"/>
      <c r="CT218" s="75"/>
      <c r="CU218" s="75"/>
      <c r="CV218" s="75"/>
      <c r="CW218" s="75"/>
      <c r="CX218" s="75"/>
      <c r="CY218" s="75"/>
      <c r="CZ218" s="75"/>
      <c r="DA218" s="75"/>
      <c r="DB218" s="75"/>
      <c r="DC218" s="75"/>
      <c r="DD218" s="75"/>
      <c r="DE218" s="75"/>
      <c r="DF218" s="75"/>
      <c r="DG218" s="75"/>
      <c r="DH218" s="75"/>
      <c r="DI218" s="75"/>
      <c r="DJ218" s="75"/>
      <c r="DK218" s="75"/>
      <c r="DL218" s="75"/>
      <c r="DM218" s="75"/>
      <c r="DN218" s="75"/>
      <c r="DO218" s="75"/>
    </row>
    <row r="219" spans="17:119" x14ac:dyDescent="0.15">
      <c r="Q219"/>
      <c r="R219"/>
      <c r="S219"/>
      <c r="T219"/>
      <c r="U219"/>
      <c r="V219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  <c r="CG219" s="75"/>
      <c r="CH219" s="75"/>
      <c r="CI219" s="75"/>
      <c r="CJ219" s="75"/>
      <c r="CK219" s="75"/>
      <c r="CL219" s="75"/>
      <c r="CM219" s="75"/>
      <c r="CN219" s="75"/>
      <c r="CO219" s="75"/>
      <c r="CP219" s="75"/>
      <c r="CQ219" s="75"/>
      <c r="CR219" s="75"/>
      <c r="CS219" s="75"/>
      <c r="CT219" s="75"/>
      <c r="CU219" s="75"/>
      <c r="CV219" s="75"/>
      <c r="CW219" s="75"/>
      <c r="CX219" s="75"/>
      <c r="CY219" s="75"/>
      <c r="CZ219" s="75"/>
      <c r="DA219" s="75"/>
      <c r="DB219" s="75"/>
      <c r="DC219" s="75"/>
      <c r="DD219" s="75"/>
      <c r="DE219" s="75"/>
      <c r="DF219" s="75"/>
      <c r="DG219" s="75"/>
      <c r="DH219" s="75"/>
      <c r="DI219" s="75"/>
      <c r="DJ219" s="75"/>
      <c r="DK219" s="75"/>
      <c r="DL219" s="75"/>
      <c r="DM219" s="75"/>
      <c r="DN219" s="75"/>
      <c r="DO219" s="75"/>
    </row>
    <row r="220" spans="17:119" x14ac:dyDescent="0.15">
      <c r="Q220"/>
      <c r="R220"/>
      <c r="S220"/>
      <c r="T220"/>
      <c r="U220"/>
      <c r="V220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  <c r="CG220" s="75"/>
      <c r="CH220" s="75"/>
      <c r="CI220" s="75"/>
      <c r="CJ220" s="75"/>
      <c r="CK220" s="75"/>
      <c r="CL220" s="75"/>
      <c r="CM220" s="75"/>
      <c r="CN220" s="75"/>
      <c r="CO220" s="75"/>
      <c r="CP220" s="75"/>
      <c r="CQ220" s="75"/>
      <c r="CR220" s="75"/>
      <c r="CS220" s="75"/>
      <c r="CT220" s="75"/>
      <c r="CU220" s="75"/>
      <c r="CV220" s="75"/>
      <c r="CW220" s="75"/>
      <c r="CX220" s="75"/>
      <c r="CY220" s="75"/>
      <c r="CZ220" s="75"/>
      <c r="DA220" s="75"/>
      <c r="DB220" s="75"/>
      <c r="DC220" s="75"/>
      <c r="DD220" s="75"/>
      <c r="DE220" s="75"/>
      <c r="DF220" s="75"/>
      <c r="DG220" s="75"/>
      <c r="DH220" s="75"/>
      <c r="DI220" s="75"/>
      <c r="DJ220" s="75"/>
      <c r="DK220" s="75"/>
      <c r="DL220" s="75"/>
      <c r="DM220" s="75"/>
      <c r="DN220" s="75"/>
      <c r="DO220" s="75"/>
    </row>
    <row r="221" spans="17:119" x14ac:dyDescent="0.15">
      <c r="Q221"/>
      <c r="R221"/>
      <c r="S221"/>
      <c r="T221"/>
      <c r="U221"/>
      <c r="V221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  <c r="CG221" s="75"/>
      <c r="CH221" s="75"/>
      <c r="CI221" s="75"/>
      <c r="CJ221" s="75"/>
      <c r="CK221" s="75"/>
      <c r="CL221" s="75"/>
      <c r="CM221" s="75"/>
      <c r="CN221" s="75"/>
      <c r="CO221" s="75"/>
      <c r="CP221" s="75"/>
      <c r="CQ221" s="75"/>
      <c r="CR221" s="75"/>
      <c r="CS221" s="75"/>
      <c r="CT221" s="75"/>
      <c r="CU221" s="75"/>
      <c r="CV221" s="75"/>
      <c r="CW221" s="75"/>
      <c r="CX221" s="75"/>
      <c r="CY221" s="75"/>
      <c r="CZ221" s="75"/>
      <c r="DA221" s="75"/>
      <c r="DB221" s="75"/>
      <c r="DC221" s="75"/>
      <c r="DD221" s="75"/>
      <c r="DE221" s="75"/>
      <c r="DF221" s="75"/>
      <c r="DG221" s="75"/>
      <c r="DH221" s="75"/>
      <c r="DI221" s="75"/>
      <c r="DJ221" s="75"/>
      <c r="DK221" s="75"/>
      <c r="DL221" s="75"/>
      <c r="DM221" s="75"/>
      <c r="DN221" s="75"/>
      <c r="DO221" s="75"/>
    </row>
    <row r="222" spans="17:119" x14ac:dyDescent="0.15">
      <c r="Q222"/>
      <c r="R222"/>
      <c r="S222"/>
      <c r="T222"/>
      <c r="U222"/>
      <c r="V222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  <c r="CG222" s="75"/>
      <c r="CH222" s="75"/>
      <c r="CI222" s="75"/>
      <c r="CJ222" s="75"/>
      <c r="CK222" s="75"/>
      <c r="CL222" s="75"/>
      <c r="CM222" s="75"/>
      <c r="CN222" s="75"/>
      <c r="CO222" s="75"/>
      <c r="CP222" s="75"/>
      <c r="CQ222" s="75"/>
      <c r="CR222" s="75"/>
      <c r="CS222" s="75"/>
      <c r="CT222" s="75"/>
      <c r="CU222" s="75"/>
      <c r="CV222" s="75"/>
      <c r="CW222" s="75"/>
      <c r="CX222" s="75"/>
      <c r="CY222" s="75"/>
      <c r="CZ222" s="75"/>
      <c r="DA222" s="75"/>
      <c r="DB222" s="75"/>
      <c r="DC222" s="75"/>
      <c r="DD222" s="75"/>
      <c r="DE222" s="75"/>
      <c r="DF222" s="75"/>
      <c r="DG222" s="75"/>
      <c r="DH222" s="75"/>
      <c r="DI222" s="75"/>
      <c r="DJ222" s="75"/>
      <c r="DK222" s="75"/>
      <c r="DL222" s="75"/>
      <c r="DM222" s="75"/>
      <c r="DN222" s="75"/>
      <c r="DO222" s="75"/>
    </row>
    <row r="223" spans="17:119" x14ac:dyDescent="0.15">
      <c r="Q223"/>
      <c r="R223"/>
      <c r="S223"/>
      <c r="T223"/>
      <c r="U223"/>
      <c r="V223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  <c r="CG223" s="75"/>
      <c r="CH223" s="75"/>
      <c r="CI223" s="75"/>
      <c r="CJ223" s="75"/>
      <c r="CK223" s="75"/>
      <c r="CL223" s="75"/>
      <c r="CM223" s="75"/>
      <c r="CN223" s="75"/>
      <c r="CO223" s="75"/>
      <c r="CP223" s="75"/>
      <c r="CQ223" s="75"/>
      <c r="CR223" s="75"/>
      <c r="CS223" s="75"/>
      <c r="CT223" s="75"/>
      <c r="CU223" s="75"/>
      <c r="CV223" s="75"/>
      <c r="CW223" s="75"/>
      <c r="CX223" s="75"/>
      <c r="CY223" s="75"/>
      <c r="CZ223" s="75"/>
      <c r="DA223" s="75"/>
      <c r="DB223" s="75"/>
      <c r="DC223" s="75"/>
      <c r="DD223" s="75"/>
      <c r="DE223" s="75"/>
      <c r="DF223" s="75"/>
      <c r="DG223" s="75"/>
      <c r="DH223" s="75"/>
      <c r="DI223" s="75"/>
      <c r="DJ223" s="75"/>
      <c r="DK223" s="75"/>
      <c r="DL223" s="75"/>
      <c r="DM223" s="75"/>
      <c r="DN223" s="75"/>
      <c r="DO223" s="75"/>
    </row>
    <row r="224" spans="17:119" x14ac:dyDescent="0.15">
      <c r="Q224"/>
      <c r="R224"/>
      <c r="S224"/>
      <c r="T224"/>
      <c r="U224"/>
      <c r="V224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  <c r="CG224" s="75"/>
      <c r="CH224" s="75"/>
      <c r="CI224" s="75"/>
      <c r="CJ224" s="75"/>
      <c r="CK224" s="75"/>
      <c r="CL224" s="75"/>
      <c r="CM224" s="75"/>
      <c r="CN224" s="75"/>
      <c r="CO224" s="75"/>
      <c r="CP224" s="75"/>
      <c r="CQ224" s="75"/>
      <c r="CR224" s="75"/>
      <c r="CS224" s="75"/>
      <c r="CT224" s="75"/>
      <c r="CU224" s="75"/>
      <c r="CV224" s="75"/>
      <c r="CW224" s="75"/>
      <c r="CX224" s="75"/>
      <c r="CY224" s="75"/>
      <c r="CZ224" s="75"/>
      <c r="DA224" s="75"/>
      <c r="DB224" s="75"/>
      <c r="DC224" s="75"/>
      <c r="DD224" s="75"/>
      <c r="DE224" s="75"/>
      <c r="DF224" s="75"/>
      <c r="DG224" s="75"/>
      <c r="DH224" s="75"/>
      <c r="DI224" s="75"/>
      <c r="DJ224" s="75"/>
      <c r="DK224" s="75"/>
      <c r="DL224" s="75"/>
      <c r="DM224" s="75"/>
      <c r="DN224" s="75"/>
      <c r="DO224" s="75"/>
    </row>
    <row r="225" spans="17:119" x14ac:dyDescent="0.15">
      <c r="Q225"/>
      <c r="R225"/>
      <c r="S225"/>
      <c r="T225"/>
      <c r="U225"/>
      <c r="V22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  <c r="CG225" s="75"/>
      <c r="CH225" s="75"/>
      <c r="CI225" s="75"/>
      <c r="CJ225" s="75"/>
      <c r="CK225" s="75"/>
      <c r="CL225" s="75"/>
      <c r="CM225" s="75"/>
      <c r="CN225" s="75"/>
      <c r="CO225" s="75"/>
      <c r="CP225" s="75"/>
      <c r="CQ225" s="75"/>
      <c r="CR225" s="75"/>
      <c r="CS225" s="75"/>
      <c r="CT225" s="75"/>
      <c r="CU225" s="75"/>
      <c r="CV225" s="75"/>
      <c r="CW225" s="75"/>
      <c r="CX225" s="75"/>
      <c r="CY225" s="75"/>
      <c r="CZ225" s="75"/>
      <c r="DA225" s="75"/>
      <c r="DB225" s="75"/>
      <c r="DC225" s="75"/>
      <c r="DD225" s="75"/>
      <c r="DE225" s="75"/>
      <c r="DF225" s="75"/>
      <c r="DG225" s="75"/>
      <c r="DH225" s="75"/>
      <c r="DI225" s="75"/>
      <c r="DJ225" s="75"/>
      <c r="DK225" s="75"/>
      <c r="DL225" s="75"/>
      <c r="DM225" s="75"/>
      <c r="DN225" s="75"/>
      <c r="DO225" s="75"/>
    </row>
    <row r="226" spans="17:119" x14ac:dyDescent="0.15">
      <c r="Q226"/>
      <c r="R226"/>
      <c r="S226"/>
      <c r="T226"/>
      <c r="U226"/>
      <c r="V226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  <c r="CG226" s="75"/>
      <c r="CH226" s="75"/>
      <c r="CI226" s="75"/>
      <c r="CJ226" s="75"/>
      <c r="CK226" s="75"/>
      <c r="CL226" s="75"/>
      <c r="CM226" s="75"/>
      <c r="CN226" s="75"/>
      <c r="CO226" s="75"/>
      <c r="CP226" s="75"/>
      <c r="CQ226" s="75"/>
      <c r="CR226" s="75"/>
      <c r="CS226" s="75"/>
      <c r="CT226" s="75"/>
      <c r="CU226" s="75"/>
      <c r="CV226" s="75"/>
      <c r="CW226" s="75"/>
      <c r="CX226" s="75"/>
      <c r="CY226" s="75"/>
      <c r="CZ226" s="75"/>
      <c r="DA226" s="75"/>
      <c r="DB226" s="75"/>
      <c r="DC226" s="75"/>
      <c r="DD226" s="75"/>
      <c r="DE226" s="75"/>
      <c r="DF226" s="75"/>
      <c r="DG226" s="75"/>
      <c r="DH226" s="75"/>
      <c r="DI226" s="75"/>
      <c r="DJ226" s="75"/>
      <c r="DK226" s="75"/>
      <c r="DL226" s="75"/>
      <c r="DM226" s="75"/>
      <c r="DN226" s="75"/>
      <c r="DO226" s="75"/>
    </row>
    <row r="227" spans="17:119" x14ac:dyDescent="0.15">
      <c r="Q227"/>
      <c r="R227"/>
      <c r="S227"/>
      <c r="T227"/>
      <c r="U227"/>
      <c r="V227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5"/>
      <c r="CD227" s="75"/>
      <c r="CE227" s="75"/>
      <c r="CF227" s="75"/>
      <c r="CG227" s="75"/>
      <c r="CH227" s="75"/>
      <c r="CI227" s="75"/>
      <c r="CJ227" s="75"/>
      <c r="CK227" s="75"/>
      <c r="CL227" s="75"/>
      <c r="CM227" s="75"/>
      <c r="CN227" s="75"/>
      <c r="CO227" s="75"/>
      <c r="CP227" s="75"/>
      <c r="CQ227" s="75"/>
      <c r="CR227" s="75"/>
      <c r="CS227" s="75"/>
      <c r="CT227" s="75"/>
      <c r="CU227" s="75"/>
      <c r="CV227" s="75"/>
      <c r="CW227" s="75"/>
      <c r="CX227" s="75"/>
      <c r="CY227" s="75"/>
      <c r="CZ227" s="75"/>
      <c r="DA227" s="75"/>
      <c r="DB227" s="75"/>
      <c r="DC227" s="75"/>
      <c r="DD227" s="75"/>
      <c r="DE227" s="75"/>
      <c r="DF227" s="75"/>
      <c r="DG227" s="75"/>
      <c r="DH227" s="75"/>
      <c r="DI227" s="75"/>
      <c r="DJ227" s="75"/>
      <c r="DK227" s="75"/>
      <c r="DL227" s="75"/>
      <c r="DM227" s="75"/>
      <c r="DN227" s="75"/>
      <c r="DO227" s="75"/>
    </row>
    <row r="228" spans="17:119" x14ac:dyDescent="0.15">
      <c r="Q228"/>
      <c r="R228"/>
      <c r="S228"/>
      <c r="T228"/>
      <c r="U228"/>
      <c r="V228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5"/>
      <c r="CD228" s="75"/>
      <c r="CE228" s="75"/>
      <c r="CF228" s="75"/>
      <c r="CG228" s="75"/>
      <c r="CH228" s="75"/>
      <c r="CI228" s="75"/>
      <c r="CJ228" s="75"/>
      <c r="CK228" s="75"/>
      <c r="CL228" s="75"/>
      <c r="CM228" s="75"/>
      <c r="CN228" s="75"/>
      <c r="CO228" s="75"/>
      <c r="CP228" s="75"/>
      <c r="CQ228" s="75"/>
      <c r="CR228" s="75"/>
      <c r="CS228" s="75"/>
      <c r="CT228" s="75"/>
      <c r="CU228" s="75"/>
      <c r="CV228" s="75"/>
      <c r="CW228" s="75"/>
      <c r="CX228" s="75"/>
      <c r="CY228" s="75"/>
      <c r="CZ228" s="75"/>
      <c r="DA228" s="75"/>
      <c r="DB228" s="75"/>
      <c r="DC228" s="75"/>
      <c r="DD228" s="75"/>
      <c r="DE228" s="75"/>
      <c r="DF228" s="75"/>
      <c r="DG228" s="75"/>
      <c r="DH228" s="75"/>
      <c r="DI228" s="75"/>
      <c r="DJ228" s="75"/>
      <c r="DK228" s="75"/>
      <c r="DL228" s="75"/>
      <c r="DM228" s="75"/>
      <c r="DN228" s="75"/>
      <c r="DO228" s="75"/>
    </row>
    <row r="229" spans="17:119" x14ac:dyDescent="0.15">
      <c r="Q229"/>
      <c r="R229"/>
      <c r="S229"/>
      <c r="T229"/>
      <c r="U229"/>
      <c r="V229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  <c r="CG229" s="75"/>
      <c r="CH229" s="75"/>
      <c r="CI229" s="75"/>
      <c r="CJ229" s="75"/>
      <c r="CK229" s="75"/>
      <c r="CL229" s="75"/>
      <c r="CM229" s="75"/>
      <c r="CN229" s="75"/>
      <c r="CO229" s="75"/>
      <c r="CP229" s="75"/>
      <c r="CQ229" s="75"/>
      <c r="CR229" s="75"/>
      <c r="CS229" s="75"/>
      <c r="CT229" s="75"/>
      <c r="CU229" s="75"/>
      <c r="CV229" s="75"/>
      <c r="CW229" s="75"/>
      <c r="CX229" s="75"/>
      <c r="CY229" s="75"/>
      <c r="CZ229" s="75"/>
      <c r="DA229" s="75"/>
      <c r="DB229" s="75"/>
      <c r="DC229" s="75"/>
      <c r="DD229" s="75"/>
      <c r="DE229" s="75"/>
      <c r="DF229" s="75"/>
      <c r="DG229" s="75"/>
      <c r="DH229" s="75"/>
      <c r="DI229" s="75"/>
      <c r="DJ229" s="75"/>
      <c r="DK229" s="75"/>
      <c r="DL229" s="75"/>
      <c r="DM229" s="75"/>
      <c r="DN229" s="75"/>
      <c r="DO229" s="75"/>
    </row>
    <row r="230" spans="17:119" x14ac:dyDescent="0.15">
      <c r="Q230"/>
      <c r="R230"/>
      <c r="S230"/>
      <c r="T230"/>
      <c r="U230"/>
      <c r="V230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5"/>
      <c r="CD230" s="75"/>
      <c r="CE230" s="75"/>
      <c r="CF230" s="75"/>
      <c r="CG230" s="75"/>
      <c r="CH230" s="75"/>
      <c r="CI230" s="75"/>
      <c r="CJ230" s="75"/>
      <c r="CK230" s="75"/>
      <c r="CL230" s="75"/>
      <c r="CM230" s="75"/>
      <c r="CN230" s="75"/>
      <c r="CO230" s="75"/>
      <c r="CP230" s="75"/>
      <c r="CQ230" s="75"/>
      <c r="CR230" s="75"/>
      <c r="CS230" s="75"/>
      <c r="CT230" s="75"/>
      <c r="CU230" s="75"/>
      <c r="CV230" s="75"/>
      <c r="CW230" s="75"/>
      <c r="CX230" s="75"/>
      <c r="CY230" s="75"/>
      <c r="CZ230" s="75"/>
      <c r="DA230" s="75"/>
      <c r="DB230" s="75"/>
      <c r="DC230" s="75"/>
      <c r="DD230" s="75"/>
      <c r="DE230" s="75"/>
      <c r="DF230" s="75"/>
      <c r="DG230" s="75"/>
      <c r="DH230" s="75"/>
      <c r="DI230" s="75"/>
      <c r="DJ230" s="75"/>
      <c r="DK230" s="75"/>
      <c r="DL230" s="75"/>
      <c r="DM230" s="75"/>
      <c r="DN230" s="75"/>
      <c r="DO230" s="75"/>
    </row>
    <row r="231" spans="17:119" x14ac:dyDescent="0.15">
      <c r="Q231"/>
      <c r="R231"/>
      <c r="S231"/>
      <c r="T231"/>
      <c r="U231"/>
      <c r="V231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5"/>
      <c r="CD231" s="75"/>
      <c r="CE231" s="75"/>
      <c r="CF231" s="75"/>
      <c r="CG231" s="75"/>
      <c r="CH231" s="75"/>
      <c r="CI231" s="75"/>
      <c r="CJ231" s="75"/>
      <c r="CK231" s="75"/>
      <c r="CL231" s="75"/>
      <c r="CM231" s="75"/>
      <c r="CN231" s="75"/>
      <c r="CO231" s="75"/>
      <c r="CP231" s="75"/>
      <c r="CQ231" s="75"/>
      <c r="CR231" s="75"/>
      <c r="CS231" s="75"/>
      <c r="CT231" s="75"/>
      <c r="CU231" s="75"/>
      <c r="CV231" s="75"/>
      <c r="CW231" s="75"/>
      <c r="CX231" s="75"/>
      <c r="CY231" s="75"/>
      <c r="CZ231" s="75"/>
      <c r="DA231" s="75"/>
      <c r="DB231" s="75"/>
      <c r="DC231" s="75"/>
      <c r="DD231" s="75"/>
      <c r="DE231" s="75"/>
      <c r="DF231" s="75"/>
      <c r="DG231" s="75"/>
      <c r="DH231" s="75"/>
      <c r="DI231" s="75"/>
      <c r="DJ231" s="75"/>
      <c r="DK231" s="75"/>
      <c r="DL231" s="75"/>
      <c r="DM231" s="75"/>
      <c r="DN231" s="75"/>
      <c r="DO231" s="75"/>
    </row>
    <row r="232" spans="17:119" x14ac:dyDescent="0.15">
      <c r="Q232"/>
      <c r="R232"/>
      <c r="S232"/>
      <c r="T232"/>
      <c r="U232"/>
      <c r="V232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5"/>
      <c r="CD232" s="75"/>
      <c r="CE232" s="75"/>
      <c r="CF232" s="75"/>
      <c r="CG232" s="75"/>
      <c r="CH232" s="75"/>
      <c r="CI232" s="75"/>
      <c r="CJ232" s="75"/>
      <c r="CK232" s="75"/>
      <c r="CL232" s="75"/>
      <c r="CM232" s="75"/>
      <c r="CN232" s="75"/>
      <c r="CO232" s="75"/>
      <c r="CP232" s="75"/>
      <c r="CQ232" s="75"/>
      <c r="CR232" s="75"/>
      <c r="CS232" s="75"/>
      <c r="CT232" s="75"/>
      <c r="CU232" s="75"/>
      <c r="CV232" s="75"/>
      <c r="CW232" s="75"/>
      <c r="CX232" s="75"/>
      <c r="CY232" s="75"/>
      <c r="CZ232" s="75"/>
      <c r="DA232" s="75"/>
      <c r="DB232" s="75"/>
      <c r="DC232" s="75"/>
      <c r="DD232" s="75"/>
      <c r="DE232" s="75"/>
      <c r="DF232" s="75"/>
      <c r="DG232" s="75"/>
      <c r="DH232" s="75"/>
      <c r="DI232" s="75"/>
      <c r="DJ232" s="75"/>
      <c r="DK232" s="75"/>
      <c r="DL232" s="75"/>
      <c r="DM232" s="75"/>
      <c r="DN232" s="75"/>
      <c r="DO232" s="75"/>
    </row>
    <row r="233" spans="17:119" x14ac:dyDescent="0.15">
      <c r="Q233"/>
      <c r="R233"/>
      <c r="S233"/>
      <c r="T233"/>
      <c r="U233"/>
      <c r="V233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5"/>
      <c r="CD233" s="75"/>
      <c r="CE233" s="75"/>
      <c r="CF233" s="75"/>
      <c r="CG233" s="75"/>
      <c r="CH233" s="75"/>
      <c r="CI233" s="75"/>
      <c r="CJ233" s="75"/>
      <c r="CK233" s="75"/>
      <c r="CL233" s="75"/>
      <c r="CM233" s="75"/>
      <c r="CN233" s="75"/>
      <c r="CO233" s="75"/>
      <c r="CP233" s="75"/>
      <c r="CQ233" s="75"/>
      <c r="CR233" s="75"/>
      <c r="CS233" s="75"/>
      <c r="CT233" s="75"/>
      <c r="CU233" s="75"/>
      <c r="CV233" s="75"/>
      <c r="CW233" s="75"/>
      <c r="CX233" s="75"/>
      <c r="CY233" s="75"/>
      <c r="CZ233" s="75"/>
      <c r="DA233" s="75"/>
      <c r="DB233" s="75"/>
      <c r="DC233" s="75"/>
      <c r="DD233" s="75"/>
      <c r="DE233" s="75"/>
      <c r="DF233" s="75"/>
      <c r="DG233" s="75"/>
      <c r="DH233" s="75"/>
      <c r="DI233" s="75"/>
      <c r="DJ233" s="75"/>
      <c r="DK233" s="75"/>
      <c r="DL233" s="75"/>
      <c r="DM233" s="75"/>
      <c r="DN233" s="75"/>
      <c r="DO233" s="75"/>
    </row>
    <row r="234" spans="17:119" x14ac:dyDescent="0.15">
      <c r="Q234"/>
      <c r="R234"/>
      <c r="S234"/>
      <c r="T234"/>
      <c r="U234"/>
      <c r="V234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5"/>
      <c r="CD234" s="75"/>
      <c r="CE234" s="75"/>
      <c r="CF234" s="75"/>
      <c r="CG234" s="75"/>
      <c r="CH234" s="75"/>
      <c r="CI234" s="75"/>
      <c r="CJ234" s="75"/>
      <c r="CK234" s="75"/>
      <c r="CL234" s="75"/>
      <c r="CM234" s="75"/>
      <c r="CN234" s="75"/>
      <c r="CO234" s="75"/>
      <c r="CP234" s="75"/>
      <c r="CQ234" s="75"/>
      <c r="CR234" s="75"/>
      <c r="CS234" s="75"/>
      <c r="CT234" s="75"/>
      <c r="CU234" s="75"/>
      <c r="CV234" s="75"/>
      <c r="CW234" s="75"/>
      <c r="CX234" s="75"/>
      <c r="CY234" s="75"/>
      <c r="CZ234" s="75"/>
      <c r="DA234" s="75"/>
      <c r="DB234" s="75"/>
      <c r="DC234" s="75"/>
      <c r="DD234" s="75"/>
      <c r="DE234" s="75"/>
      <c r="DF234" s="75"/>
      <c r="DG234" s="75"/>
      <c r="DH234" s="75"/>
      <c r="DI234" s="75"/>
      <c r="DJ234" s="75"/>
      <c r="DK234" s="75"/>
      <c r="DL234" s="75"/>
      <c r="DM234" s="75"/>
      <c r="DN234" s="75"/>
      <c r="DO234" s="75"/>
    </row>
    <row r="235" spans="17:119" x14ac:dyDescent="0.15">
      <c r="Q235"/>
      <c r="R235"/>
      <c r="S235"/>
      <c r="T235"/>
      <c r="U235"/>
      <c r="V23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5"/>
      <c r="CD235" s="75"/>
      <c r="CE235" s="75"/>
      <c r="CF235" s="75"/>
      <c r="CG235" s="75"/>
      <c r="CH235" s="75"/>
      <c r="CI235" s="75"/>
      <c r="CJ235" s="75"/>
      <c r="CK235" s="75"/>
      <c r="CL235" s="75"/>
      <c r="CM235" s="75"/>
      <c r="CN235" s="75"/>
      <c r="CO235" s="75"/>
      <c r="CP235" s="75"/>
      <c r="CQ235" s="75"/>
      <c r="CR235" s="75"/>
      <c r="CS235" s="75"/>
      <c r="CT235" s="75"/>
      <c r="CU235" s="75"/>
      <c r="CV235" s="75"/>
      <c r="CW235" s="75"/>
      <c r="CX235" s="75"/>
      <c r="CY235" s="75"/>
      <c r="CZ235" s="75"/>
      <c r="DA235" s="75"/>
      <c r="DB235" s="75"/>
      <c r="DC235" s="75"/>
      <c r="DD235" s="75"/>
      <c r="DE235" s="75"/>
      <c r="DF235" s="75"/>
      <c r="DG235" s="75"/>
      <c r="DH235" s="75"/>
      <c r="DI235" s="75"/>
      <c r="DJ235" s="75"/>
      <c r="DK235" s="75"/>
      <c r="DL235" s="75"/>
      <c r="DM235" s="75"/>
      <c r="DN235" s="75"/>
      <c r="DO235" s="75"/>
    </row>
    <row r="236" spans="17:119" x14ac:dyDescent="0.15">
      <c r="Q236"/>
      <c r="R236"/>
      <c r="S236"/>
      <c r="T236"/>
      <c r="U236"/>
      <c r="V236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5"/>
      <c r="CD236" s="75"/>
      <c r="CE236" s="75"/>
      <c r="CF236" s="75"/>
      <c r="CG236" s="75"/>
      <c r="CH236" s="75"/>
      <c r="CI236" s="75"/>
      <c r="CJ236" s="75"/>
      <c r="CK236" s="75"/>
      <c r="CL236" s="75"/>
      <c r="CM236" s="75"/>
      <c r="CN236" s="75"/>
      <c r="CO236" s="75"/>
      <c r="CP236" s="75"/>
      <c r="CQ236" s="75"/>
      <c r="CR236" s="75"/>
      <c r="CS236" s="75"/>
      <c r="CT236" s="75"/>
      <c r="CU236" s="75"/>
      <c r="CV236" s="75"/>
      <c r="CW236" s="75"/>
      <c r="CX236" s="75"/>
      <c r="CY236" s="75"/>
      <c r="CZ236" s="75"/>
      <c r="DA236" s="75"/>
      <c r="DB236" s="75"/>
      <c r="DC236" s="75"/>
      <c r="DD236" s="75"/>
      <c r="DE236" s="75"/>
      <c r="DF236" s="75"/>
      <c r="DG236" s="75"/>
      <c r="DH236" s="75"/>
      <c r="DI236" s="75"/>
      <c r="DJ236" s="75"/>
      <c r="DK236" s="75"/>
      <c r="DL236" s="75"/>
      <c r="DM236" s="75"/>
      <c r="DN236" s="75"/>
      <c r="DO236" s="75"/>
    </row>
    <row r="237" spans="17:119" x14ac:dyDescent="0.15">
      <c r="Q237"/>
      <c r="R237"/>
      <c r="S237"/>
      <c r="T237"/>
      <c r="U237"/>
      <c r="V237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  <c r="CG237" s="75"/>
      <c r="CH237" s="75"/>
      <c r="CI237" s="75"/>
      <c r="CJ237" s="75"/>
      <c r="CK237" s="75"/>
      <c r="CL237" s="75"/>
      <c r="CM237" s="75"/>
      <c r="CN237" s="75"/>
      <c r="CO237" s="75"/>
      <c r="CP237" s="75"/>
      <c r="CQ237" s="75"/>
      <c r="CR237" s="75"/>
      <c r="CS237" s="75"/>
      <c r="CT237" s="75"/>
      <c r="CU237" s="75"/>
      <c r="CV237" s="75"/>
      <c r="CW237" s="75"/>
      <c r="CX237" s="75"/>
      <c r="CY237" s="75"/>
      <c r="CZ237" s="75"/>
      <c r="DA237" s="75"/>
      <c r="DB237" s="75"/>
      <c r="DC237" s="75"/>
      <c r="DD237" s="75"/>
      <c r="DE237" s="75"/>
      <c r="DF237" s="75"/>
      <c r="DG237" s="75"/>
      <c r="DH237" s="75"/>
      <c r="DI237" s="75"/>
      <c r="DJ237" s="75"/>
      <c r="DK237" s="75"/>
      <c r="DL237" s="75"/>
      <c r="DM237" s="75"/>
      <c r="DN237" s="75"/>
      <c r="DO237" s="75"/>
    </row>
    <row r="238" spans="17:119" x14ac:dyDescent="0.15">
      <c r="Q238"/>
      <c r="R238"/>
      <c r="S238"/>
      <c r="T238"/>
      <c r="U238"/>
      <c r="V238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5"/>
      <c r="CD238" s="75"/>
      <c r="CE238" s="75"/>
      <c r="CF238" s="75"/>
      <c r="CG238" s="75"/>
      <c r="CH238" s="75"/>
      <c r="CI238" s="75"/>
      <c r="CJ238" s="75"/>
      <c r="CK238" s="75"/>
      <c r="CL238" s="75"/>
      <c r="CM238" s="75"/>
      <c r="CN238" s="75"/>
      <c r="CO238" s="75"/>
      <c r="CP238" s="75"/>
      <c r="CQ238" s="75"/>
      <c r="CR238" s="75"/>
      <c r="CS238" s="75"/>
      <c r="CT238" s="75"/>
      <c r="CU238" s="75"/>
      <c r="CV238" s="75"/>
      <c r="CW238" s="75"/>
      <c r="CX238" s="75"/>
      <c r="CY238" s="75"/>
      <c r="CZ238" s="75"/>
      <c r="DA238" s="75"/>
      <c r="DB238" s="75"/>
      <c r="DC238" s="75"/>
      <c r="DD238" s="75"/>
      <c r="DE238" s="75"/>
      <c r="DF238" s="75"/>
      <c r="DG238" s="75"/>
      <c r="DH238" s="75"/>
      <c r="DI238" s="75"/>
      <c r="DJ238" s="75"/>
      <c r="DK238" s="75"/>
      <c r="DL238" s="75"/>
      <c r="DM238" s="75"/>
      <c r="DN238" s="75"/>
      <c r="DO238" s="75"/>
    </row>
    <row r="239" spans="17:119" x14ac:dyDescent="0.15">
      <c r="Q239"/>
      <c r="R239"/>
      <c r="S239"/>
      <c r="T239"/>
      <c r="U239"/>
      <c r="V239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5"/>
      <c r="CD239" s="75"/>
      <c r="CE239" s="75"/>
      <c r="CF239" s="75"/>
      <c r="CG239" s="75"/>
      <c r="CH239" s="75"/>
      <c r="CI239" s="75"/>
      <c r="CJ239" s="75"/>
      <c r="CK239" s="75"/>
      <c r="CL239" s="75"/>
      <c r="CM239" s="75"/>
      <c r="CN239" s="75"/>
      <c r="CO239" s="75"/>
      <c r="CP239" s="75"/>
      <c r="CQ239" s="75"/>
      <c r="CR239" s="75"/>
      <c r="CS239" s="75"/>
      <c r="CT239" s="75"/>
      <c r="CU239" s="75"/>
      <c r="CV239" s="75"/>
      <c r="CW239" s="75"/>
      <c r="CX239" s="75"/>
      <c r="CY239" s="75"/>
      <c r="CZ239" s="75"/>
      <c r="DA239" s="75"/>
      <c r="DB239" s="75"/>
      <c r="DC239" s="75"/>
      <c r="DD239" s="75"/>
      <c r="DE239" s="75"/>
      <c r="DF239" s="75"/>
      <c r="DG239" s="75"/>
      <c r="DH239" s="75"/>
      <c r="DI239" s="75"/>
      <c r="DJ239" s="75"/>
      <c r="DK239" s="75"/>
      <c r="DL239" s="75"/>
      <c r="DM239" s="75"/>
      <c r="DN239" s="75"/>
      <c r="DO239" s="75"/>
    </row>
    <row r="240" spans="17:119" x14ac:dyDescent="0.15">
      <c r="Q240"/>
      <c r="R240"/>
      <c r="S240"/>
      <c r="T240"/>
      <c r="U240"/>
      <c r="V240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  <c r="CG240" s="75"/>
      <c r="CH240" s="75"/>
      <c r="CI240" s="75"/>
      <c r="CJ240" s="75"/>
      <c r="CK240" s="75"/>
      <c r="CL240" s="75"/>
      <c r="CM240" s="75"/>
      <c r="CN240" s="75"/>
      <c r="CO240" s="75"/>
      <c r="CP240" s="75"/>
      <c r="CQ240" s="75"/>
      <c r="CR240" s="75"/>
      <c r="CS240" s="75"/>
      <c r="CT240" s="75"/>
      <c r="CU240" s="75"/>
      <c r="CV240" s="75"/>
      <c r="CW240" s="75"/>
      <c r="CX240" s="75"/>
      <c r="CY240" s="75"/>
      <c r="CZ240" s="75"/>
      <c r="DA240" s="75"/>
      <c r="DB240" s="75"/>
      <c r="DC240" s="75"/>
      <c r="DD240" s="75"/>
      <c r="DE240" s="75"/>
      <c r="DF240" s="75"/>
      <c r="DG240" s="75"/>
      <c r="DH240" s="75"/>
      <c r="DI240" s="75"/>
      <c r="DJ240" s="75"/>
      <c r="DK240" s="75"/>
      <c r="DL240" s="75"/>
      <c r="DM240" s="75"/>
      <c r="DN240" s="75"/>
      <c r="DO240" s="75"/>
    </row>
    <row r="241" spans="17:119" x14ac:dyDescent="0.15">
      <c r="Q241"/>
      <c r="R241"/>
      <c r="S241"/>
      <c r="T241"/>
      <c r="U241"/>
      <c r="V241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5"/>
      <c r="CD241" s="75"/>
      <c r="CE241" s="75"/>
      <c r="CF241" s="75"/>
      <c r="CG241" s="75"/>
      <c r="CH241" s="75"/>
      <c r="CI241" s="75"/>
      <c r="CJ241" s="75"/>
      <c r="CK241" s="75"/>
      <c r="CL241" s="75"/>
      <c r="CM241" s="75"/>
      <c r="CN241" s="75"/>
      <c r="CO241" s="75"/>
      <c r="CP241" s="75"/>
      <c r="CQ241" s="75"/>
      <c r="CR241" s="75"/>
      <c r="CS241" s="75"/>
      <c r="CT241" s="75"/>
      <c r="CU241" s="75"/>
      <c r="CV241" s="75"/>
      <c r="CW241" s="75"/>
      <c r="CX241" s="75"/>
      <c r="CY241" s="75"/>
      <c r="CZ241" s="75"/>
      <c r="DA241" s="75"/>
      <c r="DB241" s="75"/>
      <c r="DC241" s="75"/>
      <c r="DD241" s="75"/>
      <c r="DE241" s="75"/>
      <c r="DF241" s="75"/>
      <c r="DG241" s="75"/>
      <c r="DH241" s="75"/>
      <c r="DI241" s="75"/>
      <c r="DJ241" s="75"/>
      <c r="DK241" s="75"/>
      <c r="DL241" s="75"/>
      <c r="DM241" s="75"/>
      <c r="DN241" s="75"/>
      <c r="DO241" s="75"/>
    </row>
    <row r="242" spans="17:119" x14ac:dyDescent="0.15">
      <c r="Q242"/>
      <c r="R242"/>
      <c r="S242"/>
      <c r="T242"/>
      <c r="U242"/>
      <c r="V242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5"/>
      <c r="CD242" s="75"/>
      <c r="CE242" s="75"/>
      <c r="CF242" s="75"/>
      <c r="CG242" s="75"/>
      <c r="CH242" s="75"/>
      <c r="CI242" s="75"/>
      <c r="CJ242" s="75"/>
      <c r="CK242" s="75"/>
      <c r="CL242" s="75"/>
      <c r="CM242" s="75"/>
      <c r="CN242" s="75"/>
      <c r="CO242" s="75"/>
      <c r="CP242" s="75"/>
      <c r="CQ242" s="75"/>
      <c r="CR242" s="75"/>
      <c r="CS242" s="75"/>
      <c r="CT242" s="75"/>
      <c r="CU242" s="75"/>
      <c r="CV242" s="75"/>
      <c r="CW242" s="75"/>
      <c r="CX242" s="75"/>
      <c r="CY242" s="75"/>
      <c r="CZ242" s="75"/>
      <c r="DA242" s="75"/>
      <c r="DB242" s="75"/>
      <c r="DC242" s="75"/>
      <c r="DD242" s="75"/>
      <c r="DE242" s="75"/>
      <c r="DF242" s="75"/>
      <c r="DG242" s="75"/>
      <c r="DH242" s="75"/>
      <c r="DI242" s="75"/>
      <c r="DJ242" s="75"/>
      <c r="DK242" s="75"/>
      <c r="DL242" s="75"/>
      <c r="DM242" s="75"/>
      <c r="DN242" s="75"/>
      <c r="DO242" s="75"/>
    </row>
    <row r="243" spans="17:119" x14ac:dyDescent="0.15">
      <c r="Q243"/>
      <c r="R243"/>
      <c r="S243"/>
      <c r="T243"/>
      <c r="U243"/>
      <c r="V243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  <c r="CG243" s="75"/>
      <c r="CH243" s="75"/>
      <c r="CI243" s="75"/>
      <c r="CJ243" s="75"/>
      <c r="CK243" s="75"/>
      <c r="CL243" s="75"/>
      <c r="CM243" s="75"/>
      <c r="CN243" s="75"/>
      <c r="CO243" s="75"/>
      <c r="CP243" s="75"/>
      <c r="CQ243" s="75"/>
      <c r="CR243" s="75"/>
      <c r="CS243" s="75"/>
      <c r="CT243" s="75"/>
      <c r="CU243" s="75"/>
      <c r="CV243" s="75"/>
      <c r="CW243" s="75"/>
      <c r="CX243" s="75"/>
      <c r="CY243" s="75"/>
      <c r="CZ243" s="75"/>
      <c r="DA243" s="75"/>
      <c r="DB243" s="75"/>
      <c r="DC243" s="75"/>
      <c r="DD243" s="75"/>
      <c r="DE243" s="75"/>
      <c r="DF243" s="75"/>
      <c r="DG243" s="75"/>
      <c r="DH243" s="75"/>
      <c r="DI243" s="75"/>
      <c r="DJ243" s="75"/>
      <c r="DK243" s="75"/>
      <c r="DL243" s="75"/>
      <c r="DM243" s="75"/>
      <c r="DN243" s="75"/>
      <c r="DO243" s="75"/>
    </row>
    <row r="244" spans="17:119" x14ac:dyDescent="0.15">
      <c r="Q244"/>
      <c r="R244"/>
      <c r="S244"/>
      <c r="T244"/>
      <c r="U244"/>
      <c r="V244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5"/>
      <c r="CD244" s="75"/>
      <c r="CE244" s="75"/>
      <c r="CF244" s="75"/>
      <c r="CG244" s="75"/>
      <c r="CH244" s="75"/>
      <c r="CI244" s="75"/>
      <c r="CJ244" s="75"/>
      <c r="CK244" s="75"/>
      <c r="CL244" s="75"/>
      <c r="CM244" s="75"/>
      <c r="CN244" s="75"/>
      <c r="CO244" s="75"/>
      <c r="CP244" s="75"/>
      <c r="CQ244" s="75"/>
      <c r="CR244" s="75"/>
      <c r="CS244" s="75"/>
      <c r="CT244" s="75"/>
      <c r="CU244" s="75"/>
      <c r="CV244" s="75"/>
      <c r="CW244" s="75"/>
      <c r="CX244" s="75"/>
      <c r="CY244" s="75"/>
      <c r="CZ244" s="75"/>
      <c r="DA244" s="75"/>
      <c r="DB244" s="75"/>
      <c r="DC244" s="75"/>
      <c r="DD244" s="75"/>
      <c r="DE244" s="75"/>
      <c r="DF244" s="75"/>
      <c r="DG244" s="75"/>
      <c r="DH244" s="75"/>
      <c r="DI244" s="75"/>
      <c r="DJ244" s="75"/>
      <c r="DK244" s="75"/>
      <c r="DL244" s="75"/>
      <c r="DM244" s="75"/>
      <c r="DN244" s="75"/>
      <c r="DO244" s="75"/>
    </row>
    <row r="245" spans="17:119" x14ac:dyDescent="0.15">
      <c r="Q245"/>
      <c r="R245"/>
      <c r="S245"/>
      <c r="T245"/>
      <c r="U245"/>
      <c r="V24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5"/>
      <c r="CD245" s="75"/>
      <c r="CE245" s="75"/>
      <c r="CF245" s="75"/>
      <c r="CG245" s="75"/>
      <c r="CH245" s="75"/>
      <c r="CI245" s="75"/>
      <c r="CJ245" s="75"/>
      <c r="CK245" s="75"/>
      <c r="CL245" s="75"/>
      <c r="CM245" s="75"/>
      <c r="CN245" s="75"/>
      <c r="CO245" s="75"/>
      <c r="CP245" s="75"/>
      <c r="CQ245" s="75"/>
      <c r="CR245" s="75"/>
      <c r="CS245" s="75"/>
      <c r="CT245" s="75"/>
      <c r="CU245" s="75"/>
      <c r="CV245" s="75"/>
      <c r="CW245" s="75"/>
      <c r="CX245" s="75"/>
      <c r="CY245" s="75"/>
      <c r="CZ245" s="75"/>
      <c r="DA245" s="75"/>
      <c r="DB245" s="75"/>
      <c r="DC245" s="75"/>
      <c r="DD245" s="75"/>
      <c r="DE245" s="75"/>
      <c r="DF245" s="75"/>
      <c r="DG245" s="75"/>
      <c r="DH245" s="75"/>
      <c r="DI245" s="75"/>
      <c r="DJ245" s="75"/>
      <c r="DK245" s="75"/>
      <c r="DL245" s="75"/>
      <c r="DM245" s="75"/>
      <c r="DN245" s="75"/>
      <c r="DO245" s="75"/>
    </row>
    <row r="246" spans="17:119" x14ac:dyDescent="0.15">
      <c r="Q246"/>
      <c r="R246"/>
      <c r="S246"/>
      <c r="T246"/>
      <c r="U246"/>
      <c r="V246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  <c r="CG246" s="75"/>
      <c r="CH246" s="75"/>
      <c r="CI246" s="75"/>
      <c r="CJ246" s="75"/>
      <c r="CK246" s="75"/>
      <c r="CL246" s="75"/>
      <c r="CM246" s="75"/>
      <c r="CN246" s="75"/>
      <c r="CO246" s="75"/>
      <c r="CP246" s="75"/>
      <c r="CQ246" s="75"/>
      <c r="CR246" s="75"/>
      <c r="CS246" s="75"/>
      <c r="CT246" s="75"/>
      <c r="CU246" s="75"/>
      <c r="CV246" s="75"/>
      <c r="CW246" s="75"/>
      <c r="CX246" s="75"/>
      <c r="CY246" s="75"/>
      <c r="CZ246" s="75"/>
      <c r="DA246" s="75"/>
      <c r="DB246" s="75"/>
      <c r="DC246" s="75"/>
      <c r="DD246" s="75"/>
      <c r="DE246" s="75"/>
      <c r="DF246" s="75"/>
      <c r="DG246" s="75"/>
      <c r="DH246" s="75"/>
      <c r="DI246" s="75"/>
      <c r="DJ246" s="75"/>
      <c r="DK246" s="75"/>
      <c r="DL246" s="75"/>
      <c r="DM246" s="75"/>
      <c r="DN246" s="75"/>
      <c r="DO246" s="75"/>
    </row>
    <row r="247" spans="17:119" x14ac:dyDescent="0.15">
      <c r="Q247"/>
      <c r="R247"/>
      <c r="S247"/>
      <c r="T247"/>
      <c r="U247"/>
      <c r="V247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5"/>
      <c r="CD247" s="75"/>
      <c r="CE247" s="75"/>
      <c r="CF247" s="75"/>
      <c r="CG247" s="75"/>
      <c r="CH247" s="75"/>
      <c r="CI247" s="75"/>
      <c r="CJ247" s="75"/>
      <c r="CK247" s="75"/>
      <c r="CL247" s="75"/>
      <c r="CM247" s="75"/>
      <c r="CN247" s="75"/>
      <c r="CO247" s="75"/>
      <c r="CP247" s="75"/>
      <c r="CQ247" s="75"/>
      <c r="CR247" s="75"/>
      <c r="CS247" s="75"/>
      <c r="CT247" s="75"/>
      <c r="CU247" s="75"/>
      <c r="CV247" s="75"/>
      <c r="CW247" s="75"/>
      <c r="CX247" s="75"/>
      <c r="CY247" s="75"/>
      <c r="CZ247" s="75"/>
      <c r="DA247" s="75"/>
      <c r="DB247" s="75"/>
      <c r="DC247" s="75"/>
      <c r="DD247" s="75"/>
      <c r="DE247" s="75"/>
      <c r="DF247" s="75"/>
      <c r="DG247" s="75"/>
      <c r="DH247" s="75"/>
      <c r="DI247" s="75"/>
      <c r="DJ247" s="75"/>
      <c r="DK247" s="75"/>
      <c r="DL247" s="75"/>
      <c r="DM247" s="75"/>
      <c r="DN247" s="75"/>
      <c r="DO247" s="75"/>
    </row>
    <row r="248" spans="17:119" x14ac:dyDescent="0.15">
      <c r="Q248"/>
      <c r="R248"/>
      <c r="S248"/>
      <c r="T248"/>
      <c r="U248"/>
      <c r="V248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5"/>
      <c r="CD248" s="75"/>
      <c r="CE248" s="75"/>
      <c r="CF248" s="75"/>
      <c r="CG248" s="75"/>
      <c r="CH248" s="75"/>
      <c r="CI248" s="75"/>
      <c r="CJ248" s="75"/>
      <c r="CK248" s="75"/>
      <c r="CL248" s="75"/>
      <c r="CM248" s="75"/>
      <c r="CN248" s="75"/>
      <c r="CO248" s="75"/>
      <c r="CP248" s="75"/>
      <c r="CQ248" s="75"/>
      <c r="CR248" s="75"/>
      <c r="CS248" s="75"/>
      <c r="CT248" s="75"/>
      <c r="CU248" s="75"/>
      <c r="CV248" s="75"/>
      <c r="CW248" s="75"/>
      <c r="CX248" s="75"/>
      <c r="CY248" s="75"/>
      <c r="CZ248" s="75"/>
      <c r="DA248" s="75"/>
      <c r="DB248" s="75"/>
      <c r="DC248" s="75"/>
      <c r="DD248" s="75"/>
      <c r="DE248" s="75"/>
      <c r="DF248" s="75"/>
      <c r="DG248" s="75"/>
      <c r="DH248" s="75"/>
      <c r="DI248" s="75"/>
      <c r="DJ248" s="75"/>
      <c r="DK248" s="75"/>
      <c r="DL248" s="75"/>
      <c r="DM248" s="75"/>
      <c r="DN248" s="75"/>
      <c r="DO248" s="75"/>
    </row>
    <row r="249" spans="17:119" x14ac:dyDescent="0.15">
      <c r="Q249"/>
      <c r="R249"/>
      <c r="S249"/>
      <c r="T249"/>
      <c r="U249"/>
      <c r="V249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5"/>
      <c r="CD249" s="75"/>
      <c r="CE249" s="75"/>
      <c r="CF249" s="75"/>
      <c r="CG249" s="75"/>
      <c r="CH249" s="75"/>
      <c r="CI249" s="75"/>
      <c r="CJ249" s="75"/>
      <c r="CK249" s="75"/>
      <c r="CL249" s="75"/>
      <c r="CM249" s="75"/>
      <c r="CN249" s="75"/>
      <c r="CO249" s="75"/>
      <c r="CP249" s="75"/>
      <c r="CQ249" s="75"/>
      <c r="CR249" s="75"/>
      <c r="CS249" s="75"/>
      <c r="CT249" s="75"/>
      <c r="CU249" s="75"/>
      <c r="CV249" s="75"/>
      <c r="CW249" s="75"/>
      <c r="CX249" s="75"/>
      <c r="CY249" s="75"/>
      <c r="CZ249" s="75"/>
      <c r="DA249" s="75"/>
      <c r="DB249" s="75"/>
      <c r="DC249" s="75"/>
      <c r="DD249" s="75"/>
      <c r="DE249" s="75"/>
      <c r="DF249" s="75"/>
      <c r="DG249" s="75"/>
      <c r="DH249" s="75"/>
      <c r="DI249" s="75"/>
      <c r="DJ249" s="75"/>
      <c r="DK249" s="75"/>
      <c r="DL249" s="75"/>
      <c r="DM249" s="75"/>
      <c r="DN249" s="75"/>
      <c r="DO249" s="75"/>
    </row>
    <row r="250" spans="17:119" x14ac:dyDescent="0.15">
      <c r="Q250"/>
      <c r="R250"/>
      <c r="S250"/>
      <c r="T250"/>
      <c r="U250"/>
      <c r="V250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5"/>
      <c r="CD250" s="75"/>
      <c r="CE250" s="75"/>
      <c r="CF250" s="75"/>
      <c r="CG250" s="75"/>
      <c r="CH250" s="75"/>
      <c r="CI250" s="75"/>
      <c r="CJ250" s="75"/>
      <c r="CK250" s="75"/>
      <c r="CL250" s="75"/>
      <c r="CM250" s="75"/>
      <c r="CN250" s="75"/>
      <c r="CO250" s="75"/>
      <c r="CP250" s="75"/>
      <c r="CQ250" s="75"/>
      <c r="CR250" s="75"/>
      <c r="CS250" s="75"/>
      <c r="CT250" s="75"/>
      <c r="CU250" s="75"/>
      <c r="CV250" s="75"/>
      <c r="CW250" s="75"/>
      <c r="CX250" s="75"/>
      <c r="CY250" s="75"/>
      <c r="CZ250" s="75"/>
      <c r="DA250" s="75"/>
      <c r="DB250" s="75"/>
      <c r="DC250" s="75"/>
      <c r="DD250" s="75"/>
      <c r="DE250" s="75"/>
      <c r="DF250" s="75"/>
      <c r="DG250" s="75"/>
      <c r="DH250" s="75"/>
      <c r="DI250" s="75"/>
      <c r="DJ250" s="75"/>
      <c r="DK250" s="75"/>
      <c r="DL250" s="75"/>
      <c r="DM250" s="75"/>
      <c r="DN250" s="75"/>
      <c r="DO250" s="75"/>
    </row>
    <row r="251" spans="17:119" x14ac:dyDescent="0.15">
      <c r="Q251"/>
      <c r="R251"/>
      <c r="S251"/>
      <c r="T251"/>
      <c r="U251"/>
      <c r="V251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5"/>
      <c r="CD251" s="75"/>
      <c r="CE251" s="75"/>
      <c r="CF251" s="75"/>
      <c r="CG251" s="75"/>
      <c r="CH251" s="75"/>
      <c r="CI251" s="75"/>
      <c r="CJ251" s="75"/>
      <c r="CK251" s="75"/>
      <c r="CL251" s="75"/>
      <c r="CM251" s="75"/>
      <c r="CN251" s="75"/>
      <c r="CO251" s="75"/>
      <c r="CP251" s="75"/>
      <c r="CQ251" s="75"/>
      <c r="CR251" s="75"/>
      <c r="CS251" s="75"/>
      <c r="CT251" s="75"/>
      <c r="CU251" s="75"/>
      <c r="CV251" s="75"/>
      <c r="CW251" s="75"/>
      <c r="CX251" s="75"/>
      <c r="CY251" s="75"/>
      <c r="CZ251" s="75"/>
      <c r="DA251" s="75"/>
      <c r="DB251" s="75"/>
      <c r="DC251" s="75"/>
      <c r="DD251" s="75"/>
      <c r="DE251" s="75"/>
      <c r="DF251" s="75"/>
      <c r="DG251" s="75"/>
      <c r="DH251" s="75"/>
      <c r="DI251" s="75"/>
      <c r="DJ251" s="75"/>
      <c r="DK251" s="75"/>
      <c r="DL251" s="75"/>
      <c r="DM251" s="75"/>
      <c r="DN251" s="75"/>
      <c r="DO251" s="75"/>
    </row>
    <row r="252" spans="17:119" x14ac:dyDescent="0.15">
      <c r="Q252"/>
      <c r="R252"/>
      <c r="S252"/>
      <c r="T252"/>
      <c r="U252"/>
      <c r="V252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5"/>
      <c r="CD252" s="75"/>
      <c r="CE252" s="75"/>
      <c r="CF252" s="75"/>
      <c r="CG252" s="75"/>
      <c r="CH252" s="75"/>
      <c r="CI252" s="75"/>
      <c r="CJ252" s="75"/>
      <c r="CK252" s="75"/>
      <c r="CL252" s="75"/>
      <c r="CM252" s="75"/>
      <c r="CN252" s="75"/>
      <c r="CO252" s="75"/>
      <c r="CP252" s="75"/>
      <c r="CQ252" s="75"/>
      <c r="CR252" s="75"/>
      <c r="CS252" s="75"/>
      <c r="CT252" s="75"/>
      <c r="CU252" s="75"/>
      <c r="CV252" s="75"/>
      <c r="CW252" s="75"/>
      <c r="CX252" s="75"/>
      <c r="CY252" s="75"/>
      <c r="CZ252" s="75"/>
      <c r="DA252" s="75"/>
      <c r="DB252" s="75"/>
      <c r="DC252" s="75"/>
      <c r="DD252" s="75"/>
      <c r="DE252" s="75"/>
      <c r="DF252" s="75"/>
      <c r="DG252" s="75"/>
      <c r="DH252" s="75"/>
      <c r="DI252" s="75"/>
      <c r="DJ252" s="75"/>
      <c r="DK252" s="75"/>
      <c r="DL252" s="75"/>
      <c r="DM252" s="75"/>
      <c r="DN252" s="75"/>
      <c r="DO252" s="75"/>
    </row>
    <row r="253" spans="17:119" x14ac:dyDescent="0.15">
      <c r="Q253"/>
      <c r="R253"/>
      <c r="S253"/>
      <c r="T253"/>
      <c r="U253"/>
      <c r="V253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5"/>
      <c r="CD253" s="75"/>
      <c r="CE253" s="75"/>
      <c r="CF253" s="75"/>
      <c r="CG253" s="75"/>
      <c r="CH253" s="75"/>
      <c r="CI253" s="75"/>
      <c r="CJ253" s="75"/>
      <c r="CK253" s="75"/>
      <c r="CL253" s="75"/>
      <c r="CM253" s="75"/>
      <c r="CN253" s="75"/>
      <c r="CO253" s="75"/>
      <c r="CP253" s="75"/>
      <c r="CQ253" s="75"/>
      <c r="CR253" s="75"/>
      <c r="CS253" s="75"/>
      <c r="CT253" s="75"/>
      <c r="CU253" s="75"/>
      <c r="CV253" s="75"/>
      <c r="CW253" s="75"/>
      <c r="CX253" s="75"/>
      <c r="CY253" s="75"/>
      <c r="CZ253" s="75"/>
      <c r="DA253" s="75"/>
      <c r="DB253" s="75"/>
      <c r="DC253" s="75"/>
      <c r="DD253" s="75"/>
      <c r="DE253" s="75"/>
      <c r="DF253" s="75"/>
      <c r="DG253" s="75"/>
      <c r="DH253" s="75"/>
      <c r="DI253" s="75"/>
      <c r="DJ253" s="75"/>
      <c r="DK253" s="75"/>
      <c r="DL253" s="75"/>
      <c r="DM253" s="75"/>
      <c r="DN253" s="75"/>
      <c r="DO253" s="75"/>
    </row>
    <row r="254" spans="17:119" x14ac:dyDescent="0.15">
      <c r="Q254"/>
      <c r="R254"/>
      <c r="S254"/>
      <c r="T254"/>
      <c r="U254"/>
      <c r="V254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5"/>
      <c r="CD254" s="75"/>
      <c r="CE254" s="75"/>
      <c r="CF254" s="75"/>
      <c r="CG254" s="75"/>
      <c r="CH254" s="75"/>
      <c r="CI254" s="75"/>
      <c r="CJ254" s="75"/>
      <c r="CK254" s="75"/>
      <c r="CL254" s="75"/>
      <c r="CM254" s="75"/>
      <c r="CN254" s="75"/>
      <c r="CO254" s="75"/>
      <c r="CP254" s="75"/>
      <c r="CQ254" s="75"/>
      <c r="CR254" s="75"/>
      <c r="CS254" s="75"/>
      <c r="CT254" s="75"/>
      <c r="CU254" s="75"/>
      <c r="CV254" s="75"/>
      <c r="CW254" s="75"/>
      <c r="CX254" s="75"/>
      <c r="CY254" s="75"/>
      <c r="CZ254" s="75"/>
      <c r="DA254" s="75"/>
      <c r="DB254" s="75"/>
      <c r="DC254" s="75"/>
      <c r="DD254" s="75"/>
      <c r="DE254" s="75"/>
      <c r="DF254" s="75"/>
      <c r="DG254" s="75"/>
      <c r="DH254" s="75"/>
      <c r="DI254" s="75"/>
      <c r="DJ254" s="75"/>
      <c r="DK254" s="75"/>
      <c r="DL254" s="75"/>
      <c r="DM254" s="75"/>
      <c r="DN254" s="75"/>
      <c r="DO254" s="75"/>
    </row>
    <row r="255" spans="17:119" x14ac:dyDescent="0.15">
      <c r="Q255"/>
      <c r="R255"/>
      <c r="S255"/>
      <c r="T255"/>
      <c r="U255"/>
      <c r="V25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5"/>
      <c r="CD255" s="75"/>
      <c r="CE255" s="75"/>
      <c r="CF255" s="75"/>
      <c r="CG255" s="75"/>
      <c r="CH255" s="75"/>
      <c r="CI255" s="75"/>
      <c r="CJ255" s="75"/>
      <c r="CK255" s="75"/>
      <c r="CL255" s="75"/>
      <c r="CM255" s="75"/>
      <c r="CN255" s="75"/>
      <c r="CO255" s="75"/>
      <c r="CP255" s="75"/>
      <c r="CQ255" s="75"/>
      <c r="CR255" s="75"/>
      <c r="CS255" s="75"/>
      <c r="CT255" s="75"/>
      <c r="CU255" s="75"/>
      <c r="CV255" s="75"/>
      <c r="CW255" s="75"/>
      <c r="CX255" s="75"/>
      <c r="CY255" s="75"/>
      <c r="CZ255" s="75"/>
      <c r="DA255" s="75"/>
      <c r="DB255" s="75"/>
      <c r="DC255" s="75"/>
      <c r="DD255" s="75"/>
      <c r="DE255" s="75"/>
      <c r="DF255" s="75"/>
      <c r="DG255" s="75"/>
      <c r="DH255" s="75"/>
      <c r="DI255" s="75"/>
      <c r="DJ255" s="75"/>
      <c r="DK255" s="75"/>
      <c r="DL255" s="75"/>
      <c r="DM255" s="75"/>
      <c r="DN255" s="75"/>
      <c r="DO255" s="75"/>
    </row>
    <row r="256" spans="17:119" x14ac:dyDescent="0.15">
      <c r="Q256"/>
      <c r="R256"/>
      <c r="S256"/>
      <c r="T256"/>
      <c r="U256"/>
      <c r="V256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5"/>
      <c r="CD256" s="75"/>
      <c r="CE256" s="75"/>
      <c r="CF256" s="75"/>
      <c r="CG256" s="75"/>
      <c r="CH256" s="75"/>
      <c r="CI256" s="75"/>
      <c r="CJ256" s="75"/>
      <c r="CK256" s="75"/>
      <c r="CL256" s="75"/>
      <c r="CM256" s="75"/>
      <c r="CN256" s="75"/>
      <c r="CO256" s="75"/>
      <c r="CP256" s="75"/>
      <c r="CQ256" s="75"/>
      <c r="CR256" s="75"/>
      <c r="CS256" s="75"/>
      <c r="CT256" s="75"/>
      <c r="CU256" s="75"/>
      <c r="CV256" s="75"/>
      <c r="CW256" s="75"/>
      <c r="CX256" s="75"/>
      <c r="CY256" s="75"/>
      <c r="CZ256" s="75"/>
      <c r="DA256" s="75"/>
      <c r="DB256" s="75"/>
      <c r="DC256" s="75"/>
      <c r="DD256" s="75"/>
      <c r="DE256" s="75"/>
      <c r="DF256" s="75"/>
      <c r="DG256" s="75"/>
      <c r="DH256" s="75"/>
      <c r="DI256" s="75"/>
      <c r="DJ256" s="75"/>
      <c r="DK256" s="75"/>
      <c r="DL256" s="75"/>
      <c r="DM256" s="75"/>
      <c r="DN256" s="75"/>
      <c r="DO256" s="75"/>
    </row>
    <row r="257" spans="17:119" x14ac:dyDescent="0.15">
      <c r="Q257"/>
      <c r="R257"/>
      <c r="S257"/>
      <c r="T257"/>
      <c r="U257"/>
      <c r="V257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  <c r="CG257" s="75"/>
      <c r="CH257" s="75"/>
      <c r="CI257" s="75"/>
      <c r="CJ257" s="75"/>
      <c r="CK257" s="75"/>
      <c r="CL257" s="75"/>
      <c r="CM257" s="75"/>
      <c r="CN257" s="75"/>
      <c r="CO257" s="75"/>
      <c r="CP257" s="75"/>
      <c r="CQ257" s="75"/>
      <c r="CR257" s="75"/>
      <c r="CS257" s="75"/>
      <c r="CT257" s="75"/>
      <c r="CU257" s="75"/>
      <c r="CV257" s="75"/>
      <c r="CW257" s="75"/>
      <c r="CX257" s="75"/>
      <c r="CY257" s="75"/>
      <c r="CZ257" s="75"/>
      <c r="DA257" s="75"/>
      <c r="DB257" s="75"/>
      <c r="DC257" s="75"/>
      <c r="DD257" s="75"/>
      <c r="DE257" s="75"/>
      <c r="DF257" s="75"/>
      <c r="DG257" s="75"/>
      <c r="DH257" s="75"/>
      <c r="DI257" s="75"/>
      <c r="DJ257" s="75"/>
      <c r="DK257" s="75"/>
      <c r="DL257" s="75"/>
      <c r="DM257" s="75"/>
      <c r="DN257" s="75"/>
      <c r="DO257" s="75"/>
    </row>
    <row r="258" spans="17:119" x14ac:dyDescent="0.15">
      <c r="Q258"/>
      <c r="R258"/>
      <c r="S258"/>
      <c r="T258"/>
      <c r="U258"/>
      <c r="V258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5"/>
      <c r="CD258" s="75"/>
      <c r="CE258" s="75"/>
      <c r="CF258" s="75"/>
      <c r="CG258" s="75"/>
      <c r="CH258" s="75"/>
      <c r="CI258" s="75"/>
      <c r="CJ258" s="75"/>
      <c r="CK258" s="75"/>
      <c r="CL258" s="75"/>
      <c r="CM258" s="75"/>
      <c r="CN258" s="75"/>
      <c r="CO258" s="75"/>
      <c r="CP258" s="75"/>
      <c r="CQ258" s="75"/>
      <c r="CR258" s="75"/>
      <c r="CS258" s="75"/>
      <c r="CT258" s="75"/>
      <c r="CU258" s="75"/>
      <c r="CV258" s="75"/>
      <c r="CW258" s="75"/>
      <c r="CX258" s="75"/>
      <c r="CY258" s="75"/>
      <c r="CZ258" s="75"/>
      <c r="DA258" s="75"/>
      <c r="DB258" s="75"/>
      <c r="DC258" s="75"/>
      <c r="DD258" s="75"/>
      <c r="DE258" s="75"/>
      <c r="DF258" s="75"/>
      <c r="DG258" s="75"/>
      <c r="DH258" s="75"/>
      <c r="DI258" s="75"/>
      <c r="DJ258" s="75"/>
      <c r="DK258" s="75"/>
      <c r="DL258" s="75"/>
      <c r="DM258" s="75"/>
      <c r="DN258" s="75"/>
      <c r="DO258" s="75"/>
    </row>
    <row r="259" spans="17:119" x14ac:dyDescent="0.15">
      <c r="Q259"/>
      <c r="R259"/>
      <c r="S259"/>
      <c r="T259"/>
      <c r="U259"/>
      <c r="V259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  <c r="CC259" s="75"/>
      <c r="CD259" s="75"/>
      <c r="CE259" s="75"/>
      <c r="CF259" s="75"/>
      <c r="CG259" s="75"/>
      <c r="CH259" s="75"/>
      <c r="CI259" s="75"/>
      <c r="CJ259" s="75"/>
      <c r="CK259" s="75"/>
      <c r="CL259" s="75"/>
      <c r="CM259" s="75"/>
      <c r="CN259" s="75"/>
      <c r="CO259" s="75"/>
      <c r="CP259" s="75"/>
      <c r="CQ259" s="75"/>
      <c r="CR259" s="75"/>
      <c r="CS259" s="75"/>
      <c r="CT259" s="75"/>
      <c r="CU259" s="75"/>
      <c r="CV259" s="75"/>
      <c r="CW259" s="75"/>
      <c r="CX259" s="75"/>
      <c r="CY259" s="75"/>
      <c r="CZ259" s="75"/>
      <c r="DA259" s="75"/>
      <c r="DB259" s="75"/>
      <c r="DC259" s="75"/>
      <c r="DD259" s="75"/>
      <c r="DE259" s="75"/>
      <c r="DF259" s="75"/>
      <c r="DG259" s="75"/>
      <c r="DH259" s="75"/>
      <c r="DI259" s="75"/>
      <c r="DJ259" s="75"/>
      <c r="DK259" s="75"/>
      <c r="DL259" s="75"/>
      <c r="DM259" s="75"/>
      <c r="DN259" s="75"/>
      <c r="DO259" s="75"/>
    </row>
    <row r="260" spans="17:119" x14ac:dyDescent="0.15">
      <c r="Q260"/>
      <c r="R260"/>
      <c r="S260"/>
      <c r="T260"/>
      <c r="U260"/>
      <c r="V260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  <c r="CC260" s="75"/>
      <c r="CD260" s="75"/>
      <c r="CE260" s="75"/>
      <c r="CF260" s="75"/>
      <c r="CG260" s="75"/>
      <c r="CH260" s="75"/>
      <c r="CI260" s="75"/>
      <c r="CJ260" s="75"/>
      <c r="CK260" s="75"/>
      <c r="CL260" s="75"/>
      <c r="CM260" s="75"/>
      <c r="CN260" s="75"/>
      <c r="CO260" s="75"/>
      <c r="CP260" s="75"/>
      <c r="CQ260" s="75"/>
      <c r="CR260" s="75"/>
      <c r="CS260" s="75"/>
      <c r="CT260" s="75"/>
      <c r="CU260" s="75"/>
      <c r="CV260" s="75"/>
      <c r="CW260" s="75"/>
      <c r="CX260" s="75"/>
      <c r="CY260" s="75"/>
      <c r="CZ260" s="75"/>
      <c r="DA260" s="75"/>
      <c r="DB260" s="75"/>
      <c r="DC260" s="75"/>
      <c r="DD260" s="75"/>
      <c r="DE260" s="75"/>
      <c r="DF260" s="75"/>
      <c r="DG260" s="75"/>
      <c r="DH260" s="75"/>
      <c r="DI260" s="75"/>
      <c r="DJ260" s="75"/>
      <c r="DK260" s="75"/>
      <c r="DL260" s="75"/>
      <c r="DM260" s="75"/>
      <c r="DN260" s="75"/>
      <c r="DO260" s="75"/>
    </row>
    <row r="261" spans="17:119" x14ac:dyDescent="0.15">
      <c r="Q261"/>
      <c r="R261"/>
      <c r="S261"/>
      <c r="T261"/>
      <c r="U261"/>
      <c r="V261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  <c r="CC261" s="75"/>
      <c r="CD261" s="75"/>
      <c r="CE261" s="75"/>
      <c r="CF261" s="75"/>
      <c r="CG261" s="75"/>
      <c r="CH261" s="75"/>
      <c r="CI261" s="75"/>
      <c r="CJ261" s="75"/>
      <c r="CK261" s="75"/>
      <c r="CL261" s="75"/>
      <c r="CM261" s="75"/>
      <c r="CN261" s="75"/>
      <c r="CO261" s="75"/>
      <c r="CP261" s="75"/>
      <c r="CQ261" s="75"/>
      <c r="CR261" s="75"/>
      <c r="CS261" s="75"/>
      <c r="CT261" s="75"/>
      <c r="CU261" s="75"/>
      <c r="CV261" s="75"/>
      <c r="CW261" s="75"/>
      <c r="CX261" s="75"/>
      <c r="CY261" s="75"/>
      <c r="CZ261" s="75"/>
      <c r="DA261" s="75"/>
      <c r="DB261" s="75"/>
      <c r="DC261" s="75"/>
      <c r="DD261" s="75"/>
      <c r="DE261" s="75"/>
      <c r="DF261" s="75"/>
      <c r="DG261" s="75"/>
      <c r="DH261" s="75"/>
      <c r="DI261" s="75"/>
      <c r="DJ261" s="75"/>
      <c r="DK261" s="75"/>
      <c r="DL261" s="75"/>
      <c r="DM261" s="75"/>
      <c r="DN261" s="75"/>
      <c r="DO261" s="75"/>
    </row>
    <row r="262" spans="17:119" x14ac:dyDescent="0.15">
      <c r="Q262"/>
      <c r="R262"/>
      <c r="S262"/>
      <c r="T262"/>
      <c r="U262"/>
      <c r="V262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  <c r="CC262" s="75"/>
      <c r="CD262" s="75"/>
      <c r="CE262" s="75"/>
      <c r="CF262" s="75"/>
      <c r="CG262" s="75"/>
      <c r="CH262" s="75"/>
      <c r="CI262" s="75"/>
      <c r="CJ262" s="75"/>
      <c r="CK262" s="75"/>
      <c r="CL262" s="75"/>
      <c r="CM262" s="75"/>
      <c r="CN262" s="75"/>
      <c r="CO262" s="75"/>
      <c r="CP262" s="75"/>
      <c r="CQ262" s="75"/>
      <c r="CR262" s="75"/>
      <c r="CS262" s="75"/>
      <c r="CT262" s="75"/>
      <c r="CU262" s="75"/>
      <c r="CV262" s="75"/>
      <c r="CW262" s="75"/>
      <c r="CX262" s="75"/>
      <c r="CY262" s="75"/>
      <c r="CZ262" s="75"/>
      <c r="DA262" s="75"/>
      <c r="DB262" s="75"/>
      <c r="DC262" s="75"/>
      <c r="DD262" s="75"/>
      <c r="DE262" s="75"/>
      <c r="DF262" s="75"/>
      <c r="DG262" s="75"/>
      <c r="DH262" s="75"/>
      <c r="DI262" s="75"/>
      <c r="DJ262" s="75"/>
      <c r="DK262" s="75"/>
      <c r="DL262" s="75"/>
      <c r="DM262" s="75"/>
      <c r="DN262" s="75"/>
      <c r="DO262" s="75"/>
    </row>
    <row r="263" spans="17:119" x14ac:dyDescent="0.15">
      <c r="Q263"/>
      <c r="R263"/>
      <c r="S263"/>
      <c r="T263"/>
      <c r="U263"/>
      <c r="V263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  <c r="CC263" s="75"/>
      <c r="CD263" s="75"/>
      <c r="CE263" s="75"/>
      <c r="CF263" s="75"/>
      <c r="CG263" s="75"/>
      <c r="CH263" s="75"/>
      <c r="CI263" s="75"/>
      <c r="CJ263" s="75"/>
      <c r="CK263" s="75"/>
      <c r="CL263" s="75"/>
      <c r="CM263" s="75"/>
      <c r="CN263" s="75"/>
      <c r="CO263" s="75"/>
      <c r="CP263" s="75"/>
      <c r="CQ263" s="75"/>
      <c r="CR263" s="75"/>
      <c r="CS263" s="75"/>
      <c r="CT263" s="75"/>
      <c r="CU263" s="75"/>
      <c r="CV263" s="75"/>
      <c r="CW263" s="75"/>
      <c r="CX263" s="75"/>
      <c r="CY263" s="75"/>
      <c r="CZ263" s="75"/>
      <c r="DA263" s="75"/>
      <c r="DB263" s="75"/>
      <c r="DC263" s="75"/>
      <c r="DD263" s="75"/>
      <c r="DE263" s="75"/>
      <c r="DF263" s="75"/>
      <c r="DG263" s="75"/>
      <c r="DH263" s="75"/>
      <c r="DI263" s="75"/>
      <c r="DJ263" s="75"/>
      <c r="DK263" s="75"/>
      <c r="DL263" s="75"/>
      <c r="DM263" s="75"/>
      <c r="DN263" s="75"/>
      <c r="DO263" s="75"/>
    </row>
    <row r="264" spans="17:119" x14ac:dyDescent="0.15">
      <c r="Q264"/>
      <c r="R264"/>
      <c r="S264"/>
      <c r="T264"/>
      <c r="U264"/>
      <c r="V264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  <c r="CC264" s="75"/>
      <c r="CD264" s="75"/>
      <c r="CE264" s="75"/>
      <c r="CF264" s="75"/>
      <c r="CG264" s="75"/>
      <c r="CH264" s="75"/>
      <c r="CI264" s="75"/>
      <c r="CJ264" s="75"/>
      <c r="CK264" s="75"/>
      <c r="CL264" s="75"/>
      <c r="CM264" s="75"/>
      <c r="CN264" s="75"/>
      <c r="CO264" s="75"/>
      <c r="CP264" s="75"/>
      <c r="CQ264" s="75"/>
      <c r="CR264" s="75"/>
      <c r="CS264" s="75"/>
      <c r="CT264" s="75"/>
      <c r="CU264" s="75"/>
      <c r="CV264" s="75"/>
      <c r="CW264" s="75"/>
      <c r="CX264" s="75"/>
      <c r="CY264" s="75"/>
      <c r="CZ264" s="75"/>
      <c r="DA264" s="75"/>
      <c r="DB264" s="75"/>
      <c r="DC264" s="75"/>
      <c r="DD264" s="75"/>
      <c r="DE264" s="75"/>
      <c r="DF264" s="75"/>
      <c r="DG264" s="75"/>
      <c r="DH264" s="75"/>
      <c r="DI264" s="75"/>
      <c r="DJ264" s="75"/>
      <c r="DK264" s="75"/>
      <c r="DL264" s="75"/>
      <c r="DM264" s="75"/>
      <c r="DN264" s="75"/>
      <c r="DO264" s="75"/>
    </row>
    <row r="265" spans="17:119" x14ac:dyDescent="0.15">
      <c r="Q265"/>
      <c r="R265"/>
      <c r="S265"/>
      <c r="T265"/>
      <c r="U265"/>
      <c r="V26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  <c r="CC265" s="75"/>
      <c r="CD265" s="75"/>
      <c r="CE265" s="75"/>
      <c r="CF265" s="75"/>
      <c r="CG265" s="75"/>
      <c r="CH265" s="75"/>
      <c r="CI265" s="75"/>
      <c r="CJ265" s="75"/>
      <c r="CK265" s="75"/>
      <c r="CL265" s="75"/>
      <c r="CM265" s="75"/>
      <c r="CN265" s="75"/>
      <c r="CO265" s="75"/>
      <c r="CP265" s="75"/>
      <c r="CQ265" s="75"/>
      <c r="CR265" s="75"/>
      <c r="CS265" s="75"/>
      <c r="CT265" s="75"/>
      <c r="CU265" s="75"/>
      <c r="CV265" s="75"/>
      <c r="CW265" s="75"/>
      <c r="CX265" s="75"/>
      <c r="CY265" s="75"/>
      <c r="CZ265" s="75"/>
      <c r="DA265" s="75"/>
      <c r="DB265" s="75"/>
      <c r="DC265" s="75"/>
      <c r="DD265" s="75"/>
      <c r="DE265" s="75"/>
      <c r="DF265" s="75"/>
      <c r="DG265" s="75"/>
      <c r="DH265" s="75"/>
      <c r="DI265" s="75"/>
      <c r="DJ265" s="75"/>
      <c r="DK265" s="75"/>
      <c r="DL265" s="75"/>
      <c r="DM265" s="75"/>
      <c r="DN265" s="75"/>
      <c r="DO265" s="75"/>
    </row>
    <row r="266" spans="17:119" x14ac:dyDescent="0.15">
      <c r="Q266"/>
      <c r="R266"/>
      <c r="S266"/>
      <c r="T266"/>
      <c r="U266"/>
      <c r="V266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  <c r="CC266" s="75"/>
      <c r="CD266" s="75"/>
      <c r="CE266" s="75"/>
      <c r="CF266" s="75"/>
      <c r="CG266" s="75"/>
      <c r="CH266" s="75"/>
      <c r="CI266" s="75"/>
      <c r="CJ266" s="75"/>
      <c r="CK266" s="75"/>
      <c r="CL266" s="75"/>
      <c r="CM266" s="75"/>
      <c r="CN266" s="75"/>
      <c r="CO266" s="75"/>
      <c r="CP266" s="75"/>
      <c r="CQ266" s="75"/>
      <c r="CR266" s="75"/>
      <c r="CS266" s="75"/>
      <c r="CT266" s="75"/>
      <c r="CU266" s="75"/>
      <c r="CV266" s="75"/>
      <c r="CW266" s="75"/>
      <c r="CX266" s="75"/>
      <c r="CY266" s="75"/>
      <c r="CZ266" s="75"/>
      <c r="DA266" s="75"/>
      <c r="DB266" s="75"/>
      <c r="DC266" s="75"/>
      <c r="DD266" s="75"/>
      <c r="DE266" s="75"/>
      <c r="DF266" s="75"/>
      <c r="DG266" s="75"/>
      <c r="DH266" s="75"/>
      <c r="DI266" s="75"/>
      <c r="DJ266" s="75"/>
      <c r="DK266" s="75"/>
      <c r="DL266" s="75"/>
      <c r="DM266" s="75"/>
      <c r="DN266" s="75"/>
      <c r="DO266" s="75"/>
    </row>
    <row r="267" spans="17:119" x14ac:dyDescent="0.15">
      <c r="Q267"/>
      <c r="R267"/>
      <c r="S267"/>
      <c r="T267"/>
      <c r="U267"/>
      <c r="V267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  <c r="CC267" s="75"/>
      <c r="CD267" s="75"/>
      <c r="CE267" s="75"/>
      <c r="CF267" s="75"/>
      <c r="CG267" s="75"/>
      <c r="CH267" s="75"/>
      <c r="CI267" s="75"/>
      <c r="CJ267" s="75"/>
      <c r="CK267" s="75"/>
      <c r="CL267" s="75"/>
      <c r="CM267" s="75"/>
      <c r="CN267" s="75"/>
      <c r="CO267" s="75"/>
      <c r="CP267" s="75"/>
      <c r="CQ267" s="75"/>
      <c r="CR267" s="75"/>
      <c r="CS267" s="75"/>
      <c r="CT267" s="75"/>
      <c r="CU267" s="75"/>
      <c r="CV267" s="75"/>
      <c r="CW267" s="75"/>
      <c r="CX267" s="75"/>
      <c r="CY267" s="75"/>
      <c r="CZ267" s="75"/>
      <c r="DA267" s="75"/>
      <c r="DB267" s="75"/>
      <c r="DC267" s="75"/>
      <c r="DD267" s="75"/>
      <c r="DE267" s="75"/>
      <c r="DF267" s="75"/>
      <c r="DG267" s="75"/>
      <c r="DH267" s="75"/>
      <c r="DI267" s="75"/>
      <c r="DJ267" s="75"/>
      <c r="DK267" s="75"/>
      <c r="DL267" s="75"/>
      <c r="DM267" s="75"/>
      <c r="DN267" s="75"/>
      <c r="DO267" s="75"/>
    </row>
    <row r="268" spans="17:119" x14ac:dyDescent="0.15">
      <c r="Q268"/>
      <c r="R268"/>
      <c r="S268"/>
      <c r="T268"/>
      <c r="U268"/>
      <c r="V268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  <c r="CC268" s="75"/>
      <c r="CD268" s="75"/>
      <c r="CE268" s="75"/>
      <c r="CF268" s="75"/>
      <c r="CG268" s="75"/>
      <c r="CH268" s="75"/>
      <c r="CI268" s="75"/>
      <c r="CJ268" s="75"/>
      <c r="CK268" s="75"/>
      <c r="CL268" s="75"/>
      <c r="CM268" s="75"/>
      <c r="CN268" s="75"/>
      <c r="CO268" s="75"/>
      <c r="CP268" s="75"/>
      <c r="CQ268" s="75"/>
      <c r="CR268" s="75"/>
      <c r="CS268" s="75"/>
      <c r="CT268" s="75"/>
      <c r="CU268" s="75"/>
      <c r="CV268" s="75"/>
      <c r="CW268" s="75"/>
      <c r="CX268" s="75"/>
      <c r="CY268" s="75"/>
      <c r="CZ268" s="75"/>
      <c r="DA268" s="75"/>
      <c r="DB268" s="75"/>
      <c r="DC268" s="75"/>
      <c r="DD268" s="75"/>
      <c r="DE268" s="75"/>
      <c r="DF268" s="75"/>
      <c r="DG268" s="75"/>
      <c r="DH268" s="75"/>
      <c r="DI268" s="75"/>
      <c r="DJ268" s="75"/>
      <c r="DK268" s="75"/>
      <c r="DL268" s="75"/>
      <c r="DM268" s="75"/>
      <c r="DN268" s="75"/>
      <c r="DO268" s="75"/>
    </row>
    <row r="269" spans="17:119" x14ac:dyDescent="0.15">
      <c r="Q269"/>
      <c r="R269"/>
      <c r="S269"/>
      <c r="T269"/>
      <c r="U269"/>
      <c r="V269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  <c r="CC269" s="75"/>
      <c r="CD269" s="75"/>
      <c r="CE269" s="75"/>
      <c r="CF269" s="75"/>
      <c r="CG269" s="75"/>
      <c r="CH269" s="75"/>
      <c r="CI269" s="75"/>
      <c r="CJ269" s="75"/>
      <c r="CK269" s="75"/>
      <c r="CL269" s="75"/>
      <c r="CM269" s="75"/>
      <c r="CN269" s="75"/>
      <c r="CO269" s="75"/>
      <c r="CP269" s="75"/>
      <c r="CQ269" s="75"/>
      <c r="CR269" s="75"/>
      <c r="CS269" s="75"/>
      <c r="CT269" s="75"/>
      <c r="CU269" s="75"/>
      <c r="CV269" s="75"/>
      <c r="CW269" s="75"/>
      <c r="CX269" s="75"/>
      <c r="CY269" s="75"/>
      <c r="CZ269" s="75"/>
      <c r="DA269" s="75"/>
      <c r="DB269" s="75"/>
      <c r="DC269" s="75"/>
      <c r="DD269" s="75"/>
      <c r="DE269" s="75"/>
      <c r="DF269" s="75"/>
      <c r="DG269" s="75"/>
      <c r="DH269" s="75"/>
      <c r="DI269" s="75"/>
      <c r="DJ269" s="75"/>
      <c r="DK269" s="75"/>
      <c r="DL269" s="75"/>
      <c r="DM269" s="75"/>
      <c r="DN269" s="75"/>
      <c r="DO269" s="75"/>
    </row>
    <row r="270" spans="17:119" x14ac:dyDescent="0.15">
      <c r="Q270"/>
      <c r="R270"/>
      <c r="S270"/>
      <c r="T270"/>
      <c r="U270"/>
      <c r="V270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  <c r="CC270" s="75"/>
      <c r="CD270" s="75"/>
      <c r="CE270" s="75"/>
      <c r="CF270" s="75"/>
      <c r="CG270" s="75"/>
      <c r="CH270" s="75"/>
      <c r="CI270" s="75"/>
      <c r="CJ270" s="75"/>
      <c r="CK270" s="75"/>
      <c r="CL270" s="75"/>
      <c r="CM270" s="75"/>
      <c r="CN270" s="75"/>
      <c r="CO270" s="75"/>
      <c r="CP270" s="75"/>
      <c r="CQ270" s="75"/>
      <c r="CR270" s="75"/>
      <c r="CS270" s="75"/>
      <c r="CT270" s="75"/>
      <c r="CU270" s="75"/>
      <c r="CV270" s="75"/>
      <c r="CW270" s="75"/>
      <c r="CX270" s="75"/>
      <c r="CY270" s="75"/>
      <c r="CZ270" s="75"/>
      <c r="DA270" s="75"/>
      <c r="DB270" s="75"/>
      <c r="DC270" s="75"/>
      <c r="DD270" s="75"/>
      <c r="DE270" s="75"/>
      <c r="DF270" s="75"/>
      <c r="DG270" s="75"/>
      <c r="DH270" s="75"/>
      <c r="DI270" s="75"/>
      <c r="DJ270" s="75"/>
      <c r="DK270" s="75"/>
      <c r="DL270" s="75"/>
      <c r="DM270" s="75"/>
      <c r="DN270" s="75"/>
      <c r="DO270" s="75"/>
    </row>
    <row r="271" spans="17:119" x14ac:dyDescent="0.15">
      <c r="Q271"/>
      <c r="R271"/>
      <c r="S271"/>
      <c r="T271"/>
      <c r="U271"/>
      <c r="V271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  <c r="CC271" s="75"/>
      <c r="CD271" s="75"/>
      <c r="CE271" s="75"/>
      <c r="CF271" s="75"/>
      <c r="CG271" s="75"/>
      <c r="CH271" s="75"/>
      <c r="CI271" s="75"/>
      <c r="CJ271" s="75"/>
      <c r="CK271" s="75"/>
      <c r="CL271" s="75"/>
      <c r="CM271" s="75"/>
      <c r="CN271" s="75"/>
      <c r="CO271" s="75"/>
      <c r="CP271" s="75"/>
      <c r="CQ271" s="75"/>
      <c r="CR271" s="75"/>
      <c r="CS271" s="75"/>
      <c r="CT271" s="75"/>
      <c r="CU271" s="75"/>
      <c r="CV271" s="75"/>
      <c r="CW271" s="75"/>
      <c r="CX271" s="75"/>
      <c r="CY271" s="75"/>
      <c r="CZ271" s="75"/>
      <c r="DA271" s="75"/>
      <c r="DB271" s="75"/>
      <c r="DC271" s="75"/>
      <c r="DD271" s="75"/>
      <c r="DE271" s="75"/>
      <c r="DF271" s="75"/>
      <c r="DG271" s="75"/>
      <c r="DH271" s="75"/>
      <c r="DI271" s="75"/>
      <c r="DJ271" s="75"/>
      <c r="DK271" s="75"/>
      <c r="DL271" s="75"/>
      <c r="DM271" s="75"/>
      <c r="DN271" s="75"/>
      <c r="DO271" s="75"/>
    </row>
    <row r="272" spans="17:119" x14ac:dyDescent="0.15">
      <c r="Q272"/>
      <c r="R272"/>
      <c r="S272"/>
      <c r="T272"/>
      <c r="U272"/>
      <c r="V272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  <c r="CC272" s="75"/>
      <c r="CD272" s="75"/>
      <c r="CE272" s="75"/>
      <c r="CF272" s="75"/>
      <c r="CG272" s="75"/>
      <c r="CH272" s="75"/>
      <c r="CI272" s="75"/>
      <c r="CJ272" s="75"/>
      <c r="CK272" s="75"/>
      <c r="CL272" s="75"/>
      <c r="CM272" s="75"/>
      <c r="CN272" s="75"/>
      <c r="CO272" s="75"/>
      <c r="CP272" s="75"/>
      <c r="CQ272" s="75"/>
      <c r="CR272" s="75"/>
      <c r="CS272" s="75"/>
      <c r="CT272" s="75"/>
      <c r="CU272" s="75"/>
      <c r="CV272" s="75"/>
      <c r="CW272" s="75"/>
      <c r="CX272" s="75"/>
      <c r="CY272" s="75"/>
      <c r="CZ272" s="75"/>
      <c r="DA272" s="75"/>
      <c r="DB272" s="75"/>
      <c r="DC272" s="75"/>
      <c r="DD272" s="75"/>
      <c r="DE272" s="75"/>
      <c r="DF272" s="75"/>
      <c r="DG272" s="75"/>
      <c r="DH272" s="75"/>
      <c r="DI272" s="75"/>
      <c r="DJ272" s="75"/>
      <c r="DK272" s="75"/>
      <c r="DL272" s="75"/>
      <c r="DM272" s="75"/>
      <c r="DN272" s="75"/>
      <c r="DO272" s="75"/>
    </row>
    <row r="273" spans="17:119" x14ac:dyDescent="0.15">
      <c r="Q273"/>
      <c r="R273"/>
      <c r="S273"/>
      <c r="T273"/>
      <c r="U273"/>
      <c r="V273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  <c r="CC273" s="75"/>
      <c r="CD273" s="75"/>
      <c r="CE273" s="75"/>
      <c r="CF273" s="75"/>
      <c r="CG273" s="75"/>
      <c r="CH273" s="75"/>
      <c r="CI273" s="75"/>
      <c r="CJ273" s="75"/>
      <c r="CK273" s="75"/>
      <c r="CL273" s="75"/>
      <c r="CM273" s="75"/>
      <c r="CN273" s="75"/>
      <c r="CO273" s="75"/>
      <c r="CP273" s="75"/>
      <c r="CQ273" s="75"/>
      <c r="CR273" s="75"/>
      <c r="CS273" s="75"/>
      <c r="CT273" s="75"/>
      <c r="CU273" s="75"/>
      <c r="CV273" s="75"/>
      <c r="CW273" s="75"/>
      <c r="CX273" s="75"/>
      <c r="CY273" s="75"/>
      <c r="CZ273" s="75"/>
      <c r="DA273" s="75"/>
      <c r="DB273" s="75"/>
      <c r="DC273" s="75"/>
      <c r="DD273" s="75"/>
      <c r="DE273" s="75"/>
      <c r="DF273" s="75"/>
      <c r="DG273" s="75"/>
      <c r="DH273" s="75"/>
      <c r="DI273" s="75"/>
      <c r="DJ273" s="75"/>
      <c r="DK273" s="75"/>
      <c r="DL273" s="75"/>
      <c r="DM273" s="75"/>
      <c r="DN273" s="75"/>
      <c r="DO273" s="75"/>
    </row>
    <row r="274" spans="17:119" x14ac:dyDescent="0.15">
      <c r="Q274"/>
      <c r="R274"/>
      <c r="S274"/>
      <c r="T274"/>
      <c r="U274"/>
      <c r="V274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  <c r="CC274" s="75"/>
      <c r="CD274" s="75"/>
      <c r="CE274" s="75"/>
      <c r="CF274" s="75"/>
      <c r="CG274" s="75"/>
      <c r="CH274" s="75"/>
      <c r="CI274" s="75"/>
      <c r="CJ274" s="75"/>
      <c r="CK274" s="75"/>
      <c r="CL274" s="75"/>
      <c r="CM274" s="75"/>
      <c r="CN274" s="75"/>
      <c r="CO274" s="75"/>
      <c r="CP274" s="75"/>
      <c r="CQ274" s="75"/>
      <c r="CR274" s="75"/>
      <c r="CS274" s="75"/>
      <c r="CT274" s="75"/>
      <c r="CU274" s="75"/>
      <c r="CV274" s="75"/>
      <c r="CW274" s="75"/>
      <c r="CX274" s="75"/>
      <c r="CY274" s="75"/>
      <c r="CZ274" s="75"/>
      <c r="DA274" s="75"/>
      <c r="DB274" s="75"/>
      <c r="DC274" s="75"/>
      <c r="DD274" s="75"/>
      <c r="DE274" s="75"/>
      <c r="DF274" s="75"/>
      <c r="DG274" s="75"/>
      <c r="DH274" s="75"/>
      <c r="DI274" s="75"/>
      <c r="DJ274" s="75"/>
      <c r="DK274" s="75"/>
      <c r="DL274" s="75"/>
      <c r="DM274" s="75"/>
      <c r="DN274" s="75"/>
      <c r="DO274" s="75"/>
    </row>
    <row r="275" spans="17:119" x14ac:dyDescent="0.15">
      <c r="Q275"/>
      <c r="R275"/>
      <c r="S275"/>
      <c r="T275"/>
      <c r="U275"/>
      <c r="V2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  <c r="CC275" s="75"/>
      <c r="CD275" s="75"/>
      <c r="CE275" s="75"/>
      <c r="CF275" s="75"/>
      <c r="CG275" s="75"/>
      <c r="CH275" s="75"/>
      <c r="CI275" s="75"/>
      <c r="CJ275" s="75"/>
      <c r="CK275" s="75"/>
      <c r="CL275" s="75"/>
      <c r="CM275" s="75"/>
      <c r="CN275" s="75"/>
      <c r="CO275" s="75"/>
      <c r="CP275" s="75"/>
      <c r="CQ275" s="75"/>
      <c r="CR275" s="75"/>
      <c r="CS275" s="75"/>
      <c r="CT275" s="75"/>
      <c r="CU275" s="75"/>
      <c r="CV275" s="75"/>
      <c r="CW275" s="75"/>
      <c r="CX275" s="75"/>
      <c r="CY275" s="75"/>
      <c r="CZ275" s="75"/>
      <c r="DA275" s="75"/>
      <c r="DB275" s="75"/>
      <c r="DC275" s="75"/>
      <c r="DD275" s="75"/>
      <c r="DE275" s="75"/>
      <c r="DF275" s="75"/>
      <c r="DG275" s="75"/>
      <c r="DH275" s="75"/>
      <c r="DI275" s="75"/>
      <c r="DJ275" s="75"/>
      <c r="DK275" s="75"/>
      <c r="DL275" s="75"/>
      <c r="DM275" s="75"/>
      <c r="DN275" s="75"/>
      <c r="DO275" s="75"/>
    </row>
    <row r="276" spans="17:119" x14ac:dyDescent="0.15">
      <c r="Q276"/>
      <c r="R276"/>
      <c r="S276"/>
      <c r="T276"/>
      <c r="U276"/>
      <c r="V276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  <c r="CC276" s="75"/>
      <c r="CD276" s="75"/>
      <c r="CE276" s="75"/>
      <c r="CF276" s="75"/>
      <c r="CG276" s="75"/>
      <c r="CH276" s="75"/>
      <c r="CI276" s="75"/>
      <c r="CJ276" s="75"/>
      <c r="CK276" s="75"/>
      <c r="CL276" s="75"/>
      <c r="CM276" s="75"/>
      <c r="CN276" s="75"/>
      <c r="CO276" s="75"/>
      <c r="CP276" s="75"/>
      <c r="CQ276" s="75"/>
      <c r="CR276" s="75"/>
      <c r="CS276" s="75"/>
      <c r="CT276" s="75"/>
      <c r="CU276" s="75"/>
      <c r="CV276" s="75"/>
      <c r="CW276" s="75"/>
      <c r="CX276" s="75"/>
      <c r="CY276" s="75"/>
      <c r="CZ276" s="75"/>
      <c r="DA276" s="75"/>
      <c r="DB276" s="75"/>
      <c r="DC276" s="75"/>
      <c r="DD276" s="75"/>
      <c r="DE276" s="75"/>
      <c r="DF276" s="75"/>
      <c r="DG276" s="75"/>
      <c r="DH276" s="75"/>
      <c r="DI276" s="75"/>
      <c r="DJ276" s="75"/>
      <c r="DK276" s="75"/>
      <c r="DL276" s="75"/>
      <c r="DM276" s="75"/>
      <c r="DN276" s="75"/>
      <c r="DO276" s="75"/>
    </row>
    <row r="277" spans="17:119" x14ac:dyDescent="0.15">
      <c r="Q277"/>
      <c r="R277"/>
      <c r="S277"/>
      <c r="T277"/>
      <c r="U277"/>
      <c r="V277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  <c r="CC277" s="75"/>
      <c r="CD277" s="75"/>
      <c r="CE277" s="75"/>
      <c r="CF277" s="75"/>
      <c r="CG277" s="75"/>
      <c r="CH277" s="75"/>
      <c r="CI277" s="75"/>
      <c r="CJ277" s="75"/>
      <c r="CK277" s="75"/>
      <c r="CL277" s="75"/>
      <c r="CM277" s="75"/>
      <c r="CN277" s="75"/>
      <c r="CO277" s="75"/>
      <c r="CP277" s="75"/>
      <c r="CQ277" s="75"/>
      <c r="CR277" s="75"/>
      <c r="CS277" s="75"/>
      <c r="CT277" s="75"/>
      <c r="CU277" s="75"/>
      <c r="CV277" s="75"/>
      <c r="CW277" s="75"/>
      <c r="CX277" s="75"/>
      <c r="CY277" s="75"/>
      <c r="CZ277" s="75"/>
      <c r="DA277" s="75"/>
      <c r="DB277" s="75"/>
      <c r="DC277" s="75"/>
      <c r="DD277" s="75"/>
      <c r="DE277" s="75"/>
      <c r="DF277" s="75"/>
      <c r="DG277" s="75"/>
      <c r="DH277" s="75"/>
      <c r="DI277" s="75"/>
      <c r="DJ277" s="75"/>
      <c r="DK277" s="75"/>
      <c r="DL277" s="75"/>
      <c r="DM277" s="75"/>
      <c r="DN277" s="75"/>
      <c r="DO277" s="75"/>
    </row>
    <row r="278" spans="17:119" x14ac:dyDescent="0.15">
      <c r="Q278"/>
      <c r="R278"/>
      <c r="S278"/>
      <c r="T278"/>
      <c r="U278"/>
      <c r="V278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  <c r="CC278" s="75"/>
      <c r="CD278" s="75"/>
      <c r="CE278" s="75"/>
      <c r="CF278" s="75"/>
      <c r="CG278" s="75"/>
      <c r="CH278" s="75"/>
      <c r="CI278" s="75"/>
      <c r="CJ278" s="75"/>
      <c r="CK278" s="75"/>
      <c r="CL278" s="75"/>
      <c r="CM278" s="75"/>
      <c r="CN278" s="75"/>
      <c r="CO278" s="75"/>
      <c r="CP278" s="75"/>
      <c r="CQ278" s="75"/>
      <c r="CR278" s="75"/>
      <c r="CS278" s="75"/>
      <c r="CT278" s="75"/>
      <c r="CU278" s="75"/>
      <c r="CV278" s="75"/>
      <c r="CW278" s="75"/>
      <c r="CX278" s="75"/>
      <c r="CY278" s="75"/>
      <c r="CZ278" s="75"/>
      <c r="DA278" s="75"/>
      <c r="DB278" s="75"/>
      <c r="DC278" s="75"/>
      <c r="DD278" s="75"/>
      <c r="DE278" s="75"/>
      <c r="DF278" s="75"/>
      <c r="DG278" s="75"/>
      <c r="DH278" s="75"/>
      <c r="DI278" s="75"/>
      <c r="DJ278" s="75"/>
      <c r="DK278" s="75"/>
      <c r="DL278" s="75"/>
      <c r="DM278" s="75"/>
      <c r="DN278" s="75"/>
      <c r="DO278" s="75"/>
    </row>
    <row r="279" spans="17:119" x14ac:dyDescent="0.15">
      <c r="Q279"/>
      <c r="R279"/>
      <c r="S279"/>
      <c r="T279"/>
      <c r="U279"/>
      <c r="V279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  <c r="CG279" s="75"/>
      <c r="CH279" s="75"/>
      <c r="CI279" s="75"/>
      <c r="CJ279" s="75"/>
      <c r="CK279" s="75"/>
      <c r="CL279" s="75"/>
      <c r="CM279" s="75"/>
      <c r="CN279" s="75"/>
      <c r="CO279" s="75"/>
      <c r="CP279" s="75"/>
      <c r="CQ279" s="75"/>
      <c r="CR279" s="75"/>
      <c r="CS279" s="75"/>
      <c r="CT279" s="75"/>
      <c r="CU279" s="75"/>
      <c r="CV279" s="75"/>
      <c r="CW279" s="75"/>
      <c r="CX279" s="75"/>
      <c r="CY279" s="75"/>
      <c r="CZ279" s="75"/>
      <c r="DA279" s="75"/>
      <c r="DB279" s="75"/>
      <c r="DC279" s="75"/>
      <c r="DD279" s="75"/>
      <c r="DE279" s="75"/>
      <c r="DF279" s="75"/>
      <c r="DG279" s="75"/>
      <c r="DH279" s="75"/>
      <c r="DI279" s="75"/>
      <c r="DJ279" s="75"/>
      <c r="DK279" s="75"/>
      <c r="DL279" s="75"/>
      <c r="DM279" s="75"/>
      <c r="DN279" s="75"/>
      <c r="DO279" s="75"/>
    </row>
    <row r="280" spans="17:119" x14ac:dyDescent="0.15">
      <c r="Q280"/>
      <c r="R280"/>
      <c r="S280"/>
      <c r="T280"/>
      <c r="U280"/>
      <c r="V280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  <c r="CC280" s="75"/>
      <c r="CD280" s="75"/>
      <c r="CE280" s="75"/>
      <c r="CF280" s="75"/>
      <c r="CG280" s="75"/>
      <c r="CH280" s="75"/>
      <c r="CI280" s="75"/>
      <c r="CJ280" s="75"/>
      <c r="CK280" s="75"/>
      <c r="CL280" s="75"/>
      <c r="CM280" s="75"/>
      <c r="CN280" s="75"/>
      <c r="CO280" s="75"/>
      <c r="CP280" s="75"/>
      <c r="CQ280" s="75"/>
      <c r="CR280" s="75"/>
      <c r="CS280" s="75"/>
      <c r="CT280" s="75"/>
      <c r="CU280" s="75"/>
      <c r="CV280" s="75"/>
      <c r="CW280" s="75"/>
      <c r="CX280" s="75"/>
      <c r="CY280" s="75"/>
      <c r="CZ280" s="75"/>
      <c r="DA280" s="75"/>
      <c r="DB280" s="75"/>
      <c r="DC280" s="75"/>
      <c r="DD280" s="75"/>
      <c r="DE280" s="75"/>
      <c r="DF280" s="75"/>
      <c r="DG280" s="75"/>
      <c r="DH280" s="75"/>
      <c r="DI280" s="75"/>
      <c r="DJ280" s="75"/>
      <c r="DK280" s="75"/>
      <c r="DL280" s="75"/>
      <c r="DM280" s="75"/>
      <c r="DN280" s="75"/>
      <c r="DO280" s="75"/>
    </row>
    <row r="281" spans="17:119" x14ac:dyDescent="0.15">
      <c r="Q281"/>
      <c r="R281"/>
      <c r="S281"/>
      <c r="T281"/>
      <c r="U281"/>
      <c r="V281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  <c r="CC281" s="75"/>
      <c r="CD281" s="75"/>
      <c r="CE281" s="75"/>
      <c r="CF281" s="75"/>
      <c r="CG281" s="75"/>
      <c r="CH281" s="75"/>
      <c r="CI281" s="75"/>
      <c r="CJ281" s="75"/>
      <c r="CK281" s="75"/>
      <c r="CL281" s="75"/>
      <c r="CM281" s="75"/>
      <c r="CN281" s="75"/>
      <c r="CO281" s="75"/>
      <c r="CP281" s="75"/>
      <c r="CQ281" s="75"/>
      <c r="CR281" s="75"/>
      <c r="CS281" s="75"/>
      <c r="CT281" s="75"/>
      <c r="CU281" s="75"/>
      <c r="CV281" s="75"/>
      <c r="CW281" s="75"/>
      <c r="CX281" s="75"/>
      <c r="CY281" s="75"/>
      <c r="CZ281" s="75"/>
      <c r="DA281" s="75"/>
      <c r="DB281" s="75"/>
      <c r="DC281" s="75"/>
      <c r="DD281" s="75"/>
      <c r="DE281" s="75"/>
      <c r="DF281" s="75"/>
      <c r="DG281" s="75"/>
      <c r="DH281" s="75"/>
      <c r="DI281" s="75"/>
      <c r="DJ281" s="75"/>
      <c r="DK281" s="75"/>
      <c r="DL281" s="75"/>
      <c r="DM281" s="75"/>
      <c r="DN281" s="75"/>
      <c r="DO281" s="75"/>
    </row>
    <row r="282" spans="17:119" x14ac:dyDescent="0.15">
      <c r="Q282"/>
      <c r="R282"/>
      <c r="S282"/>
      <c r="T282"/>
      <c r="U282"/>
      <c r="V282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  <c r="CG282" s="75"/>
      <c r="CH282" s="75"/>
      <c r="CI282" s="75"/>
      <c r="CJ282" s="75"/>
      <c r="CK282" s="75"/>
      <c r="CL282" s="75"/>
      <c r="CM282" s="75"/>
      <c r="CN282" s="75"/>
      <c r="CO282" s="75"/>
      <c r="CP282" s="75"/>
      <c r="CQ282" s="75"/>
      <c r="CR282" s="75"/>
      <c r="CS282" s="75"/>
      <c r="CT282" s="75"/>
      <c r="CU282" s="75"/>
      <c r="CV282" s="75"/>
      <c r="CW282" s="75"/>
      <c r="CX282" s="75"/>
      <c r="CY282" s="75"/>
      <c r="CZ282" s="75"/>
      <c r="DA282" s="75"/>
      <c r="DB282" s="75"/>
      <c r="DC282" s="75"/>
      <c r="DD282" s="75"/>
      <c r="DE282" s="75"/>
      <c r="DF282" s="75"/>
      <c r="DG282" s="75"/>
      <c r="DH282" s="75"/>
      <c r="DI282" s="75"/>
      <c r="DJ282" s="75"/>
      <c r="DK282" s="75"/>
      <c r="DL282" s="75"/>
      <c r="DM282" s="75"/>
      <c r="DN282" s="75"/>
      <c r="DO282" s="75"/>
    </row>
    <row r="283" spans="17:119" x14ac:dyDescent="0.15">
      <c r="Q283"/>
      <c r="R283"/>
      <c r="S283"/>
      <c r="T283"/>
      <c r="U283"/>
      <c r="V283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  <c r="CC283" s="75"/>
      <c r="CD283" s="75"/>
      <c r="CE283" s="75"/>
      <c r="CF283" s="75"/>
      <c r="CG283" s="75"/>
      <c r="CH283" s="75"/>
      <c r="CI283" s="75"/>
      <c r="CJ283" s="75"/>
      <c r="CK283" s="75"/>
      <c r="CL283" s="75"/>
      <c r="CM283" s="75"/>
      <c r="CN283" s="75"/>
      <c r="CO283" s="75"/>
      <c r="CP283" s="75"/>
      <c r="CQ283" s="75"/>
      <c r="CR283" s="75"/>
      <c r="CS283" s="75"/>
      <c r="CT283" s="75"/>
      <c r="CU283" s="75"/>
      <c r="CV283" s="75"/>
      <c r="CW283" s="75"/>
      <c r="CX283" s="75"/>
      <c r="CY283" s="75"/>
      <c r="CZ283" s="75"/>
      <c r="DA283" s="75"/>
      <c r="DB283" s="75"/>
      <c r="DC283" s="75"/>
      <c r="DD283" s="75"/>
      <c r="DE283" s="75"/>
      <c r="DF283" s="75"/>
      <c r="DG283" s="75"/>
      <c r="DH283" s="75"/>
      <c r="DI283" s="75"/>
      <c r="DJ283" s="75"/>
      <c r="DK283" s="75"/>
      <c r="DL283" s="75"/>
      <c r="DM283" s="75"/>
      <c r="DN283" s="75"/>
      <c r="DO283" s="75"/>
    </row>
    <row r="284" spans="17:119" x14ac:dyDescent="0.15">
      <c r="Q284"/>
      <c r="R284"/>
      <c r="S284"/>
      <c r="T284"/>
      <c r="U284"/>
      <c r="V284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  <c r="CC284" s="75"/>
      <c r="CD284" s="75"/>
      <c r="CE284" s="75"/>
      <c r="CF284" s="75"/>
      <c r="CG284" s="75"/>
      <c r="CH284" s="75"/>
      <c r="CI284" s="75"/>
      <c r="CJ284" s="75"/>
      <c r="CK284" s="75"/>
      <c r="CL284" s="75"/>
      <c r="CM284" s="75"/>
      <c r="CN284" s="75"/>
      <c r="CO284" s="75"/>
      <c r="CP284" s="75"/>
      <c r="CQ284" s="75"/>
      <c r="CR284" s="75"/>
      <c r="CS284" s="75"/>
      <c r="CT284" s="75"/>
      <c r="CU284" s="75"/>
      <c r="CV284" s="75"/>
      <c r="CW284" s="75"/>
      <c r="CX284" s="75"/>
      <c r="CY284" s="75"/>
      <c r="CZ284" s="75"/>
      <c r="DA284" s="75"/>
      <c r="DB284" s="75"/>
      <c r="DC284" s="75"/>
      <c r="DD284" s="75"/>
      <c r="DE284" s="75"/>
      <c r="DF284" s="75"/>
      <c r="DG284" s="75"/>
      <c r="DH284" s="75"/>
      <c r="DI284" s="75"/>
      <c r="DJ284" s="75"/>
      <c r="DK284" s="75"/>
      <c r="DL284" s="75"/>
      <c r="DM284" s="75"/>
      <c r="DN284" s="75"/>
      <c r="DO284" s="75"/>
    </row>
    <row r="285" spans="17:119" x14ac:dyDescent="0.15">
      <c r="Q285"/>
      <c r="R285"/>
      <c r="S285"/>
      <c r="T285"/>
      <c r="U285"/>
      <c r="V28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  <c r="CG285" s="75"/>
      <c r="CH285" s="75"/>
      <c r="CI285" s="75"/>
      <c r="CJ285" s="75"/>
      <c r="CK285" s="75"/>
      <c r="CL285" s="75"/>
      <c r="CM285" s="75"/>
      <c r="CN285" s="75"/>
      <c r="CO285" s="75"/>
      <c r="CP285" s="75"/>
      <c r="CQ285" s="75"/>
      <c r="CR285" s="75"/>
      <c r="CS285" s="75"/>
      <c r="CT285" s="75"/>
      <c r="CU285" s="75"/>
      <c r="CV285" s="75"/>
      <c r="CW285" s="75"/>
      <c r="CX285" s="75"/>
      <c r="CY285" s="75"/>
      <c r="CZ285" s="75"/>
      <c r="DA285" s="75"/>
      <c r="DB285" s="75"/>
      <c r="DC285" s="75"/>
      <c r="DD285" s="75"/>
      <c r="DE285" s="75"/>
      <c r="DF285" s="75"/>
      <c r="DG285" s="75"/>
      <c r="DH285" s="75"/>
      <c r="DI285" s="75"/>
      <c r="DJ285" s="75"/>
      <c r="DK285" s="75"/>
      <c r="DL285" s="75"/>
      <c r="DM285" s="75"/>
      <c r="DN285" s="75"/>
      <c r="DO285" s="75"/>
    </row>
    <row r="286" spans="17:119" x14ac:dyDescent="0.15">
      <c r="Q286"/>
      <c r="R286"/>
      <c r="S286"/>
      <c r="T286"/>
      <c r="U286"/>
      <c r="V286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  <c r="CG286" s="75"/>
      <c r="CH286" s="75"/>
      <c r="CI286" s="75"/>
      <c r="CJ286" s="75"/>
      <c r="CK286" s="75"/>
      <c r="CL286" s="75"/>
      <c r="CM286" s="75"/>
      <c r="CN286" s="75"/>
      <c r="CO286" s="75"/>
      <c r="CP286" s="75"/>
      <c r="CQ286" s="75"/>
      <c r="CR286" s="75"/>
      <c r="CS286" s="75"/>
      <c r="CT286" s="75"/>
      <c r="CU286" s="75"/>
      <c r="CV286" s="75"/>
      <c r="CW286" s="75"/>
      <c r="CX286" s="75"/>
      <c r="CY286" s="75"/>
      <c r="CZ286" s="75"/>
      <c r="DA286" s="75"/>
      <c r="DB286" s="75"/>
      <c r="DC286" s="75"/>
      <c r="DD286" s="75"/>
      <c r="DE286" s="75"/>
      <c r="DF286" s="75"/>
      <c r="DG286" s="75"/>
      <c r="DH286" s="75"/>
      <c r="DI286" s="75"/>
      <c r="DJ286" s="75"/>
      <c r="DK286" s="75"/>
      <c r="DL286" s="75"/>
      <c r="DM286" s="75"/>
      <c r="DN286" s="75"/>
      <c r="DO286" s="75"/>
    </row>
    <row r="287" spans="17:119" x14ac:dyDescent="0.15">
      <c r="Q287"/>
      <c r="R287"/>
      <c r="S287"/>
      <c r="T287"/>
      <c r="U287"/>
      <c r="V287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  <c r="CG287" s="75"/>
      <c r="CH287" s="75"/>
      <c r="CI287" s="75"/>
      <c r="CJ287" s="75"/>
      <c r="CK287" s="75"/>
      <c r="CL287" s="75"/>
      <c r="CM287" s="75"/>
      <c r="CN287" s="75"/>
      <c r="CO287" s="75"/>
      <c r="CP287" s="75"/>
      <c r="CQ287" s="75"/>
      <c r="CR287" s="75"/>
      <c r="CS287" s="75"/>
      <c r="CT287" s="75"/>
      <c r="CU287" s="75"/>
      <c r="CV287" s="75"/>
      <c r="CW287" s="75"/>
      <c r="CX287" s="75"/>
      <c r="CY287" s="75"/>
      <c r="CZ287" s="75"/>
      <c r="DA287" s="75"/>
      <c r="DB287" s="75"/>
      <c r="DC287" s="75"/>
      <c r="DD287" s="75"/>
      <c r="DE287" s="75"/>
      <c r="DF287" s="75"/>
      <c r="DG287" s="75"/>
      <c r="DH287" s="75"/>
      <c r="DI287" s="75"/>
      <c r="DJ287" s="75"/>
      <c r="DK287" s="75"/>
      <c r="DL287" s="75"/>
      <c r="DM287" s="75"/>
      <c r="DN287" s="75"/>
      <c r="DO287" s="75"/>
    </row>
    <row r="288" spans="17:119" x14ac:dyDescent="0.15">
      <c r="Q288"/>
      <c r="R288"/>
      <c r="S288"/>
      <c r="T288"/>
      <c r="U288"/>
      <c r="V288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  <c r="CG288" s="75"/>
      <c r="CH288" s="75"/>
      <c r="CI288" s="75"/>
      <c r="CJ288" s="75"/>
      <c r="CK288" s="75"/>
      <c r="CL288" s="75"/>
      <c r="CM288" s="75"/>
      <c r="CN288" s="75"/>
      <c r="CO288" s="75"/>
      <c r="CP288" s="75"/>
      <c r="CQ288" s="75"/>
      <c r="CR288" s="75"/>
      <c r="CS288" s="75"/>
      <c r="CT288" s="75"/>
      <c r="CU288" s="75"/>
      <c r="CV288" s="75"/>
      <c r="CW288" s="75"/>
      <c r="CX288" s="75"/>
      <c r="CY288" s="75"/>
      <c r="CZ288" s="75"/>
      <c r="DA288" s="75"/>
      <c r="DB288" s="75"/>
      <c r="DC288" s="75"/>
      <c r="DD288" s="75"/>
      <c r="DE288" s="75"/>
      <c r="DF288" s="75"/>
      <c r="DG288" s="75"/>
      <c r="DH288" s="75"/>
      <c r="DI288" s="75"/>
      <c r="DJ288" s="75"/>
      <c r="DK288" s="75"/>
      <c r="DL288" s="75"/>
      <c r="DM288" s="75"/>
      <c r="DN288" s="75"/>
      <c r="DO288" s="75"/>
    </row>
    <row r="289" spans="17:119" x14ac:dyDescent="0.15">
      <c r="Q289"/>
      <c r="R289"/>
      <c r="S289"/>
      <c r="T289"/>
      <c r="U289"/>
      <c r="V289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  <c r="CG289" s="75"/>
      <c r="CH289" s="75"/>
      <c r="CI289" s="75"/>
      <c r="CJ289" s="75"/>
      <c r="CK289" s="75"/>
      <c r="CL289" s="75"/>
      <c r="CM289" s="75"/>
      <c r="CN289" s="75"/>
      <c r="CO289" s="75"/>
      <c r="CP289" s="75"/>
      <c r="CQ289" s="75"/>
      <c r="CR289" s="75"/>
      <c r="CS289" s="75"/>
      <c r="CT289" s="75"/>
      <c r="CU289" s="75"/>
      <c r="CV289" s="75"/>
      <c r="CW289" s="75"/>
      <c r="CX289" s="75"/>
      <c r="CY289" s="75"/>
      <c r="CZ289" s="75"/>
      <c r="DA289" s="75"/>
      <c r="DB289" s="75"/>
      <c r="DC289" s="75"/>
      <c r="DD289" s="75"/>
      <c r="DE289" s="75"/>
      <c r="DF289" s="75"/>
      <c r="DG289" s="75"/>
      <c r="DH289" s="75"/>
      <c r="DI289" s="75"/>
      <c r="DJ289" s="75"/>
      <c r="DK289" s="75"/>
      <c r="DL289" s="75"/>
      <c r="DM289" s="75"/>
      <c r="DN289" s="75"/>
      <c r="DO289" s="75"/>
    </row>
    <row r="290" spans="17:119" x14ac:dyDescent="0.15">
      <c r="Q290"/>
      <c r="R290"/>
      <c r="S290"/>
      <c r="T290"/>
      <c r="U290"/>
      <c r="V290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  <c r="CG290" s="75"/>
      <c r="CH290" s="75"/>
      <c r="CI290" s="75"/>
      <c r="CJ290" s="75"/>
      <c r="CK290" s="75"/>
      <c r="CL290" s="75"/>
      <c r="CM290" s="75"/>
      <c r="CN290" s="75"/>
      <c r="CO290" s="75"/>
      <c r="CP290" s="75"/>
      <c r="CQ290" s="75"/>
      <c r="CR290" s="75"/>
      <c r="CS290" s="75"/>
      <c r="CT290" s="75"/>
      <c r="CU290" s="75"/>
      <c r="CV290" s="75"/>
      <c r="CW290" s="75"/>
      <c r="CX290" s="75"/>
      <c r="CY290" s="75"/>
      <c r="CZ290" s="75"/>
      <c r="DA290" s="75"/>
      <c r="DB290" s="75"/>
      <c r="DC290" s="75"/>
      <c r="DD290" s="75"/>
      <c r="DE290" s="75"/>
      <c r="DF290" s="75"/>
      <c r="DG290" s="75"/>
      <c r="DH290" s="75"/>
      <c r="DI290" s="75"/>
      <c r="DJ290" s="75"/>
      <c r="DK290" s="75"/>
      <c r="DL290" s="75"/>
      <c r="DM290" s="75"/>
      <c r="DN290" s="75"/>
      <c r="DO290" s="75"/>
    </row>
    <row r="291" spans="17:119" x14ac:dyDescent="0.15">
      <c r="Q291"/>
      <c r="R291"/>
      <c r="S291"/>
      <c r="T291"/>
      <c r="U291"/>
      <c r="V291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  <c r="CG291" s="75"/>
      <c r="CH291" s="75"/>
      <c r="CI291" s="75"/>
      <c r="CJ291" s="75"/>
      <c r="CK291" s="75"/>
      <c r="CL291" s="75"/>
      <c r="CM291" s="75"/>
      <c r="CN291" s="75"/>
      <c r="CO291" s="75"/>
      <c r="CP291" s="75"/>
      <c r="CQ291" s="75"/>
      <c r="CR291" s="75"/>
      <c r="CS291" s="75"/>
      <c r="CT291" s="75"/>
      <c r="CU291" s="75"/>
      <c r="CV291" s="75"/>
      <c r="CW291" s="75"/>
      <c r="CX291" s="75"/>
      <c r="CY291" s="75"/>
      <c r="CZ291" s="75"/>
      <c r="DA291" s="75"/>
      <c r="DB291" s="75"/>
      <c r="DC291" s="75"/>
      <c r="DD291" s="75"/>
      <c r="DE291" s="75"/>
      <c r="DF291" s="75"/>
      <c r="DG291" s="75"/>
      <c r="DH291" s="75"/>
      <c r="DI291" s="75"/>
      <c r="DJ291" s="75"/>
      <c r="DK291" s="75"/>
      <c r="DL291" s="75"/>
      <c r="DM291" s="75"/>
      <c r="DN291" s="75"/>
      <c r="DO291" s="75"/>
    </row>
    <row r="292" spans="17:119" x14ac:dyDescent="0.15">
      <c r="Q292"/>
      <c r="R292"/>
      <c r="S292"/>
      <c r="T292"/>
      <c r="U292"/>
      <c r="V292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  <c r="CG292" s="75"/>
      <c r="CH292" s="75"/>
      <c r="CI292" s="75"/>
      <c r="CJ292" s="75"/>
      <c r="CK292" s="75"/>
      <c r="CL292" s="75"/>
      <c r="CM292" s="75"/>
      <c r="CN292" s="75"/>
      <c r="CO292" s="75"/>
      <c r="CP292" s="75"/>
      <c r="CQ292" s="75"/>
      <c r="CR292" s="75"/>
      <c r="CS292" s="75"/>
      <c r="CT292" s="75"/>
      <c r="CU292" s="75"/>
      <c r="CV292" s="75"/>
      <c r="CW292" s="75"/>
      <c r="CX292" s="75"/>
      <c r="CY292" s="75"/>
      <c r="CZ292" s="75"/>
      <c r="DA292" s="75"/>
      <c r="DB292" s="75"/>
      <c r="DC292" s="75"/>
      <c r="DD292" s="75"/>
      <c r="DE292" s="75"/>
      <c r="DF292" s="75"/>
      <c r="DG292" s="75"/>
      <c r="DH292" s="75"/>
      <c r="DI292" s="75"/>
      <c r="DJ292" s="75"/>
      <c r="DK292" s="75"/>
      <c r="DL292" s="75"/>
      <c r="DM292" s="75"/>
      <c r="DN292" s="75"/>
      <c r="DO292" s="75"/>
    </row>
    <row r="293" spans="17:119" x14ac:dyDescent="0.15">
      <c r="Q293"/>
      <c r="R293"/>
      <c r="S293"/>
      <c r="T293"/>
      <c r="U293"/>
      <c r="V293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  <c r="CG293" s="75"/>
      <c r="CH293" s="75"/>
      <c r="CI293" s="75"/>
      <c r="CJ293" s="75"/>
      <c r="CK293" s="75"/>
      <c r="CL293" s="75"/>
      <c r="CM293" s="75"/>
      <c r="CN293" s="75"/>
      <c r="CO293" s="75"/>
      <c r="CP293" s="75"/>
      <c r="CQ293" s="75"/>
      <c r="CR293" s="75"/>
      <c r="CS293" s="75"/>
      <c r="CT293" s="75"/>
      <c r="CU293" s="75"/>
      <c r="CV293" s="75"/>
      <c r="CW293" s="75"/>
      <c r="CX293" s="75"/>
      <c r="CY293" s="75"/>
      <c r="CZ293" s="75"/>
      <c r="DA293" s="75"/>
      <c r="DB293" s="75"/>
      <c r="DC293" s="75"/>
      <c r="DD293" s="75"/>
      <c r="DE293" s="75"/>
      <c r="DF293" s="75"/>
      <c r="DG293" s="75"/>
      <c r="DH293" s="75"/>
      <c r="DI293" s="75"/>
      <c r="DJ293" s="75"/>
      <c r="DK293" s="75"/>
      <c r="DL293" s="75"/>
      <c r="DM293" s="75"/>
      <c r="DN293" s="75"/>
      <c r="DO293" s="75"/>
    </row>
    <row r="294" spans="17:119" x14ac:dyDescent="0.15">
      <c r="Q294"/>
      <c r="R294"/>
      <c r="S294"/>
      <c r="T294"/>
      <c r="U294"/>
      <c r="V294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  <c r="CG294" s="75"/>
      <c r="CH294" s="75"/>
      <c r="CI294" s="75"/>
      <c r="CJ294" s="75"/>
      <c r="CK294" s="75"/>
      <c r="CL294" s="75"/>
      <c r="CM294" s="75"/>
      <c r="CN294" s="75"/>
      <c r="CO294" s="75"/>
      <c r="CP294" s="75"/>
      <c r="CQ294" s="75"/>
      <c r="CR294" s="75"/>
      <c r="CS294" s="75"/>
      <c r="CT294" s="75"/>
      <c r="CU294" s="75"/>
      <c r="CV294" s="75"/>
      <c r="CW294" s="75"/>
      <c r="CX294" s="75"/>
      <c r="CY294" s="75"/>
      <c r="CZ294" s="75"/>
      <c r="DA294" s="75"/>
      <c r="DB294" s="75"/>
      <c r="DC294" s="75"/>
      <c r="DD294" s="75"/>
      <c r="DE294" s="75"/>
      <c r="DF294" s="75"/>
      <c r="DG294" s="75"/>
      <c r="DH294" s="75"/>
      <c r="DI294" s="75"/>
      <c r="DJ294" s="75"/>
      <c r="DK294" s="75"/>
      <c r="DL294" s="75"/>
      <c r="DM294" s="75"/>
      <c r="DN294" s="75"/>
      <c r="DO294" s="75"/>
    </row>
    <row r="295" spans="17:119" x14ac:dyDescent="0.15">
      <c r="Q295"/>
      <c r="R295"/>
      <c r="S295"/>
      <c r="T295"/>
      <c r="U295"/>
      <c r="V29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  <c r="CG295" s="75"/>
      <c r="CH295" s="75"/>
      <c r="CI295" s="75"/>
      <c r="CJ295" s="75"/>
      <c r="CK295" s="75"/>
      <c r="CL295" s="75"/>
      <c r="CM295" s="75"/>
      <c r="CN295" s="75"/>
      <c r="CO295" s="75"/>
      <c r="CP295" s="75"/>
      <c r="CQ295" s="75"/>
      <c r="CR295" s="75"/>
      <c r="CS295" s="75"/>
      <c r="CT295" s="75"/>
      <c r="CU295" s="75"/>
      <c r="CV295" s="75"/>
      <c r="CW295" s="75"/>
      <c r="CX295" s="75"/>
      <c r="CY295" s="75"/>
      <c r="CZ295" s="75"/>
      <c r="DA295" s="75"/>
      <c r="DB295" s="75"/>
      <c r="DC295" s="75"/>
      <c r="DD295" s="75"/>
      <c r="DE295" s="75"/>
      <c r="DF295" s="75"/>
      <c r="DG295" s="75"/>
      <c r="DH295" s="75"/>
      <c r="DI295" s="75"/>
      <c r="DJ295" s="75"/>
      <c r="DK295" s="75"/>
      <c r="DL295" s="75"/>
      <c r="DM295" s="75"/>
      <c r="DN295" s="75"/>
      <c r="DO295" s="75"/>
    </row>
    <row r="296" spans="17:119" x14ac:dyDescent="0.15">
      <c r="Q296"/>
      <c r="R296"/>
      <c r="S296"/>
      <c r="T296"/>
      <c r="U296"/>
      <c r="V296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  <c r="CC296" s="75"/>
      <c r="CD296" s="75"/>
      <c r="CE296" s="75"/>
      <c r="CF296" s="75"/>
      <c r="CG296" s="75"/>
      <c r="CH296" s="75"/>
      <c r="CI296" s="75"/>
      <c r="CJ296" s="75"/>
      <c r="CK296" s="75"/>
      <c r="CL296" s="75"/>
      <c r="CM296" s="75"/>
      <c r="CN296" s="75"/>
      <c r="CO296" s="75"/>
      <c r="CP296" s="75"/>
      <c r="CQ296" s="75"/>
      <c r="CR296" s="75"/>
      <c r="CS296" s="75"/>
      <c r="CT296" s="75"/>
      <c r="CU296" s="75"/>
      <c r="CV296" s="75"/>
      <c r="CW296" s="75"/>
      <c r="CX296" s="75"/>
      <c r="CY296" s="75"/>
      <c r="CZ296" s="75"/>
      <c r="DA296" s="75"/>
      <c r="DB296" s="75"/>
      <c r="DC296" s="75"/>
      <c r="DD296" s="75"/>
      <c r="DE296" s="75"/>
      <c r="DF296" s="75"/>
      <c r="DG296" s="75"/>
      <c r="DH296" s="75"/>
      <c r="DI296" s="75"/>
      <c r="DJ296" s="75"/>
      <c r="DK296" s="75"/>
      <c r="DL296" s="75"/>
      <c r="DM296" s="75"/>
      <c r="DN296" s="75"/>
      <c r="DO296" s="75"/>
    </row>
    <row r="297" spans="17:119" x14ac:dyDescent="0.15">
      <c r="Q297"/>
      <c r="R297"/>
      <c r="S297"/>
      <c r="T297"/>
      <c r="U297"/>
      <c r="V297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  <c r="CC297" s="75"/>
      <c r="CD297" s="75"/>
      <c r="CE297" s="75"/>
      <c r="CF297" s="75"/>
      <c r="CG297" s="75"/>
      <c r="CH297" s="75"/>
      <c r="CI297" s="75"/>
      <c r="CJ297" s="75"/>
      <c r="CK297" s="75"/>
      <c r="CL297" s="75"/>
      <c r="CM297" s="75"/>
      <c r="CN297" s="75"/>
      <c r="CO297" s="75"/>
      <c r="CP297" s="75"/>
      <c r="CQ297" s="75"/>
      <c r="CR297" s="75"/>
      <c r="CS297" s="75"/>
      <c r="CT297" s="75"/>
      <c r="CU297" s="75"/>
      <c r="CV297" s="75"/>
      <c r="CW297" s="75"/>
      <c r="CX297" s="75"/>
      <c r="CY297" s="75"/>
      <c r="CZ297" s="75"/>
      <c r="DA297" s="75"/>
      <c r="DB297" s="75"/>
      <c r="DC297" s="75"/>
      <c r="DD297" s="75"/>
      <c r="DE297" s="75"/>
      <c r="DF297" s="75"/>
      <c r="DG297" s="75"/>
      <c r="DH297" s="75"/>
      <c r="DI297" s="75"/>
      <c r="DJ297" s="75"/>
      <c r="DK297" s="75"/>
      <c r="DL297" s="75"/>
      <c r="DM297" s="75"/>
      <c r="DN297" s="75"/>
      <c r="DO297" s="75"/>
    </row>
    <row r="298" spans="17:119" x14ac:dyDescent="0.15">
      <c r="Q298"/>
      <c r="R298"/>
      <c r="S298"/>
      <c r="T298"/>
      <c r="U298"/>
      <c r="V298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  <c r="CC298" s="75"/>
      <c r="CD298" s="75"/>
      <c r="CE298" s="75"/>
      <c r="CF298" s="75"/>
      <c r="CG298" s="75"/>
      <c r="CH298" s="75"/>
      <c r="CI298" s="75"/>
      <c r="CJ298" s="75"/>
      <c r="CK298" s="75"/>
      <c r="CL298" s="75"/>
      <c r="CM298" s="75"/>
      <c r="CN298" s="75"/>
      <c r="CO298" s="75"/>
      <c r="CP298" s="75"/>
      <c r="CQ298" s="75"/>
      <c r="CR298" s="75"/>
      <c r="CS298" s="75"/>
      <c r="CT298" s="75"/>
      <c r="CU298" s="75"/>
      <c r="CV298" s="75"/>
      <c r="CW298" s="75"/>
      <c r="CX298" s="75"/>
      <c r="CY298" s="75"/>
      <c r="CZ298" s="75"/>
      <c r="DA298" s="75"/>
      <c r="DB298" s="75"/>
      <c r="DC298" s="75"/>
      <c r="DD298" s="75"/>
      <c r="DE298" s="75"/>
      <c r="DF298" s="75"/>
      <c r="DG298" s="75"/>
      <c r="DH298" s="75"/>
      <c r="DI298" s="75"/>
      <c r="DJ298" s="75"/>
      <c r="DK298" s="75"/>
      <c r="DL298" s="75"/>
      <c r="DM298" s="75"/>
      <c r="DN298" s="75"/>
      <c r="DO298" s="75"/>
    </row>
    <row r="299" spans="17:119" x14ac:dyDescent="0.15">
      <c r="Q299"/>
      <c r="R299"/>
      <c r="S299"/>
      <c r="T299"/>
      <c r="U299"/>
      <c r="V299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  <c r="CC299" s="75"/>
      <c r="CD299" s="75"/>
      <c r="CE299" s="75"/>
      <c r="CF299" s="75"/>
      <c r="CG299" s="75"/>
      <c r="CH299" s="75"/>
      <c r="CI299" s="75"/>
      <c r="CJ299" s="75"/>
      <c r="CK299" s="75"/>
      <c r="CL299" s="75"/>
      <c r="CM299" s="75"/>
      <c r="CN299" s="75"/>
      <c r="CO299" s="75"/>
      <c r="CP299" s="75"/>
      <c r="CQ299" s="75"/>
      <c r="CR299" s="75"/>
      <c r="CS299" s="75"/>
      <c r="CT299" s="75"/>
      <c r="CU299" s="75"/>
      <c r="CV299" s="75"/>
      <c r="CW299" s="75"/>
      <c r="CX299" s="75"/>
      <c r="CY299" s="75"/>
      <c r="CZ299" s="75"/>
      <c r="DA299" s="75"/>
      <c r="DB299" s="75"/>
      <c r="DC299" s="75"/>
      <c r="DD299" s="75"/>
      <c r="DE299" s="75"/>
      <c r="DF299" s="75"/>
      <c r="DG299" s="75"/>
      <c r="DH299" s="75"/>
      <c r="DI299" s="75"/>
      <c r="DJ299" s="75"/>
      <c r="DK299" s="75"/>
      <c r="DL299" s="75"/>
      <c r="DM299" s="75"/>
      <c r="DN299" s="75"/>
      <c r="DO299" s="75"/>
    </row>
    <row r="300" spans="17:119" x14ac:dyDescent="0.15">
      <c r="Q300"/>
      <c r="R300"/>
      <c r="S300"/>
      <c r="T300"/>
      <c r="U300"/>
      <c r="V300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  <c r="CG300" s="75"/>
      <c r="CH300" s="75"/>
      <c r="CI300" s="75"/>
      <c r="CJ300" s="75"/>
      <c r="CK300" s="75"/>
      <c r="CL300" s="75"/>
      <c r="CM300" s="75"/>
      <c r="CN300" s="75"/>
      <c r="CO300" s="75"/>
      <c r="CP300" s="75"/>
      <c r="CQ300" s="75"/>
      <c r="CR300" s="75"/>
      <c r="CS300" s="75"/>
      <c r="CT300" s="75"/>
      <c r="CU300" s="75"/>
      <c r="CV300" s="75"/>
      <c r="CW300" s="75"/>
      <c r="CX300" s="75"/>
      <c r="CY300" s="75"/>
      <c r="CZ300" s="75"/>
      <c r="DA300" s="75"/>
      <c r="DB300" s="75"/>
      <c r="DC300" s="75"/>
      <c r="DD300" s="75"/>
      <c r="DE300" s="75"/>
      <c r="DF300" s="75"/>
      <c r="DG300" s="75"/>
      <c r="DH300" s="75"/>
      <c r="DI300" s="75"/>
      <c r="DJ300" s="75"/>
      <c r="DK300" s="75"/>
      <c r="DL300" s="75"/>
      <c r="DM300" s="75"/>
      <c r="DN300" s="75"/>
      <c r="DO300" s="75"/>
    </row>
    <row r="301" spans="17:119" x14ac:dyDescent="0.15">
      <c r="Q301"/>
      <c r="R301"/>
      <c r="S301"/>
      <c r="T301"/>
      <c r="U301"/>
      <c r="V301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  <c r="CG301" s="75"/>
      <c r="CH301" s="75"/>
      <c r="CI301" s="75"/>
      <c r="CJ301" s="75"/>
      <c r="CK301" s="75"/>
      <c r="CL301" s="75"/>
      <c r="CM301" s="75"/>
      <c r="CN301" s="75"/>
      <c r="CO301" s="75"/>
      <c r="CP301" s="75"/>
      <c r="CQ301" s="75"/>
      <c r="CR301" s="75"/>
      <c r="CS301" s="75"/>
      <c r="CT301" s="75"/>
      <c r="CU301" s="75"/>
      <c r="CV301" s="75"/>
      <c r="CW301" s="75"/>
      <c r="CX301" s="75"/>
      <c r="CY301" s="75"/>
      <c r="CZ301" s="75"/>
      <c r="DA301" s="75"/>
      <c r="DB301" s="75"/>
      <c r="DC301" s="75"/>
      <c r="DD301" s="75"/>
      <c r="DE301" s="75"/>
      <c r="DF301" s="75"/>
      <c r="DG301" s="75"/>
      <c r="DH301" s="75"/>
      <c r="DI301" s="75"/>
      <c r="DJ301" s="75"/>
      <c r="DK301" s="75"/>
      <c r="DL301" s="75"/>
      <c r="DM301" s="75"/>
      <c r="DN301" s="75"/>
      <c r="DO301" s="75"/>
    </row>
    <row r="302" spans="17:119" x14ac:dyDescent="0.15">
      <c r="Q302"/>
      <c r="R302"/>
      <c r="S302"/>
      <c r="T302"/>
      <c r="U302"/>
      <c r="V302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  <c r="CG302" s="75"/>
      <c r="CH302" s="75"/>
      <c r="CI302" s="75"/>
      <c r="CJ302" s="75"/>
      <c r="CK302" s="75"/>
      <c r="CL302" s="75"/>
      <c r="CM302" s="75"/>
      <c r="CN302" s="75"/>
      <c r="CO302" s="75"/>
      <c r="CP302" s="75"/>
      <c r="CQ302" s="75"/>
      <c r="CR302" s="75"/>
      <c r="CS302" s="75"/>
      <c r="CT302" s="75"/>
      <c r="CU302" s="75"/>
      <c r="CV302" s="75"/>
      <c r="CW302" s="75"/>
      <c r="CX302" s="75"/>
      <c r="CY302" s="75"/>
      <c r="CZ302" s="75"/>
      <c r="DA302" s="75"/>
      <c r="DB302" s="75"/>
      <c r="DC302" s="75"/>
      <c r="DD302" s="75"/>
      <c r="DE302" s="75"/>
      <c r="DF302" s="75"/>
      <c r="DG302" s="75"/>
      <c r="DH302" s="75"/>
      <c r="DI302" s="75"/>
      <c r="DJ302" s="75"/>
      <c r="DK302" s="75"/>
      <c r="DL302" s="75"/>
      <c r="DM302" s="75"/>
      <c r="DN302" s="75"/>
      <c r="DO302" s="75"/>
    </row>
    <row r="303" spans="17:119" x14ac:dyDescent="0.15">
      <c r="Q303"/>
      <c r="R303"/>
      <c r="S303"/>
      <c r="T303"/>
      <c r="U303"/>
      <c r="V303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  <c r="CG303" s="75"/>
      <c r="CH303" s="75"/>
      <c r="CI303" s="75"/>
      <c r="CJ303" s="75"/>
      <c r="CK303" s="75"/>
      <c r="CL303" s="75"/>
      <c r="CM303" s="75"/>
      <c r="CN303" s="75"/>
      <c r="CO303" s="75"/>
      <c r="CP303" s="75"/>
      <c r="CQ303" s="75"/>
      <c r="CR303" s="75"/>
      <c r="CS303" s="75"/>
      <c r="CT303" s="75"/>
      <c r="CU303" s="75"/>
      <c r="CV303" s="75"/>
      <c r="CW303" s="75"/>
      <c r="CX303" s="75"/>
      <c r="CY303" s="75"/>
      <c r="CZ303" s="75"/>
      <c r="DA303" s="75"/>
      <c r="DB303" s="75"/>
      <c r="DC303" s="75"/>
      <c r="DD303" s="75"/>
      <c r="DE303" s="75"/>
      <c r="DF303" s="75"/>
      <c r="DG303" s="75"/>
      <c r="DH303" s="75"/>
      <c r="DI303" s="75"/>
      <c r="DJ303" s="75"/>
      <c r="DK303" s="75"/>
      <c r="DL303" s="75"/>
      <c r="DM303" s="75"/>
      <c r="DN303" s="75"/>
      <c r="DO303" s="75"/>
    </row>
    <row r="304" spans="17:119" x14ac:dyDescent="0.15">
      <c r="Q304"/>
      <c r="R304"/>
      <c r="S304"/>
      <c r="T304"/>
      <c r="U304"/>
      <c r="V304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  <c r="CG304" s="75"/>
      <c r="CH304" s="75"/>
      <c r="CI304" s="75"/>
      <c r="CJ304" s="75"/>
      <c r="CK304" s="75"/>
      <c r="CL304" s="75"/>
      <c r="CM304" s="75"/>
      <c r="CN304" s="75"/>
      <c r="CO304" s="75"/>
      <c r="CP304" s="75"/>
      <c r="CQ304" s="75"/>
      <c r="CR304" s="75"/>
      <c r="CS304" s="75"/>
      <c r="CT304" s="75"/>
      <c r="CU304" s="75"/>
      <c r="CV304" s="75"/>
      <c r="CW304" s="75"/>
      <c r="CX304" s="75"/>
      <c r="CY304" s="75"/>
      <c r="CZ304" s="75"/>
      <c r="DA304" s="75"/>
      <c r="DB304" s="75"/>
      <c r="DC304" s="75"/>
      <c r="DD304" s="75"/>
      <c r="DE304" s="75"/>
      <c r="DF304" s="75"/>
      <c r="DG304" s="75"/>
      <c r="DH304" s="75"/>
      <c r="DI304" s="75"/>
      <c r="DJ304" s="75"/>
      <c r="DK304" s="75"/>
      <c r="DL304" s="75"/>
      <c r="DM304" s="75"/>
      <c r="DN304" s="75"/>
      <c r="DO304" s="75"/>
    </row>
    <row r="305" spans="17:119" x14ac:dyDescent="0.15">
      <c r="Q305"/>
      <c r="R305"/>
      <c r="S305"/>
      <c r="T305"/>
      <c r="U305"/>
      <c r="V30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L305" s="75"/>
      <c r="BM305" s="75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  <c r="CC305" s="75"/>
      <c r="CD305" s="75"/>
      <c r="CE305" s="75"/>
      <c r="CF305" s="75"/>
      <c r="CG305" s="75"/>
      <c r="CH305" s="75"/>
      <c r="CI305" s="75"/>
      <c r="CJ305" s="75"/>
      <c r="CK305" s="75"/>
      <c r="CL305" s="75"/>
      <c r="CM305" s="75"/>
      <c r="CN305" s="75"/>
      <c r="CO305" s="75"/>
      <c r="CP305" s="75"/>
      <c r="CQ305" s="75"/>
      <c r="CR305" s="75"/>
      <c r="CS305" s="75"/>
      <c r="CT305" s="75"/>
      <c r="CU305" s="75"/>
      <c r="CV305" s="75"/>
      <c r="CW305" s="75"/>
      <c r="CX305" s="75"/>
      <c r="CY305" s="75"/>
      <c r="CZ305" s="75"/>
      <c r="DA305" s="75"/>
      <c r="DB305" s="75"/>
      <c r="DC305" s="75"/>
      <c r="DD305" s="75"/>
      <c r="DE305" s="75"/>
      <c r="DF305" s="75"/>
      <c r="DG305" s="75"/>
      <c r="DH305" s="75"/>
      <c r="DI305" s="75"/>
      <c r="DJ305" s="75"/>
      <c r="DK305" s="75"/>
      <c r="DL305" s="75"/>
      <c r="DM305" s="75"/>
      <c r="DN305" s="75"/>
      <c r="DO305" s="75"/>
    </row>
    <row r="306" spans="17:119" x14ac:dyDescent="0.15">
      <c r="Q306"/>
      <c r="R306"/>
      <c r="S306"/>
      <c r="T306"/>
      <c r="U306"/>
      <c r="V306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  <c r="CG306" s="75"/>
      <c r="CH306" s="75"/>
      <c r="CI306" s="75"/>
      <c r="CJ306" s="75"/>
      <c r="CK306" s="75"/>
      <c r="CL306" s="75"/>
      <c r="CM306" s="75"/>
      <c r="CN306" s="75"/>
      <c r="CO306" s="75"/>
      <c r="CP306" s="75"/>
      <c r="CQ306" s="75"/>
      <c r="CR306" s="75"/>
      <c r="CS306" s="75"/>
      <c r="CT306" s="75"/>
      <c r="CU306" s="75"/>
      <c r="CV306" s="75"/>
      <c r="CW306" s="75"/>
      <c r="CX306" s="75"/>
      <c r="CY306" s="75"/>
      <c r="CZ306" s="75"/>
      <c r="DA306" s="75"/>
      <c r="DB306" s="75"/>
      <c r="DC306" s="75"/>
      <c r="DD306" s="75"/>
      <c r="DE306" s="75"/>
      <c r="DF306" s="75"/>
      <c r="DG306" s="75"/>
      <c r="DH306" s="75"/>
      <c r="DI306" s="75"/>
      <c r="DJ306" s="75"/>
      <c r="DK306" s="75"/>
      <c r="DL306" s="75"/>
      <c r="DM306" s="75"/>
      <c r="DN306" s="75"/>
      <c r="DO306" s="75"/>
    </row>
    <row r="307" spans="17:119" x14ac:dyDescent="0.15">
      <c r="Q307"/>
      <c r="R307"/>
      <c r="S307"/>
      <c r="T307"/>
      <c r="U307"/>
      <c r="V307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  <c r="CG307" s="75"/>
      <c r="CH307" s="75"/>
      <c r="CI307" s="75"/>
      <c r="CJ307" s="75"/>
      <c r="CK307" s="75"/>
      <c r="CL307" s="75"/>
      <c r="CM307" s="75"/>
      <c r="CN307" s="75"/>
      <c r="CO307" s="75"/>
      <c r="CP307" s="75"/>
      <c r="CQ307" s="75"/>
      <c r="CR307" s="75"/>
      <c r="CS307" s="75"/>
      <c r="CT307" s="75"/>
      <c r="CU307" s="75"/>
      <c r="CV307" s="75"/>
      <c r="CW307" s="75"/>
      <c r="CX307" s="75"/>
      <c r="CY307" s="75"/>
      <c r="CZ307" s="75"/>
      <c r="DA307" s="75"/>
      <c r="DB307" s="75"/>
      <c r="DC307" s="75"/>
      <c r="DD307" s="75"/>
      <c r="DE307" s="75"/>
      <c r="DF307" s="75"/>
      <c r="DG307" s="75"/>
      <c r="DH307" s="75"/>
      <c r="DI307" s="75"/>
      <c r="DJ307" s="75"/>
      <c r="DK307" s="75"/>
      <c r="DL307" s="75"/>
      <c r="DM307" s="75"/>
      <c r="DN307" s="75"/>
      <c r="DO307" s="75"/>
    </row>
    <row r="308" spans="17:119" x14ac:dyDescent="0.15">
      <c r="Q308"/>
      <c r="R308"/>
      <c r="S308"/>
      <c r="T308"/>
      <c r="U308"/>
      <c r="V308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  <c r="CG308" s="75"/>
      <c r="CH308" s="75"/>
      <c r="CI308" s="75"/>
      <c r="CJ308" s="75"/>
      <c r="CK308" s="75"/>
      <c r="CL308" s="75"/>
      <c r="CM308" s="75"/>
      <c r="CN308" s="75"/>
      <c r="CO308" s="75"/>
      <c r="CP308" s="75"/>
      <c r="CQ308" s="75"/>
      <c r="CR308" s="75"/>
      <c r="CS308" s="75"/>
      <c r="CT308" s="75"/>
      <c r="CU308" s="75"/>
      <c r="CV308" s="75"/>
      <c r="CW308" s="75"/>
      <c r="CX308" s="75"/>
      <c r="CY308" s="75"/>
      <c r="CZ308" s="75"/>
      <c r="DA308" s="75"/>
      <c r="DB308" s="75"/>
      <c r="DC308" s="75"/>
      <c r="DD308" s="75"/>
      <c r="DE308" s="75"/>
      <c r="DF308" s="75"/>
      <c r="DG308" s="75"/>
      <c r="DH308" s="75"/>
      <c r="DI308" s="75"/>
      <c r="DJ308" s="75"/>
      <c r="DK308" s="75"/>
      <c r="DL308" s="75"/>
      <c r="DM308" s="75"/>
      <c r="DN308" s="75"/>
      <c r="DO308" s="75"/>
    </row>
    <row r="309" spans="17:119" x14ac:dyDescent="0.15">
      <c r="Q309"/>
      <c r="R309"/>
      <c r="S309"/>
      <c r="T309"/>
      <c r="U309"/>
      <c r="V309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  <c r="CG309" s="75"/>
      <c r="CH309" s="75"/>
      <c r="CI309" s="75"/>
      <c r="CJ309" s="75"/>
      <c r="CK309" s="75"/>
      <c r="CL309" s="75"/>
      <c r="CM309" s="75"/>
      <c r="CN309" s="75"/>
      <c r="CO309" s="75"/>
      <c r="CP309" s="75"/>
      <c r="CQ309" s="75"/>
      <c r="CR309" s="75"/>
      <c r="CS309" s="75"/>
      <c r="CT309" s="75"/>
      <c r="CU309" s="75"/>
      <c r="CV309" s="75"/>
      <c r="CW309" s="75"/>
      <c r="CX309" s="75"/>
      <c r="CY309" s="75"/>
      <c r="CZ309" s="75"/>
      <c r="DA309" s="75"/>
      <c r="DB309" s="75"/>
      <c r="DC309" s="75"/>
      <c r="DD309" s="75"/>
      <c r="DE309" s="75"/>
      <c r="DF309" s="75"/>
      <c r="DG309" s="75"/>
      <c r="DH309" s="75"/>
      <c r="DI309" s="75"/>
      <c r="DJ309" s="75"/>
      <c r="DK309" s="75"/>
      <c r="DL309" s="75"/>
      <c r="DM309" s="75"/>
      <c r="DN309" s="75"/>
      <c r="DO309" s="75"/>
    </row>
    <row r="310" spans="17:119" x14ac:dyDescent="0.15">
      <c r="Q310"/>
      <c r="R310"/>
      <c r="S310"/>
      <c r="T310"/>
      <c r="U310"/>
      <c r="V310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  <c r="CG310" s="75"/>
      <c r="CH310" s="75"/>
      <c r="CI310" s="75"/>
      <c r="CJ310" s="75"/>
      <c r="CK310" s="75"/>
      <c r="CL310" s="75"/>
      <c r="CM310" s="75"/>
      <c r="CN310" s="75"/>
      <c r="CO310" s="75"/>
      <c r="CP310" s="75"/>
      <c r="CQ310" s="75"/>
      <c r="CR310" s="75"/>
      <c r="CS310" s="75"/>
      <c r="CT310" s="75"/>
      <c r="CU310" s="75"/>
      <c r="CV310" s="75"/>
      <c r="CW310" s="75"/>
      <c r="CX310" s="75"/>
      <c r="CY310" s="75"/>
      <c r="CZ310" s="75"/>
      <c r="DA310" s="75"/>
      <c r="DB310" s="75"/>
      <c r="DC310" s="75"/>
      <c r="DD310" s="75"/>
      <c r="DE310" s="75"/>
      <c r="DF310" s="75"/>
      <c r="DG310" s="75"/>
      <c r="DH310" s="75"/>
      <c r="DI310" s="75"/>
      <c r="DJ310" s="75"/>
      <c r="DK310" s="75"/>
      <c r="DL310" s="75"/>
      <c r="DM310" s="75"/>
      <c r="DN310" s="75"/>
      <c r="DO310" s="75"/>
    </row>
    <row r="311" spans="17:119" x14ac:dyDescent="0.15">
      <c r="Q311"/>
      <c r="R311"/>
      <c r="S311"/>
      <c r="T311"/>
      <c r="U311"/>
      <c r="V311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  <c r="CG311" s="75"/>
      <c r="CH311" s="75"/>
      <c r="CI311" s="75"/>
      <c r="CJ311" s="75"/>
      <c r="CK311" s="75"/>
      <c r="CL311" s="75"/>
      <c r="CM311" s="75"/>
      <c r="CN311" s="75"/>
      <c r="CO311" s="75"/>
      <c r="CP311" s="75"/>
      <c r="CQ311" s="75"/>
      <c r="CR311" s="75"/>
      <c r="CS311" s="75"/>
      <c r="CT311" s="75"/>
      <c r="CU311" s="75"/>
      <c r="CV311" s="75"/>
      <c r="CW311" s="75"/>
      <c r="CX311" s="75"/>
      <c r="CY311" s="75"/>
      <c r="CZ311" s="75"/>
      <c r="DA311" s="75"/>
      <c r="DB311" s="75"/>
      <c r="DC311" s="75"/>
      <c r="DD311" s="75"/>
      <c r="DE311" s="75"/>
      <c r="DF311" s="75"/>
      <c r="DG311" s="75"/>
      <c r="DH311" s="75"/>
      <c r="DI311" s="75"/>
      <c r="DJ311" s="75"/>
      <c r="DK311" s="75"/>
      <c r="DL311" s="75"/>
      <c r="DM311" s="75"/>
      <c r="DN311" s="75"/>
      <c r="DO311" s="75"/>
    </row>
    <row r="312" spans="17:119" x14ac:dyDescent="0.15">
      <c r="Q312"/>
      <c r="R312"/>
      <c r="S312"/>
      <c r="T312"/>
      <c r="U312"/>
      <c r="V312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  <c r="CG312" s="75"/>
      <c r="CH312" s="75"/>
      <c r="CI312" s="75"/>
      <c r="CJ312" s="75"/>
      <c r="CK312" s="75"/>
      <c r="CL312" s="75"/>
      <c r="CM312" s="75"/>
      <c r="CN312" s="75"/>
      <c r="CO312" s="75"/>
      <c r="CP312" s="75"/>
      <c r="CQ312" s="75"/>
      <c r="CR312" s="75"/>
      <c r="CS312" s="75"/>
      <c r="CT312" s="75"/>
      <c r="CU312" s="75"/>
      <c r="CV312" s="75"/>
      <c r="CW312" s="75"/>
      <c r="CX312" s="75"/>
      <c r="CY312" s="75"/>
      <c r="CZ312" s="75"/>
      <c r="DA312" s="75"/>
      <c r="DB312" s="75"/>
      <c r="DC312" s="75"/>
      <c r="DD312" s="75"/>
      <c r="DE312" s="75"/>
      <c r="DF312" s="75"/>
      <c r="DG312" s="75"/>
      <c r="DH312" s="75"/>
      <c r="DI312" s="75"/>
      <c r="DJ312" s="75"/>
      <c r="DK312" s="75"/>
      <c r="DL312" s="75"/>
      <c r="DM312" s="75"/>
      <c r="DN312" s="75"/>
      <c r="DO312" s="75"/>
    </row>
    <row r="313" spans="17:119" x14ac:dyDescent="0.15">
      <c r="Q313"/>
      <c r="R313"/>
      <c r="S313"/>
      <c r="T313"/>
      <c r="U313"/>
      <c r="V313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  <c r="CG313" s="75"/>
      <c r="CH313" s="75"/>
      <c r="CI313" s="75"/>
      <c r="CJ313" s="75"/>
      <c r="CK313" s="75"/>
      <c r="CL313" s="75"/>
      <c r="CM313" s="75"/>
      <c r="CN313" s="75"/>
      <c r="CO313" s="75"/>
      <c r="CP313" s="75"/>
      <c r="CQ313" s="75"/>
      <c r="CR313" s="75"/>
      <c r="CS313" s="75"/>
      <c r="CT313" s="75"/>
      <c r="CU313" s="75"/>
      <c r="CV313" s="75"/>
      <c r="CW313" s="75"/>
      <c r="CX313" s="75"/>
      <c r="CY313" s="75"/>
      <c r="CZ313" s="75"/>
      <c r="DA313" s="75"/>
      <c r="DB313" s="75"/>
      <c r="DC313" s="75"/>
      <c r="DD313" s="75"/>
      <c r="DE313" s="75"/>
      <c r="DF313" s="75"/>
      <c r="DG313" s="75"/>
      <c r="DH313" s="75"/>
      <c r="DI313" s="75"/>
      <c r="DJ313" s="75"/>
      <c r="DK313" s="75"/>
      <c r="DL313" s="75"/>
      <c r="DM313" s="75"/>
      <c r="DN313" s="75"/>
      <c r="DO313" s="75"/>
    </row>
    <row r="314" spans="17:119" x14ac:dyDescent="0.15">
      <c r="Q314"/>
      <c r="R314"/>
      <c r="S314"/>
      <c r="T314"/>
      <c r="U314"/>
      <c r="V314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  <c r="CG314" s="75"/>
      <c r="CH314" s="75"/>
      <c r="CI314" s="75"/>
      <c r="CJ314" s="75"/>
      <c r="CK314" s="75"/>
      <c r="CL314" s="75"/>
      <c r="CM314" s="75"/>
      <c r="CN314" s="75"/>
      <c r="CO314" s="75"/>
      <c r="CP314" s="75"/>
      <c r="CQ314" s="75"/>
      <c r="CR314" s="75"/>
      <c r="CS314" s="75"/>
      <c r="CT314" s="75"/>
      <c r="CU314" s="75"/>
      <c r="CV314" s="75"/>
      <c r="CW314" s="75"/>
      <c r="CX314" s="75"/>
      <c r="CY314" s="75"/>
      <c r="CZ314" s="75"/>
      <c r="DA314" s="75"/>
      <c r="DB314" s="75"/>
      <c r="DC314" s="75"/>
      <c r="DD314" s="75"/>
      <c r="DE314" s="75"/>
      <c r="DF314" s="75"/>
      <c r="DG314" s="75"/>
      <c r="DH314" s="75"/>
      <c r="DI314" s="75"/>
      <c r="DJ314" s="75"/>
      <c r="DK314" s="75"/>
      <c r="DL314" s="75"/>
      <c r="DM314" s="75"/>
      <c r="DN314" s="75"/>
      <c r="DO314" s="75"/>
    </row>
    <row r="315" spans="17:119" x14ac:dyDescent="0.15">
      <c r="Q315"/>
      <c r="R315"/>
      <c r="S315"/>
      <c r="T315"/>
      <c r="U315"/>
      <c r="V31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  <c r="CG315" s="75"/>
      <c r="CH315" s="75"/>
      <c r="CI315" s="75"/>
      <c r="CJ315" s="75"/>
      <c r="CK315" s="75"/>
      <c r="CL315" s="75"/>
      <c r="CM315" s="75"/>
      <c r="CN315" s="75"/>
      <c r="CO315" s="75"/>
      <c r="CP315" s="75"/>
      <c r="CQ315" s="75"/>
      <c r="CR315" s="75"/>
      <c r="CS315" s="75"/>
      <c r="CT315" s="75"/>
      <c r="CU315" s="75"/>
      <c r="CV315" s="75"/>
      <c r="CW315" s="75"/>
      <c r="CX315" s="75"/>
      <c r="CY315" s="75"/>
      <c r="CZ315" s="75"/>
      <c r="DA315" s="75"/>
      <c r="DB315" s="75"/>
      <c r="DC315" s="75"/>
      <c r="DD315" s="75"/>
      <c r="DE315" s="75"/>
      <c r="DF315" s="75"/>
      <c r="DG315" s="75"/>
      <c r="DH315" s="75"/>
      <c r="DI315" s="75"/>
      <c r="DJ315" s="75"/>
      <c r="DK315" s="75"/>
      <c r="DL315" s="75"/>
      <c r="DM315" s="75"/>
      <c r="DN315" s="75"/>
      <c r="DO315" s="75"/>
    </row>
    <row r="316" spans="17:119" x14ac:dyDescent="0.15">
      <c r="Q316"/>
      <c r="R316"/>
      <c r="S316"/>
      <c r="T316"/>
      <c r="U316"/>
      <c r="V316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  <c r="CG316" s="75"/>
      <c r="CH316" s="75"/>
      <c r="CI316" s="75"/>
      <c r="CJ316" s="75"/>
      <c r="CK316" s="75"/>
      <c r="CL316" s="75"/>
      <c r="CM316" s="75"/>
      <c r="CN316" s="75"/>
      <c r="CO316" s="75"/>
      <c r="CP316" s="75"/>
      <c r="CQ316" s="75"/>
      <c r="CR316" s="75"/>
      <c r="CS316" s="75"/>
      <c r="CT316" s="75"/>
      <c r="CU316" s="75"/>
      <c r="CV316" s="75"/>
      <c r="CW316" s="75"/>
      <c r="CX316" s="75"/>
      <c r="CY316" s="75"/>
      <c r="CZ316" s="75"/>
      <c r="DA316" s="75"/>
      <c r="DB316" s="75"/>
      <c r="DC316" s="75"/>
      <c r="DD316" s="75"/>
      <c r="DE316" s="75"/>
      <c r="DF316" s="75"/>
      <c r="DG316" s="75"/>
      <c r="DH316" s="75"/>
      <c r="DI316" s="75"/>
      <c r="DJ316" s="75"/>
      <c r="DK316" s="75"/>
      <c r="DL316" s="75"/>
      <c r="DM316" s="75"/>
      <c r="DN316" s="75"/>
      <c r="DO316" s="75"/>
    </row>
    <row r="317" spans="17:119" x14ac:dyDescent="0.15">
      <c r="Q317"/>
      <c r="R317"/>
      <c r="S317"/>
      <c r="T317"/>
      <c r="U317"/>
      <c r="V317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  <c r="CG317" s="75"/>
      <c r="CH317" s="75"/>
      <c r="CI317" s="75"/>
      <c r="CJ317" s="75"/>
      <c r="CK317" s="75"/>
      <c r="CL317" s="75"/>
      <c r="CM317" s="75"/>
      <c r="CN317" s="75"/>
      <c r="CO317" s="75"/>
      <c r="CP317" s="75"/>
      <c r="CQ317" s="75"/>
      <c r="CR317" s="75"/>
      <c r="CS317" s="75"/>
      <c r="CT317" s="75"/>
      <c r="CU317" s="75"/>
      <c r="CV317" s="75"/>
      <c r="CW317" s="75"/>
      <c r="CX317" s="75"/>
      <c r="CY317" s="75"/>
      <c r="CZ317" s="75"/>
      <c r="DA317" s="75"/>
      <c r="DB317" s="75"/>
      <c r="DC317" s="75"/>
      <c r="DD317" s="75"/>
      <c r="DE317" s="75"/>
      <c r="DF317" s="75"/>
      <c r="DG317" s="75"/>
      <c r="DH317" s="75"/>
      <c r="DI317" s="75"/>
      <c r="DJ317" s="75"/>
      <c r="DK317" s="75"/>
      <c r="DL317" s="75"/>
      <c r="DM317" s="75"/>
      <c r="DN317" s="75"/>
      <c r="DO317" s="75"/>
    </row>
    <row r="318" spans="17:119" x14ac:dyDescent="0.15">
      <c r="Q318"/>
      <c r="R318"/>
      <c r="S318"/>
      <c r="T318"/>
      <c r="U318"/>
      <c r="V318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  <c r="CG318" s="75"/>
      <c r="CH318" s="75"/>
      <c r="CI318" s="75"/>
      <c r="CJ318" s="75"/>
      <c r="CK318" s="75"/>
      <c r="CL318" s="75"/>
      <c r="CM318" s="75"/>
      <c r="CN318" s="75"/>
      <c r="CO318" s="75"/>
      <c r="CP318" s="75"/>
      <c r="CQ318" s="75"/>
      <c r="CR318" s="75"/>
      <c r="CS318" s="75"/>
      <c r="CT318" s="75"/>
      <c r="CU318" s="75"/>
      <c r="CV318" s="75"/>
      <c r="CW318" s="75"/>
      <c r="CX318" s="75"/>
      <c r="CY318" s="75"/>
      <c r="CZ318" s="75"/>
      <c r="DA318" s="75"/>
      <c r="DB318" s="75"/>
      <c r="DC318" s="75"/>
      <c r="DD318" s="75"/>
      <c r="DE318" s="75"/>
      <c r="DF318" s="75"/>
      <c r="DG318" s="75"/>
      <c r="DH318" s="75"/>
      <c r="DI318" s="75"/>
      <c r="DJ318" s="75"/>
      <c r="DK318" s="75"/>
      <c r="DL318" s="75"/>
      <c r="DM318" s="75"/>
      <c r="DN318" s="75"/>
      <c r="DO318" s="75"/>
    </row>
    <row r="319" spans="17:119" x14ac:dyDescent="0.15">
      <c r="Q319"/>
      <c r="R319"/>
      <c r="S319"/>
      <c r="T319"/>
      <c r="U319"/>
      <c r="V319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  <c r="CG319" s="75"/>
      <c r="CH319" s="75"/>
      <c r="CI319" s="75"/>
      <c r="CJ319" s="75"/>
      <c r="CK319" s="75"/>
      <c r="CL319" s="75"/>
      <c r="CM319" s="75"/>
      <c r="CN319" s="75"/>
      <c r="CO319" s="75"/>
      <c r="CP319" s="75"/>
      <c r="CQ319" s="75"/>
      <c r="CR319" s="75"/>
      <c r="CS319" s="75"/>
      <c r="CT319" s="75"/>
      <c r="CU319" s="75"/>
      <c r="CV319" s="75"/>
      <c r="CW319" s="75"/>
      <c r="CX319" s="75"/>
      <c r="CY319" s="75"/>
      <c r="CZ319" s="75"/>
      <c r="DA319" s="75"/>
      <c r="DB319" s="75"/>
      <c r="DC319" s="75"/>
      <c r="DD319" s="75"/>
      <c r="DE319" s="75"/>
      <c r="DF319" s="75"/>
      <c r="DG319" s="75"/>
      <c r="DH319" s="75"/>
      <c r="DI319" s="75"/>
      <c r="DJ319" s="75"/>
      <c r="DK319" s="75"/>
      <c r="DL319" s="75"/>
      <c r="DM319" s="75"/>
      <c r="DN319" s="75"/>
      <c r="DO319" s="75"/>
    </row>
    <row r="320" spans="17:119" x14ac:dyDescent="0.15">
      <c r="Q320"/>
      <c r="R320"/>
      <c r="S320"/>
      <c r="T320"/>
      <c r="U320"/>
      <c r="V320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  <c r="CG320" s="75"/>
      <c r="CH320" s="75"/>
      <c r="CI320" s="75"/>
      <c r="CJ320" s="75"/>
      <c r="CK320" s="75"/>
      <c r="CL320" s="75"/>
      <c r="CM320" s="75"/>
      <c r="CN320" s="75"/>
      <c r="CO320" s="75"/>
      <c r="CP320" s="75"/>
      <c r="CQ320" s="75"/>
      <c r="CR320" s="75"/>
      <c r="CS320" s="75"/>
      <c r="CT320" s="75"/>
      <c r="CU320" s="75"/>
      <c r="CV320" s="75"/>
      <c r="CW320" s="75"/>
      <c r="CX320" s="75"/>
      <c r="CY320" s="75"/>
      <c r="CZ320" s="75"/>
      <c r="DA320" s="75"/>
      <c r="DB320" s="75"/>
      <c r="DC320" s="75"/>
      <c r="DD320" s="75"/>
      <c r="DE320" s="75"/>
      <c r="DF320" s="75"/>
      <c r="DG320" s="75"/>
      <c r="DH320" s="75"/>
      <c r="DI320" s="75"/>
      <c r="DJ320" s="75"/>
      <c r="DK320" s="75"/>
      <c r="DL320" s="75"/>
      <c r="DM320" s="75"/>
      <c r="DN320" s="75"/>
      <c r="DO320" s="75"/>
    </row>
    <row r="321" spans="17:119" x14ac:dyDescent="0.15">
      <c r="Q321"/>
      <c r="R321"/>
      <c r="S321"/>
      <c r="T321"/>
      <c r="U321"/>
      <c r="V321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  <c r="CG321" s="75"/>
      <c r="CH321" s="75"/>
      <c r="CI321" s="75"/>
      <c r="CJ321" s="75"/>
      <c r="CK321" s="75"/>
      <c r="CL321" s="75"/>
      <c r="CM321" s="75"/>
      <c r="CN321" s="75"/>
      <c r="CO321" s="75"/>
      <c r="CP321" s="75"/>
      <c r="CQ321" s="75"/>
      <c r="CR321" s="75"/>
      <c r="CS321" s="75"/>
      <c r="CT321" s="75"/>
      <c r="CU321" s="75"/>
      <c r="CV321" s="75"/>
      <c r="CW321" s="75"/>
      <c r="CX321" s="75"/>
      <c r="CY321" s="75"/>
      <c r="CZ321" s="75"/>
      <c r="DA321" s="75"/>
      <c r="DB321" s="75"/>
      <c r="DC321" s="75"/>
      <c r="DD321" s="75"/>
      <c r="DE321" s="75"/>
      <c r="DF321" s="75"/>
      <c r="DG321" s="75"/>
      <c r="DH321" s="75"/>
      <c r="DI321" s="75"/>
      <c r="DJ321" s="75"/>
      <c r="DK321" s="75"/>
      <c r="DL321" s="75"/>
      <c r="DM321" s="75"/>
      <c r="DN321" s="75"/>
      <c r="DO321" s="75"/>
    </row>
    <row r="322" spans="17:119" x14ac:dyDescent="0.15">
      <c r="Q322"/>
      <c r="R322"/>
      <c r="S322"/>
      <c r="T322"/>
      <c r="U322"/>
      <c r="V322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  <c r="CG322" s="75"/>
      <c r="CH322" s="75"/>
      <c r="CI322" s="75"/>
      <c r="CJ322" s="75"/>
      <c r="CK322" s="75"/>
      <c r="CL322" s="75"/>
      <c r="CM322" s="75"/>
      <c r="CN322" s="75"/>
      <c r="CO322" s="75"/>
      <c r="CP322" s="75"/>
      <c r="CQ322" s="75"/>
      <c r="CR322" s="75"/>
      <c r="CS322" s="75"/>
      <c r="CT322" s="75"/>
      <c r="CU322" s="75"/>
      <c r="CV322" s="75"/>
      <c r="CW322" s="75"/>
      <c r="CX322" s="75"/>
      <c r="CY322" s="75"/>
      <c r="CZ322" s="75"/>
      <c r="DA322" s="75"/>
      <c r="DB322" s="75"/>
      <c r="DC322" s="75"/>
      <c r="DD322" s="75"/>
      <c r="DE322" s="75"/>
      <c r="DF322" s="75"/>
      <c r="DG322" s="75"/>
      <c r="DH322" s="75"/>
      <c r="DI322" s="75"/>
      <c r="DJ322" s="75"/>
      <c r="DK322" s="75"/>
      <c r="DL322" s="75"/>
      <c r="DM322" s="75"/>
      <c r="DN322" s="75"/>
      <c r="DO322" s="75"/>
    </row>
    <row r="323" spans="17:119" x14ac:dyDescent="0.15">
      <c r="Q323"/>
      <c r="R323"/>
      <c r="S323"/>
      <c r="T323"/>
      <c r="U323"/>
      <c r="V323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  <c r="CG323" s="75"/>
      <c r="CH323" s="75"/>
      <c r="CI323" s="75"/>
      <c r="CJ323" s="75"/>
      <c r="CK323" s="75"/>
      <c r="CL323" s="75"/>
      <c r="CM323" s="75"/>
      <c r="CN323" s="75"/>
      <c r="CO323" s="75"/>
      <c r="CP323" s="75"/>
      <c r="CQ323" s="75"/>
      <c r="CR323" s="75"/>
      <c r="CS323" s="75"/>
      <c r="CT323" s="75"/>
      <c r="CU323" s="75"/>
      <c r="CV323" s="75"/>
      <c r="CW323" s="75"/>
      <c r="CX323" s="75"/>
      <c r="CY323" s="75"/>
      <c r="CZ323" s="75"/>
      <c r="DA323" s="75"/>
      <c r="DB323" s="75"/>
      <c r="DC323" s="75"/>
      <c r="DD323" s="75"/>
      <c r="DE323" s="75"/>
      <c r="DF323" s="75"/>
      <c r="DG323" s="75"/>
      <c r="DH323" s="75"/>
      <c r="DI323" s="75"/>
      <c r="DJ323" s="75"/>
      <c r="DK323" s="75"/>
      <c r="DL323" s="75"/>
      <c r="DM323" s="75"/>
      <c r="DN323" s="75"/>
      <c r="DO323" s="75"/>
    </row>
    <row r="324" spans="17:119" x14ac:dyDescent="0.15">
      <c r="Q324"/>
      <c r="R324"/>
      <c r="S324"/>
      <c r="T324"/>
      <c r="U324"/>
      <c r="V324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  <c r="CG324" s="75"/>
      <c r="CH324" s="75"/>
      <c r="CI324" s="75"/>
      <c r="CJ324" s="75"/>
      <c r="CK324" s="75"/>
      <c r="CL324" s="75"/>
      <c r="CM324" s="75"/>
      <c r="CN324" s="75"/>
      <c r="CO324" s="75"/>
      <c r="CP324" s="75"/>
      <c r="CQ324" s="75"/>
      <c r="CR324" s="75"/>
      <c r="CS324" s="75"/>
      <c r="CT324" s="75"/>
      <c r="CU324" s="75"/>
      <c r="CV324" s="75"/>
      <c r="CW324" s="75"/>
      <c r="CX324" s="75"/>
      <c r="CY324" s="75"/>
      <c r="CZ324" s="75"/>
      <c r="DA324" s="75"/>
      <c r="DB324" s="75"/>
      <c r="DC324" s="75"/>
      <c r="DD324" s="75"/>
      <c r="DE324" s="75"/>
      <c r="DF324" s="75"/>
      <c r="DG324" s="75"/>
      <c r="DH324" s="75"/>
      <c r="DI324" s="75"/>
      <c r="DJ324" s="75"/>
      <c r="DK324" s="75"/>
      <c r="DL324" s="75"/>
      <c r="DM324" s="75"/>
      <c r="DN324" s="75"/>
      <c r="DO324" s="75"/>
    </row>
    <row r="325" spans="17:119" x14ac:dyDescent="0.15">
      <c r="Q325"/>
      <c r="R325"/>
      <c r="S325"/>
      <c r="T325"/>
      <c r="U325"/>
      <c r="V32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  <c r="CG325" s="75"/>
      <c r="CH325" s="75"/>
      <c r="CI325" s="75"/>
      <c r="CJ325" s="75"/>
      <c r="CK325" s="75"/>
      <c r="CL325" s="75"/>
      <c r="CM325" s="75"/>
      <c r="CN325" s="75"/>
      <c r="CO325" s="75"/>
      <c r="CP325" s="75"/>
      <c r="CQ325" s="75"/>
      <c r="CR325" s="75"/>
      <c r="CS325" s="75"/>
      <c r="CT325" s="75"/>
      <c r="CU325" s="75"/>
      <c r="CV325" s="75"/>
      <c r="CW325" s="75"/>
      <c r="CX325" s="75"/>
      <c r="CY325" s="75"/>
      <c r="CZ325" s="75"/>
      <c r="DA325" s="75"/>
      <c r="DB325" s="75"/>
      <c r="DC325" s="75"/>
      <c r="DD325" s="75"/>
      <c r="DE325" s="75"/>
      <c r="DF325" s="75"/>
      <c r="DG325" s="75"/>
      <c r="DH325" s="75"/>
      <c r="DI325" s="75"/>
      <c r="DJ325" s="75"/>
      <c r="DK325" s="75"/>
      <c r="DL325" s="75"/>
      <c r="DM325" s="75"/>
      <c r="DN325" s="75"/>
      <c r="DO325" s="75"/>
    </row>
    <row r="326" spans="17:119" x14ac:dyDescent="0.15">
      <c r="Q326"/>
      <c r="R326"/>
      <c r="S326"/>
      <c r="T326"/>
      <c r="U326"/>
      <c r="V326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  <c r="CG326" s="75"/>
      <c r="CH326" s="75"/>
      <c r="CI326" s="75"/>
      <c r="CJ326" s="75"/>
      <c r="CK326" s="75"/>
      <c r="CL326" s="75"/>
      <c r="CM326" s="75"/>
      <c r="CN326" s="75"/>
      <c r="CO326" s="75"/>
      <c r="CP326" s="75"/>
      <c r="CQ326" s="75"/>
      <c r="CR326" s="75"/>
      <c r="CS326" s="75"/>
      <c r="CT326" s="75"/>
      <c r="CU326" s="75"/>
      <c r="CV326" s="75"/>
      <c r="CW326" s="75"/>
      <c r="CX326" s="75"/>
      <c r="CY326" s="75"/>
      <c r="CZ326" s="75"/>
      <c r="DA326" s="75"/>
      <c r="DB326" s="75"/>
      <c r="DC326" s="75"/>
      <c r="DD326" s="75"/>
      <c r="DE326" s="75"/>
      <c r="DF326" s="75"/>
      <c r="DG326" s="75"/>
      <c r="DH326" s="75"/>
      <c r="DI326" s="75"/>
      <c r="DJ326" s="75"/>
      <c r="DK326" s="75"/>
      <c r="DL326" s="75"/>
      <c r="DM326" s="75"/>
      <c r="DN326" s="75"/>
      <c r="DO326" s="75"/>
    </row>
    <row r="327" spans="17:119" x14ac:dyDescent="0.15">
      <c r="Q327"/>
      <c r="R327"/>
      <c r="S327"/>
      <c r="T327"/>
      <c r="U327"/>
      <c r="V327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  <c r="CG327" s="75"/>
      <c r="CH327" s="75"/>
      <c r="CI327" s="75"/>
      <c r="CJ327" s="75"/>
      <c r="CK327" s="75"/>
      <c r="CL327" s="75"/>
      <c r="CM327" s="75"/>
      <c r="CN327" s="75"/>
      <c r="CO327" s="75"/>
      <c r="CP327" s="75"/>
      <c r="CQ327" s="75"/>
      <c r="CR327" s="75"/>
      <c r="CS327" s="75"/>
      <c r="CT327" s="75"/>
      <c r="CU327" s="75"/>
      <c r="CV327" s="75"/>
      <c r="CW327" s="75"/>
      <c r="CX327" s="75"/>
      <c r="CY327" s="75"/>
      <c r="CZ327" s="75"/>
      <c r="DA327" s="75"/>
      <c r="DB327" s="75"/>
      <c r="DC327" s="75"/>
      <c r="DD327" s="75"/>
      <c r="DE327" s="75"/>
      <c r="DF327" s="75"/>
      <c r="DG327" s="75"/>
      <c r="DH327" s="75"/>
      <c r="DI327" s="75"/>
      <c r="DJ327" s="75"/>
      <c r="DK327" s="75"/>
      <c r="DL327" s="75"/>
      <c r="DM327" s="75"/>
      <c r="DN327" s="75"/>
      <c r="DO327" s="75"/>
    </row>
    <row r="328" spans="17:119" x14ac:dyDescent="0.15">
      <c r="Q328"/>
      <c r="R328"/>
      <c r="S328"/>
      <c r="T328"/>
      <c r="U328"/>
      <c r="V328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  <c r="CG328" s="75"/>
      <c r="CH328" s="75"/>
      <c r="CI328" s="75"/>
      <c r="CJ328" s="75"/>
      <c r="CK328" s="75"/>
      <c r="CL328" s="75"/>
      <c r="CM328" s="75"/>
      <c r="CN328" s="75"/>
      <c r="CO328" s="75"/>
      <c r="CP328" s="75"/>
      <c r="CQ328" s="75"/>
      <c r="CR328" s="75"/>
      <c r="CS328" s="75"/>
      <c r="CT328" s="75"/>
      <c r="CU328" s="75"/>
      <c r="CV328" s="75"/>
      <c r="CW328" s="75"/>
      <c r="CX328" s="75"/>
      <c r="CY328" s="75"/>
      <c r="CZ328" s="75"/>
      <c r="DA328" s="75"/>
      <c r="DB328" s="75"/>
      <c r="DC328" s="75"/>
      <c r="DD328" s="75"/>
      <c r="DE328" s="75"/>
      <c r="DF328" s="75"/>
      <c r="DG328" s="75"/>
      <c r="DH328" s="75"/>
      <c r="DI328" s="75"/>
      <c r="DJ328" s="75"/>
      <c r="DK328" s="75"/>
      <c r="DL328" s="75"/>
      <c r="DM328" s="75"/>
      <c r="DN328" s="75"/>
      <c r="DO328" s="75"/>
    </row>
    <row r="329" spans="17:119" x14ac:dyDescent="0.15">
      <c r="Q329"/>
      <c r="R329"/>
      <c r="S329"/>
      <c r="T329"/>
      <c r="U329"/>
      <c r="V329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  <c r="CG329" s="75"/>
      <c r="CH329" s="75"/>
      <c r="CI329" s="75"/>
      <c r="CJ329" s="75"/>
      <c r="CK329" s="75"/>
      <c r="CL329" s="75"/>
      <c r="CM329" s="75"/>
      <c r="CN329" s="75"/>
      <c r="CO329" s="75"/>
      <c r="CP329" s="75"/>
      <c r="CQ329" s="75"/>
      <c r="CR329" s="75"/>
      <c r="CS329" s="75"/>
      <c r="CT329" s="75"/>
      <c r="CU329" s="75"/>
      <c r="CV329" s="75"/>
      <c r="CW329" s="75"/>
      <c r="CX329" s="75"/>
      <c r="CY329" s="75"/>
      <c r="CZ329" s="75"/>
      <c r="DA329" s="75"/>
      <c r="DB329" s="75"/>
      <c r="DC329" s="75"/>
      <c r="DD329" s="75"/>
      <c r="DE329" s="75"/>
      <c r="DF329" s="75"/>
      <c r="DG329" s="75"/>
      <c r="DH329" s="75"/>
      <c r="DI329" s="75"/>
      <c r="DJ329" s="75"/>
      <c r="DK329" s="75"/>
      <c r="DL329" s="75"/>
      <c r="DM329" s="75"/>
      <c r="DN329" s="75"/>
      <c r="DO329" s="75"/>
    </row>
    <row r="330" spans="17:119" x14ac:dyDescent="0.15">
      <c r="Q330"/>
      <c r="R330"/>
      <c r="S330"/>
      <c r="T330"/>
      <c r="U330"/>
      <c r="V330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  <c r="CG330" s="75"/>
      <c r="CH330" s="75"/>
      <c r="CI330" s="75"/>
      <c r="CJ330" s="75"/>
      <c r="CK330" s="75"/>
      <c r="CL330" s="75"/>
      <c r="CM330" s="75"/>
      <c r="CN330" s="75"/>
      <c r="CO330" s="75"/>
      <c r="CP330" s="75"/>
      <c r="CQ330" s="75"/>
      <c r="CR330" s="75"/>
      <c r="CS330" s="75"/>
      <c r="CT330" s="75"/>
      <c r="CU330" s="75"/>
      <c r="CV330" s="75"/>
      <c r="CW330" s="75"/>
      <c r="CX330" s="75"/>
      <c r="CY330" s="75"/>
      <c r="CZ330" s="75"/>
      <c r="DA330" s="75"/>
      <c r="DB330" s="75"/>
      <c r="DC330" s="75"/>
      <c r="DD330" s="75"/>
      <c r="DE330" s="75"/>
      <c r="DF330" s="75"/>
      <c r="DG330" s="75"/>
      <c r="DH330" s="75"/>
      <c r="DI330" s="75"/>
      <c r="DJ330" s="75"/>
      <c r="DK330" s="75"/>
      <c r="DL330" s="75"/>
      <c r="DM330" s="75"/>
      <c r="DN330" s="75"/>
      <c r="DO330" s="75"/>
    </row>
    <row r="331" spans="17:119" x14ac:dyDescent="0.15">
      <c r="Q331"/>
      <c r="R331"/>
      <c r="S331"/>
      <c r="T331"/>
      <c r="U331"/>
      <c r="V331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  <c r="CG331" s="75"/>
      <c r="CH331" s="75"/>
      <c r="CI331" s="75"/>
      <c r="CJ331" s="75"/>
      <c r="CK331" s="75"/>
      <c r="CL331" s="75"/>
      <c r="CM331" s="75"/>
      <c r="CN331" s="75"/>
      <c r="CO331" s="75"/>
      <c r="CP331" s="75"/>
      <c r="CQ331" s="75"/>
      <c r="CR331" s="75"/>
      <c r="CS331" s="75"/>
      <c r="CT331" s="75"/>
      <c r="CU331" s="75"/>
      <c r="CV331" s="75"/>
      <c r="CW331" s="75"/>
      <c r="CX331" s="75"/>
      <c r="CY331" s="75"/>
      <c r="CZ331" s="75"/>
      <c r="DA331" s="75"/>
      <c r="DB331" s="75"/>
      <c r="DC331" s="75"/>
      <c r="DD331" s="75"/>
      <c r="DE331" s="75"/>
      <c r="DF331" s="75"/>
      <c r="DG331" s="75"/>
      <c r="DH331" s="75"/>
      <c r="DI331" s="75"/>
      <c r="DJ331" s="75"/>
      <c r="DK331" s="75"/>
      <c r="DL331" s="75"/>
      <c r="DM331" s="75"/>
      <c r="DN331" s="75"/>
      <c r="DO331" s="75"/>
    </row>
    <row r="332" spans="17:119" x14ac:dyDescent="0.15">
      <c r="Q332"/>
      <c r="R332"/>
      <c r="S332"/>
      <c r="T332"/>
      <c r="U332"/>
      <c r="V332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  <c r="CG332" s="75"/>
      <c r="CH332" s="75"/>
      <c r="CI332" s="75"/>
      <c r="CJ332" s="75"/>
      <c r="CK332" s="75"/>
      <c r="CL332" s="75"/>
      <c r="CM332" s="75"/>
      <c r="CN332" s="75"/>
      <c r="CO332" s="75"/>
      <c r="CP332" s="75"/>
      <c r="CQ332" s="75"/>
      <c r="CR332" s="75"/>
      <c r="CS332" s="75"/>
      <c r="CT332" s="75"/>
      <c r="CU332" s="75"/>
      <c r="CV332" s="75"/>
      <c r="CW332" s="75"/>
      <c r="CX332" s="75"/>
      <c r="CY332" s="75"/>
      <c r="CZ332" s="75"/>
      <c r="DA332" s="75"/>
      <c r="DB332" s="75"/>
      <c r="DC332" s="75"/>
      <c r="DD332" s="75"/>
      <c r="DE332" s="75"/>
      <c r="DF332" s="75"/>
      <c r="DG332" s="75"/>
      <c r="DH332" s="75"/>
      <c r="DI332" s="75"/>
      <c r="DJ332" s="75"/>
      <c r="DK332" s="75"/>
      <c r="DL332" s="75"/>
      <c r="DM332" s="75"/>
      <c r="DN332" s="75"/>
      <c r="DO332" s="75"/>
    </row>
    <row r="333" spans="17:119" x14ac:dyDescent="0.15">
      <c r="Q333"/>
      <c r="R333"/>
      <c r="S333"/>
      <c r="T333"/>
      <c r="U333"/>
      <c r="V333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  <c r="CG333" s="75"/>
      <c r="CH333" s="75"/>
      <c r="CI333" s="75"/>
      <c r="CJ333" s="75"/>
      <c r="CK333" s="75"/>
      <c r="CL333" s="75"/>
      <c r="CM333" s="75"/>
      <c r="CN333" s="75"/>
      <c r="CO333" s="75"/>
      <c r="CP333" s="75"/>
      <c r="CQ333" s="75"/>
      <c r="CR333" s="75"/>
      <c r="CS333" s="75"/>
      <c r="CT333" s="75"/>
      <c r="CU333" s="75"/>
      <c r="CV333" s="75"/>
      <c r="CW333" s="75"/>
      <c r="CX333" s="75"/>
      <c r="CY333" s="75"/>
      <c r="CZ333" s="75"/>
      <c r="DA333" s="75"/>
      <c r="DB333" s="75"/>
      <c r="DC333" s="75"/>
      <c r="DD333" s="75"/>
      <c r="DE333" s="75"/>
      <c r="DF333" s="75"/>
      <c r="DG333" s="75"/>
      <c r="DH333" s="75"/>
      <c r="DI333" s="75"/>
      <c r="DJ333" s="75"/>
      <c r="DK333" s="75"/>
      <c r="DL333" s="75"/>
      <c r="DM333" s="75"/>
      <c r="DN333" s="75"/>
      <c r="DO333" s="75"/>
    </row>
    <row r="334" spans="17:119" x14ac:dyDescent="0.15">
      <c r="Q334"/>
      <c r="R334"/>
      <c r="S334"/>
      <c r="T334"/>
      <c r="U334"/>
      <c r="V334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  <c r="CG334" s="75"/>
      <c r="CH334" s="75"/>
      <c r="CI334" s="75"/>
      <c r="CJ334" s="75"/>
      <c r="CK334" s="75"/>
      <c r="CL334" s="75"/>
      <c r="CM334" s="75"/>
      <c r="CN334" s="75"/>
      <c r="CO334" s="75"/>
      <c r="CP334" s="75"/>
      <c r="CQ334" s="75"/>
      <c r="CR334" s="75"/>
      <c r="CS334" s="75"/>
      <c r="CT334" s="75"/>
      <c r="CU334" s="75"/>
      <c r="CV334" s="75"/>
      <c r="CW334" s="75"/>
      <c r="CX334" s="75"/>
      <c r="CY334" s="75"/>
      <c r="CZ334" s="75"/>
      <c r="DA334" s="75"/>
      <c r="DB334" s="75"/>
      <c r="DC334" s="75"/>
      <c r="DD334" s="75"/>
      <c r="DE334" s="75"/>
      <c r="DF334" s="75"/>
      <c r="DG334" s="75"/>
      <c r="DH334" s="75"/>
      <c r="DI334" s="75"/>
      <c r="DJ334" s="75"/>
      <c r="DK334" s="75"/>
      <c r="DL334" s="75"/>
      <c r="DM334" s="75"/>
      <c r="DN334" s="75"/>
      <c r="DO334" s="75"/>
    </row>
    <row r="335" spans="17:119" x14ac:dyDescent="0.15">
      <c r="Q335"/>
      <c r="R335"/>
      <c r="S335"/>
      <c r="T335"/>
      <c r="U335"/>
      <c r="V33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  <c r="CG335" s="75"/>
      <c r="CH335" s="75"/>
      <c r="CI335" s="75"/>
      <c r="CJ335" s="75"/>
      <c r="CK335" s="75"/>
      <c r="CL335" s="75"/>
      <c r="CM335" s="75"/>
      <c r="CN335" s="75"/>
      <c r="CO335" s="75"/>
      <c r="CP335" s="75"/>
      <c r="CQ335" s="75"/>
      <c r="CR335" s="75"/>
      <c r="CS335" s="75"/>
      <c r="CT335" s="75"/>
      <c r="CU335" s="75"/>
      <c r="CV335" s="75"/>
      <c r="CW335" s="75"/>
      <c r="CX335" s="75"/>
      <c r="CY335" s="75"/>
      <c r="CZ335" s="75"/>
      <c r="DA335" s="75"/>
      <c r="DB335" s="75"/>
      <c r="DC335" s="75"/>
      <c r="DD335" s="75"/>
      <c r="DE335" s="75"/>
      <c r="DF335" s="75"/>
      <c r="DG335" s="75"/>
      <c r="DH335" s="75"/>
      <c r="DI335" s="75"/>
      <c r="DJ335" s="75"/>
      <c r="DK335" s="75"/>
      <c r="DL335" s="75"/>
      <c r="DM335" s="75"/>
      <c r="DN335" s="75"/>
      <c r="DO335" s="75"/>
    </row>
    <row r="336" spans="17:119" x14ac:dyDescent="0.15">
      <c r="Q336"/>
      <c r="R336"/>
      <c r="S336"/>
      <c r="T336"/>
      <c r="U336"/>
      <c r="V336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  <c r="CG336" s="75"/>
      <c r="CH336" s="75"/>
      <c r="CI336" s="75"/>
      <c r="CJ336" s="75"/>
      <c r="CK336" s="75"/>
      <c r="CL336" s="75"/>
      <c r="CM336" s="75"/>
      <c r="CN336" s="75"/>
      <c r="CO336" s="75"/>
      <c r="CP336" s="75"/>
      <c r="CQ336" s="75"/>
      <c r="CR336" s="75"/>
      <c r="CS336" s="75"/>
      <c r="CT336" s="75"/>
      <c r="CU336" s="75"/>
      <c r="CV336" s="75"/>
      <c r="CW336" s="75"/>
      <c r="CX336" s="75"/>
      <c r="CY336" s="75"/>
      <c r="CZ336" s="75"/>
      <c r="DA336" s="75"/>
      <c r="DB336" s="75"/>
      <c r="DC336" s="75"/>
      <c r="DD336" s="75"/>
      <c r="DE336" s="75"/>
      <c r="DF336" s="75"/>
      <c r="DG336" s="75"/>
      <c r="DH336" s="75"/>
      <c r="DI336" s="75"/>
      <c r="DJ336" s="75"/>
      <c r="DK336" s="75"/>
      <c r="DL336" s="75"/>
      <c r="DM336" s="75"/>
      <c r="DN336" s="75"/>
      <c r="DO336" s="75"/>
    </row>
    <row r="337" spans="17:119" x14ac:dyDescent="0.15">
      <c r="Q337"/>
      <c r="R337"/>
      <c r="S337"/>
      <c r="T337"/>
      <c r="U337"/>
      <c r="V337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  <c r="CG337" s="75"/>
      <c r="CH337" s="75"/>
      <c r="CI337" s="75"/>
      <c r="CJ337" s="75"/>
      <c r="CK337" s="75"/>
      <c r="CL337" s="75"/>
      <c r="CM337" s="75"/>
      <c r="CN337" s="75"/>
      <c r="CO337" s="75"/>
      <c r="CP337" s="75"/>
      <c r="CQ337" s="75"/>
      <c r="CR337" s="75"/>
      <c r="CS337" s="75"/>
      <c r="CT337" s="75"/>
      <c r="CU337" s="75"/>
      <c r="CV337" s="75"/>
      <c r="CW337" s="75"/>
      <c r="CX337" s="75"/>
      <c r="CY337" s="75"/>
      <c r="CZ337" s="75"/>
      <c r="DA337" s="75"/>
      <c r="DB337" s="75"/>
      <c r="DC337" s="75"/>
      <c r="DD337" s="75"/>
      <c r="DE337" s="75"/>
      <c r="DF337" s="75"/>
      <c r="DG337" s="75"/>
      <c r="DH337" s="75"/>
      <c r="DI337" s="75"/>
      <c r="DJ337" s="75"/>
      <c r="DK337" s="75"/>
      <c r="DL337" s="75"/>
      <c r="DM337" s="75"/>
      <c r="DN337" s="75"/>
      <c r="DO337" s="75"/>
    </row>
    <row r="338" spans="17:119" x14ac:dyDescent="0.15">
      <c r="Q338"/>
      <c r="R338"/>
      <c r="S338"/>
      <c r="T338"/>
      <c r="U338"/>
      <c r="V338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  <c r="CG338" s="75"/>
      <c r="CH338" s="75"/>
      <c r="CI338" s="75"/>
      <c r="CJ338" s="75"/>
      <c r="CK338" s="75"/>
      <c r="CL338" s="75"/>
      <c r="CM338" s="75"/>
      <c r="CN338" s="75"/>
      <c r="CO338" s="75"/>
      <c r="CP338" s="75"/>
      <c r="CQ338" s="75"/>
      <c r="CR338" s="75"/>
      <c r="CS338" s="75"/>
      <c r="CT338" s="75"/>
      <c r="CU338" s="75"/>
      <c r="CV338" s="75"/>
      <c r="CW338" s="75"/>
      <c r="CX338" s="75"/>
      <c r="CY338" s="75"/>
      <c r="CZ338" s="75"/>
      <c r="DA338" s="75"/>
      <c r="DB338" s="75"/>
      <c r="DC338" s="75"/>
      <c r="DD338" s="75"/>
      <c r="DE338" s="75"/>
      <c r="DF338" s="75"/>
      <c r="DG338" s="75"/>
      <c r="DH338" s="75"/>
      <c r="DI338" s="75"/>
      <c r="DJ338" s="75"/>
      <c r="DK338" s="75"/>
      <c r="DL338" s="75"/>
      <c r="DM338" s="75"/>
      <c r="DN338" s="75"/>
      <c r="DO338" s="75"/>
    </row>
    <row r="339" spans="17:119" x14ac:dyDescent="0.15">
      <c r="Q339"/>
      <c r="R339"/>
      <c r="S339"/>
      <c r="T339"/>
      <c r="U339"/>
      <c r="V339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  <c r="CG339" s="75"/>
      <c r="CH339" s="75"/>
      <c r="CI339" s="75"/>
      <c r="CJ339" s="75"/>
      <c r="CK339" s="75"/>
      <c r="CL339" s="75"/>
      <c r="CM339" s="75"/>
      <c r="CN339" s="75"/>
      <c r="CO339" s="75"/>
      <c r="CP339" s="75"/>
      <c r="CQ339" s="75"/>
      <c r="CR339" s="75"/>
      <c r="CS339" s="75"/>
      <c r="CT339" s="75"/>
      <c r="CU339" s="75"/>
      <c r="CV339" s="75"/>
      <c r="CW339" s="75"/>
      <c r="CX339" s="75"/>
      <c r="CY339" s="75"/>
      <c r="CZ339" s="75"/>
      <c r="DA339" s="75"/>
      <c r="DB339" s="75"/>
      <c r="DC339" s="75"/>
      <c r="DD339" s="75"/>
      <c r="DE339" s="75"/>
      <c r="DF339" s="75"/>
      <c r="DG339" s="75"/>
      <c r="DH339" s="75"/>
      <c r="DI339" s="75"/>
      <c r="DJ339" s="75"/>
      <c r="DK339" s="75"/>
      <c r="DL339" s="75"/>
      <c r="DM339" s="75"/>
      <c r="DN339" s="75"/>
      <c r="DO339" s="75"/>
    </row>
    <row r="340" spans="17:119" x14ac:dyDescent="0.15">
      <c r="Q340"/>
      <c r="R340"/>
      <c r="S340"/>
      <c r="T340"/>
      <c r="U340"/>
      <c r="V340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  <c r="CG340" s="75"/>
      <c r="CH340" s="75"/>
      <c r="CI340" s="75"/>
      <c r="CJ340" s="75"/>
      <c r="CK340" s="75"/>
      <c r="CL340" s="75"/>
      <c r="CM340" s="75"/>
      <c r="CN340" s="75"/>
      <c r="CO340" s="75"/>
      <c r="CP340" s="75"/>
      <c r="CQ340" s="75"/>
      <c r="CR340" s="75"/>
      <c r="CS340" s="75"/>
      <c r="CT340" s="75"/>
      <c r="CU340" s="75"/>
      <c r="CV340" s="75"/>
      <c r="CW340" s="75"/>
      <c r="CX340" s="75"/>
      <c r="CY340" s="75"/>
      <c r="CZ340" s="75"/>
      <c r="DA340" s="75"/>
      <c r="DB340" s="75"/>
      <c r="DC340" s="75"/>
      <c r="DD340" s="75"/>
      <c r="DE340" s="75"/>
      <c r="DF340" s="75"/>
      <c r="DG340" s="75"/>
      <c r="DH340" s="75"/>
      <c r="DI340" s="75"/>
      <c r="DJ340" s="75"/>
      <c r="DK340" s="75"/>
      <c r="DL340" s="75"/>
      <c r="DM340" s="75"/>
      <c r="DN340" s="75"/>
      <c r="DO340" s="75"/>
    </row>
    <row r="341" spans="17:119" x14ac:dyDescent="0.15">
      <c r="Q341"/>
      <c r="R341"/>
      <c r="S341"/>
      <c r="T341"/>
      <c r="U341"/>
      <c r="V341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  <c r="CG341" s="75"/>
      <c r="CH341" s="75"/>
      <c r="CI341" s="75"/>
      <c r="CJ341" s="75"/>
      <c r="CK341" s="75"/>
      <c r="CL341" s="75"/>
      <c r="CM341" s="75"/>
      <c r="CN341" s="75"/>
      <c r="CO341" s="75"/>
      <c r="CP341" s="75"/>
      <c r="CQ341" s="75"/>
      <c r="CR341" s="75"/>
      <c r="CS341" s="75"/>
      <c r="CT341" s="75"/>
      <c r="CU341" s="75"/>
      <c r="CV341" s="75"/>
      <c r="CW341" s="75"/>
      <c r="CX341" s="75"/>
      <c r="CY341" s="75"/>
      <c r="CZ341" s="75"/>
      <c r="DA341" s="75"/>
      <c r="DB341" s="75"/>
      <c r="DC341" s="75"/>
      <c r="DD341" s="75"/>
      <c r="DE341" s="75"/>
      <c r="DF341" s="75"/>
      <c r="DG341" s="75"/>
      <c r="DH341" s="75"/>
      <c r="DI341" s="75"/>
      <c r="DJ341" s="75"/>
      <c r="DK341" s="75"/>
      <c r="DL341" s="75"/>
      <c r="DM341" s="75"/>
      <c r="DN341" s="75"/>
      <c r="DO341" s="75"/>
    </row>
    <row r="342" spans="17:119" x14ac:dyDescent="0.15">
      <c r="Q342"/>
      <c r="R342"/>
      <c r="S342"/>
      <c r="T342"/>
      <c r="U342"/>
      <c r="V342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  <c r="CG342" s="75"/>
      <c r="CH342" s="75"/>
      <c r="CI342" s="75"/>
      <c r="CJ342" s="75"/>
      <c r="CK342" s="75"/>
      <c r="CL342" s="75"/>
      <c r="CM342" s="75"/>
      <c r="CN342" s="75"/>
      <c r="CO342" s="75"/>
      <c r="CP342" s="75"/>
      <c r="CQ342" s="75"/>
      <c r="CR342" s="75"/>
      <c r="CS342" s="75"/>
      <c r="CT342" s="75"/>
      <c r="CU342" s="75"/>
      <c r="CV342" s="75"/>
      <c r="CW342" s="75"/>
      <c r="CX342" s="75"/>
      <c r="CY342" s="75"/>
      <c r="CZ342" s="75"/>
      <c r="DA342" s="75"/>
      <c r="DB342" s="75"/>
      <c r="DC342" s="75"/>
      <c r="DD342" s="75"/>
      <c r="DE342" s="75"/>
      <c r="DF342" s="75"/>
      <c r="DG342" s="75"/>
      <c r="DH342" s="75"/>
      <c r="DI342" s="75"/>
      <c r="DJ342" s="75"/>
      <c r="DK342" s="75"/>
      <c r="DL342" s="75"/>
      <c r="DM342" s="75"/>
      <c r="DN342" s="75"/>
      <c r="DO342" s="75"/>
    </row>
    <row r="343" spans="17:119" x14ac:dyDescent="0.15">
      <c r="Q343"/>
      <c r="R343"/>
      <c r="S343"/>
      <c r="T343"/>
      <c r="U343"/>
      <c r="V343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  <c r="CG343" s="75"/>
      <c r="CH343" s="75"/>
      <c r="CI343" s="75"/>
      <c r="CJ343" s="75"/>
      <c r="CK343" s="75"/>
      <c r="CL343" s="75"/>
      <c r="CM343" s="75"/>
      <c r="CN343" s="75"/>
      <c r="CO343" s="75"/>
      <c r="CP343" s="75"/>
      <c r="CQ343" s="75"/>
      <c r="CR343" s="75"/>
      <c r="CS343" s="75"/>
      <c r="CT343" s="75"/>
      <c r="CU343" s="75"/>
      <c r="CV343" s="75"/>
      <c r="CW343" s="75"/>
      <c r="CX343" s="75"/>
      <c r="CY343" s="75"/>
      <c r="CZ343" s="75"/>
      <c r="DA343" s="75"/>
      <c r="DB343" s="75"/>
      <c r="DC343" s="75"/>
      <c r="DD343" s="75"/>
      <c r="DE343" s="75"/>
      <c r="DF343" s="75"/>
      <c r="DG343" s="75"/>
      <c r="DH343" s="75"/>
      <c r="DI343" s="75"/>
      <c r="DJ343" s="75"/>
      <c r="DK343" s="75"/>
      <c r="DL343" s="75"/>
      <c r="DM343" s="75"/>
      <c r="DN343" s="75"/>
      <c r="DO343" s="75"/>
    </row>
    <row r="344" spans="17:119" x14ac:dyDescent="0.15">
      <c r="Q344"/>
      <c r="R344"/>
      <c r="S344"/>
      <c r="T344"/>
      <c r="U344"/>
      <c r="V344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  <c r="CG344" s="75"/>
      <c r="CH344" s="75"/>
      <c r="CI344" s="75"/>
      <c r="CJ344" s="75"/>
      <c r="CK344" s="75"/>
      <c r="CL344" s="75"/>
      <c r="CM344" s="75"/>
      <c r="CN344" s="75"/>
      <c r="CO344" s="75"/>
      <c r="CP344" s="75"/>
      <c r="CQ344" s="75"/>
      <c r="CR344" s="75"/>
      <c r="CS344" s="75"/>
      <c r="CT344" s="75"/>
      <c r="CU344" s="75"/>
      <c r="CV344" s="75"/>
      <c r="CW344" s="75"/>
      <c r="CX344" s="75"/>
      <c r="CY344" s="75"/>
      <c r="CZ344" s="75"/>
      <c r="DA344" s="75"/>
      <c r="DB344" s="75"/>
      <c r="DC344" s="75"/>
      <c r="DD344" s="75"/>
      <c r="DE344" s="75"/>
      <c r="DF344" s="75"/>
      <c r="DG344" s="75"/>
      <c r="DH344" s="75"/>
      <c r="DI344" s="75"/>
      <c r="DJ344" s="75"/>
      <c r="DK344" s="75"/>
      <c r="DL344" s="75"/>
      <c r="DM344" s="75"/>
      <c r="DN344" s="75"/>
      <c r="DO344" s="75"/>
    </row>
    <row r="345" spans="17:119" x14ac:dyDescent="0.15">
      <c r="Q345"/>
      <c r="R345"/>
      <c r="S345"/>
      <c r="T345"/>
      <c r="U345"/>
      <c r="V34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  <c r="CG345" s="75"/>
      <c r="CH345" s="75"/>
      <c r="CI345" s="75"/>
      <c r="CJ345" s="75"/>
      <c r="CK345" s="75"/>
      <c r="CL345" s="75"/>
      <c r="CM345" s="75"/>
      <c r="CN345" s="75"/>
      <c r="CO345" s="75"/>
      <c r="CP345" s="75"/>
      <c r="CQ345" s="75"/>
      <c r="CR345" s="75"/>
      <c r="CS345" s="75"/>
      <c r="CT345" s="75"/>
      <c r="CU345" s="75"/>
      <c r="CV345" s="75"/>
      <c r="CW345" s="75"/>
      <c r="CX345" s="75"/>
      <c r="CY345" s="75"/>
      <c r="CZ345" s="75"/>
      <c r="DA345" s="75"/>
      <c r="DB345" s="75"/>
      <c r="DC345" s="75"/>
      <c r="DD345" s="75"/>
      <c r="DE345" s="75"/>
      <c r="DF345" s="75"/>
      <c r="DG345" s="75"/>
      <c r="DH345" s="75"/>
      <c r="DI345" s="75"/>
      <c r="DJ345" s="75"/>
      <c r="DK345" s="75"/>
      <c r="DL345" s="75"/>
      <c r="DM345" s="75"/>
      <c r="DN345" s="75"/>
      <c r="DO345" s="75"/>
    </row>
    <row r="346" spans="17:119" x14ac:dyDescent="0.15">
      <c r="Q346"/>
      <c r="R346"/>
      <c r="S346"/>
      <c r="T346"/>
      <c r="U346"/>
      <c r="V346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  <c r="CG346" s="75"/>
      <c r="CH346" s="75"/>
      <c r="CI346" s="75"/>
      <c r="CJ346" s="75"/>
      <c r="CK346" s="75"/>
      <c r="CL346" s="75"/>
      <c r="CM346" s="75"/>
      <c r="CN346" s="75"/>
      <c r="CO346" s="75"/>
      <c r="CP346" s="75"/>
      <c r="CQ346" s="75"/>
      <c r="CR346" s="75"/>
      <c r="CS346" s="75"/>
      <c r="CT346" s="75"/>
      <c r="CU346" s="75"/>
      <c r="CV346" s="75"/>
      <c r="CW346" s="75"/>
      <c r="CX346" s="75"/>
      <c r="CY346" s="75"/>
      <c r="CZ346" s="75"/>
      <c r="DA346" s="75"/>
      <c r="DB346" s="75"/>
      <c r="DC346" s="75"/>
      <c r="DD346" s="75"/>
      <c r="DE346" s="75"/>
      <c r="DF346" s="75"/>
      <c r="DG346" s="75"/>
      <c r="DH346" s="75"/>
      <c r="DI346" s="75"/>
      <c r="DJ346" s="75"/>
      <c r="DK346" s="75"/>
      <c r="DL346" s="75"/>
      <c r="DM346" s="75"/>
      <c r="DN346" s="75"/>
      <c r="DO346" s="75"/>
    </row>
    <row r="347" spans="17:119" x14ac:dyDescent="0.15">
      <c r="Q347"/>
      <c r="R347"/>
      <c r="S347"/>
      <c r="T347"/>
      <c r="U347"/>
      <c r="V347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  <c r="CG347" s="75"/>
      <c r="CH347" s="75"/>
      <c r="CI347" s="75"/>
      <c r="CJ347" s="75"/>
      <c r="CK347" s="75"/>
      <c r="CL347" s="75"/>
      <c r="CM347" s="75"/>
      <c r="CN347" s="75"/>
      <c r="CO347" s="75"/>
      <c r="CP347" s="75"/>
      <c r="CQ347" s="75"/>
      <c r="CR347" s="75"/>
      <c r="CS347" s="75"/>
      <c r="CT347" s="75"/>
      <c r="CU347" s="75"/>
      <c r="CV347" s="75"/>
      <c r="CW347" s="75"/>
      <c r="CX347" s="75"/>
      <c r="CY347" s="75"/>
      <c r="CZ347" s="75"/>
      <c r="DA347" s="75"/>
      <c r="DB347" s="75"/>
      <c r="DC347" s="75"/>
      <c r="DD347" s="75"/>
      <c r="DE347" s="75"/>
      <c r="DF347" s="75"/>
      <c r="DG347" s="75"/>
      <c r="DH347" s="75"/>
      <c r="DI347" s="75"/>
      <c r="DJ347" s="75"/>
      <c r="DK347" s="75"/>
      <c r="DL347" s="75"/>
      <c r="DM347" s="75"/>
      <c r="DN347" s="75"/>
      <c r="DO347" s="75"/>
    </row>
    <row r="348" spans="17:119" x14ac:dyDescent="0.15">
      <c r="Q348"/>
      <c r="R348"/>
      <c r="S348"/>
      <c r="T348"/>
      <c r="U348"/>
      <c r="V348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  <c r="CG348" s="75"/>
      <c r="CH348" s="75"/>
      <c r="CI348" s="75"/>
      <c r="CJ348" s="75"/>
      <c r="CK348" s="75"/>
      <c r="CL348" s="75"/>
      <c r="CM348" s="75"/>
      <c r="CN348" s="75"/>
      <c r="CO348" s="75"/>
      <c r="CP348" s="75"/>
      <c r="CQ348" s="75"/>
      <c r="CR348" s="75"/>
      <c r="CS348" s="75"/>
      <c r="CT348" s="75"/>
      <c r="CU348" s="75"/>
      <c r="CV348" s="75"/>
      <c r="CW348" s="75"/>
      <c r="CX348" s="75"/>
      <c r="CY348" s="75"/>
      <c r="CZ348" s="75"/>
      <c r="DA348" s="75"/>
      <c r="DB348" s="75"/>
      <c r="DC348" s="75"/>
      <c r="DD348" s="75"/>
      <c r="DE348" s="75"/>
      <c r="DF348" s="75"/>
      <c r="DG348" s="75"/>
      <c r="DH348" s="75"/>
      <c r="DI348" s="75"/>
      <c r="DJ348" s="75"/>
      <c r="DK348" s="75"/>
      <c r="DL348" s="75"/>
      <c r="DM348" s="75"/>
      <c r="DN348" s="75"/>
      <c r="DO348" s="75"/>
    </row>
    <row r="349" spans="17:119" x14ac:dyDescent="0.15">
      <c r="Q349"/>
      <c r="R349"/>
      <c r="S349"/>
      <c r="T349"/>
      <c r="U349"/>
      <c r="V349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  <c r="CG349" s="75"/>
      <c r="CH349" s="75"/>
      <c r="CI349" s="75"/>
      <c r="CJ349" s="75"/>
      <c r="CK349" s="75"/>
      <c r="CL349" s="75"/>
      <c r="CM349" s="75"/>
      <c r="CN349" s="75"/>
      <c r="CO349" s="75"/>
      <c r="CP349" s="75"/>
      <c r="CQ349" s="75"/>
      <c r="CR349" s="75"/>
      <c r="CS349" s="75"/>
      <c r="CT349" s="75"/>
      <c r="CU349" s="75"/>
      <c r="CV349" s="75"/>
      <c r="CW349" s="75"/>
      <c r="CX349" s="75"/>
      <c r="CY349" s="75"/>
      <c r="CZ349" s="75"/>
      <c r="DA349" s="75"/>
      <c r="DB349" s="75"/>
      <c r="DC349" s="75"/>
      <c r="DD349" s="75"/>
      <c r="DE349" s="75"/>
      <c r="DF349" s="75"/>
      <c r="DG349" s="75"/>
      <c r="DH349" s="75"/>
      <c r="DI349" s="75"/>
      <c r="DJ349" s="75"/>
      <c r="DK349" s="75"/>
      <c r="DL349" s="75"/>
      <c r="DM349" s="75"/>
      <c r="DN349" s="75"/>
      <c r="DO349" s="75"/>
    </row>
    <row r="350" spans="17:119" x14ac:dyDescent="0.15">
      <c r="Q350"/>
      <c r="R350"/>
      <c r="S350"/>
      <c r="T350"/>
      <c r="U350"/>
      <c r="V350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  <c r="CG350" s="75"/>
      <c r="CH350" s="75"/>
      <c r="CI350" s="75"/>
      <c r="CJ350" s="75"/>
      <c r="CK350" s="75"/>
      <c r="CL350" s="75"/>
      <c r="CM350" s="75"/>
      <c r="CN350" s="75"/>
      <c r="CO350" s="75"/>
      <c r="CP350" s="75"/>
      <c r="CQ350" s="75"/>
      <c r="CR350" s="75"/>
      <c r="CS350" s="75"/>
      <c r="CT350" s="75"/>
      <c r="CU350" s="75"/>
      <c r="CV350" s="75"/>
      <c r="CW350" s="75"/>
      <c r="CX350" s="75"/>
      <c r="CY350" s="75"/>
      <c r="CZ350" s="75"/>
      <c r="DA350" s="75"/>
      <c r="DB350" s="75"/>
      <c r="DC350" s="75"/>
      <c r="DD350" s="75"/>
      <c r="DE350" s="75"/>
      <c r="DF350" s="75"/>
      <c r="DG350" s="75"/>
      <c r="DH350" s="75"/>
      <c r="DI350" s="75"/>
      <c r="DJ350" s="75"/>
      <c r="DK350" s="75"/>
      <c r="DL350" s="75"/>
      <c r="DM350" s="75"/>
      <c r="DN350" s="75"/>
      <c r="DO350" s="75"/>
    </row>
    <row r="351" spans="17:119" x14ac:dyDescent="0.15">
      <c r="Q351"/>
      <c r="R351"/>
      <c r="S351"/>
      <c r="T351"/>
      <c r="U351"/>
      <c r="V351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  <c r="CG351" s="75"/>
      <c r="CH351" s="75"/>
      <c r="CI351" s="75"/>
      <c r="CJ351" s="75"/>
      <c r="CK351" s="75"/>
      <c r="CL351" s="75"/>
      <c r="CM351" s="75"/>
      <c r="CN351" s="75"/>
      <c r="CO351" s="75"/>
      <c r="CP351" s="75"/>
      <c r="CQ351" s="75"/>
      <c r="CR351" s="75"/>
      <c r="CS351" s="75"/>
      <c r="CT351" s="75"/>
      <c r="CU351" s="75"/>
      <c r="CV351" s="75"/>
      <c r="CW351" s="75"/>
      <c r="CX351" s="75"/>
      <c r="CY351" s="75"/>
      <c r="CZ351" s="75"/>
      <c r="DA351" s="75"/>
      <c r="DB351" s="75"/>
      <c r="DC351" s="75"/>
      <c r="DD351" s="75"/>
      <c r="DE351" s="75"/>
      <c r="DF351" s="75"/>
      <c r="DG351" s="75"/>
      <c r="DH351" s="75"/>
      <c r="DI351" s="75"/>
      <c r="DJ351" s="75"/>
      <c r="DK351" s="75"/>
      <c r="DL351" s="75"/>
      <c r="DM351" s="75"/>
      <c r="DN351" s="75"/>
      <c r="DO351" s="75"/>
    </row>
    <row r="352" spans="17:119" x14ac:dyDescent="0.15">
      <c r="Q352"/>
      <c r="R352"/>
      <c r="S352"/>
      <c r="T352"/>
      <c r="U352"/>
      <c r="V352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  <c r="CG352" s="75"/>
      <c r="CH352" s="75"/>
      <c r="CI352" s="75"/>
      <c r="CJ352" s="75"/>
      <c r="CK352" s="75"/>
      <c r="CL352" s="75"/>
      <c r="CM352" s="75"/>
      <c r="CN352" s="75"/>
      <c r="CO352" s="75"/>
      <c r="CP352" s="75"/>
      <c r="CQ352" s="75"/>
      <c r="CR352" s="75"/>
      <c r="CS352" s="75"/>
      <c r="CT352" s="75"/>
      <c r="CU352" s="75"/>
      <c r="CV352" s="75"/>
      <c r="CW352" s="75"/>
      <c r="CX352" s="75"/>
      <c r="CY352" s="75"/>
      <c r="CZ352" s="75"/>
      <c r="DA352" s="75"/>
      <c r="DB352" s="75"/>
      <c r="DC352" s="75"/>
      <c r="DD352" s="75"/>
      <c r="DE352" s="75"/>
      <c r="DF352" s="75"/>
      <c r="DG352" s="75"/>
      <c r="DH352" s="75"/>
      <c r="DI352" s="75"/>
      <c r="DJ352" s="75"/>
      <c r="DK352" s="75"/>
      <c r="DL352" s="75"/>
      <c r="DM352" s="75"/>
      <c r="DN352" s="75"/>
      <c r="DO352" s="75"/>
    </row>
    <row r="353" spans="17:119" x14ac:dyDescent="0.15">
      <c r="Q353"/>
      <c r="R353"/>
      <c r="S353"/>
      <c r="T353"/>
      <c r="U353"/>
      <c r="V353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  <c r="CG353" s="75"/>
      <c r="CH353" s="75"/>
      <c r="CI353" s="75"/>
      <c r="CJ353" s="75"/>
      <c r="CK353" s="75"/>
      <c r="CL353" s="75"/>
      <c r="CM353" s="75"/>
      <c r="CN353" s="75"/>
      <c r="CO353" s="75"/>
      <c r="CP353" s="75"/>
      <c r="CQ353" s="75"/>
      <c r="CR353" s="75"/>
      <c r="CS353" s="75"/>
      <c r="CT353" s="75"/>
      <c r="CU353" s="75"/>
      <c r="CV353" s="75"/>
      <c r="CW353" s="75"/>
      <c r="CX353" s="75"/>
      <c r="CY353" s="75"/>
      <c r="CZ353" s="75"/>
      <c r="DA353" s="75"/>
      <c r="DB353" s="75"/>
      <c r="DC353" s="75"/>
      <c r="DD353" s="75"/>
      <c r="DE353" s="75"/>
      <c r="DF353" s="75"/>
      <c r="DG353" s="75"/>
      <c r="DH353" s="75"/>
      <c r="DI353" s="75"/>
      <c r="DJ353" s="75"/>
      <c r="DK353" s="75"/>
      <c r="DL353" s="75"/>
      <c r="DM353" s="75"/>
      <c r="DN353" s="75"/>
      <c r="DO353" s="75"/>
    </row>
    <row r="354" spans="17:119" x14ac:dyDescent="0.15">
      <c r="Q354"/>
      <c r="R354"/>
      <c r="S354"/>
      <c r="T354"/>
      <c r="U354"/>
      <c r="V354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  <c r="CG354" s="75"/>
      <c r="CH354" s="75"/>
      <c r="CI354" s="75"/>
      <c r="CJ354" s="75"/>
      <c r="CK354" s="75"/>
      <c r="CL354" s="75"/>
      <c r="CM354" s="75"/>
      <c r="CN354" s="75"/>
      <c r="CO354" s="75"/>
      <c r="CP354" s="75"/>
      <c r="CQ354" s="75"/>
      <c r="CR354" s="75"/>
      <c r="CS354" s="75"/>
      <c r="CT354" s="75"/>
      <c r="CU354" s="75"/>
      <c r="CV354" s="75"/>
      <c r="CW354" s="75"/>
      <c r="CX354" s="75"/>
      <c r="CY354" s="75"/>
      <c r="CZ354" s="75"/>
      <c r="DA354" s="75"/>
      <c r="DB354" s="75"/>
      <c r="DC354" s="75"/>
      <c r="DD354" s="75"/>
      <c r="DE354" s="75"/>
      <c r="DF354" s="75"/>
      <c r="DG354" s="75"/>
      <c r="DH354" s="75"/>
      <c r="DI354" s="75"/>
      <c r="DJ354" s="75"/>
      <c r="DK354" s="75"/>
      <c r="DL354" s="75"/>
      <c r="DM354" s="75"/>
      <c r="DN354" s="75"/>
      <c r="DO354" s="75"/>
    </row>
    <row r="355" spans="17:119" x14ac:dyDescent="0.15">
      <c r="Q355"/>
      <c r="R355"/>
      <c r="S355"/>
      <c r="T355"/>
      <c r="U355"/>
      <c r="V35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  <c r="CG355" s="75"/>
      <c r="CH355" s="75"/>
      <c r="CI355" s="75"/>
      <c r="CJ355" s="75"/>
      <c r="CK355" s="75"/>
      <c r="CL355" s="75"/>
      <c r="CM355" s="75"/>
      <c r="CN355" s="75"/>
      <c r="CO355" s="75"/>
      <c r="CP355" s="75"/>
      <c r="CQ355" s="75"/>
      <c r="CR355" s="75"/>
      <c r="CS355" s="75"/>
      <c r="CT355" s="75"/>
      <c r="CU355" s="75"/>
      <c r="CV355" s="75"/>
      <c r="CW355" s="75"/>
      <c r="CX355" s="75"/>
      <c r="CY355" s="75"/>
      <c r="CZ355" s="75"/>
      <c r="DA355" s="75"/>
      <c r="DB355" s="75"/>
      <c r="DC355" s="75"/>
      <c r="DD355" s="75"/>
      <c r="DE355" s="75"/>
      <c r="DF355" s="75"/>
      <c r="DG355" s="75"/>
      <c r="DH355" s="75"/>
      <c r="DI355" s="75"/>
      <c r="DJ355" s="75"/>
      <c r="DK355" s="75"/>
      <c r="DL355" s="75"/>
      <c r="DM355" s="75"/>
      <c r="DN355" s="75"/>
      <c r="DO355" s="75"/>
    </row>
    <row r="356" spans="17:119" x14ac:dyDescent="0.15">
      <c r="Q356"/>
      <c r="R356"/>
      <c r="S356"/>
      <c r="T356"/>
      <c r="U356"/>
      <c r="V356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  <c r="CG356" s="75"/>
      <c r="CH356" s="75"/>
      <c r="CI356" s="75"/>
      <c r="CJ356" s="75"/>
      <c r="CK356" s="75"/>
      <c r="CL356" s="75"/>
      <c r="CM356" s="75"/>
      <c r="CN356" s="75"/>
      <c r="CO356" s="75"/>
      <c r="CP356" s="75"/>
      <c r="CQ356" s="75"/>
      <c r="CR356" s="75"/>
      <c r="CS356" s="75"/>
      <c r="CT356" s="75"/>
      <c r="CU356" s="75"/>
      <c r="CV356" s="75"/>
      <c r="CW356" s="75"/>
      <c r="CX356" s="75"/>
      <c r="CY356" s="75"/>
      <c r="CZ356" s="75"/>
      <c r="DA356" s="75"/>
      <c r="DB356" s="75"/>
      <c r="DC356" s="75"/>
      <c r="DD356" s="75"/>
      <c r="DE356" s="75"/>
      <c r="DF356" s="75"/>
      <c r="DG356" s="75"/>
      <c r="DH356" s="75"/>
      <c r="DI356" s="75"/>
      <c r="DJ356" s="75"/>
      <c r="DK356" s="75"/>
      <c r="DL356" s="75"/>
      <c r="DM356" s="75"/>
      <c r="DN356" s="75"/>
      <c r="DO356" s="75"/>
    </row>
    <row r="357" spans="17:119" x14ac:dyDescent="0.15">
      <c r="Q357"/>
      <c r="R357"/>
      <c r="S357"/>
      <c r="T357"/>
      <c r="U357"/>
      <c r="V357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  <c r="CG357" s="75"/>
      <c r="CH357" s="75"/>
      <c r="CI357" s="75"/>
      <c r="CJ357" s="75"/>
      <c r="CK357" s="75"/>
      <c r="CL357" s="75"/>
      <c r="CM357" s="75"/>
      <c r="CN357" s="75"/>
      <c r="CO357" s="75"/>
      <c r="CP357" s="75"/>
      <c r="CQ357" s="75"/>
      <c r="CR357" s="75"/>
      <c r="CS357" s="75"/>
      <c r="CT357" s="75"/>
      <c r="CU357" s="75"/>
      <c r="CV357" s="75"/>
      <c r="CW357" s="75"/>
      <c r="CX357" s="75"/>
      <c r="CY357" s="75"/>
      <c r="CZ357" s="75"/>
      <c r="DA357" s="75"/>
      <c r="DB357" s="75"/>
      <c r="DC357" s="75"/>
      <c r="DD357" s="75"/>
      <c r="DE357" s="75"/>
      <c r="DF357" s="75"/>
      <c r="DG357" s="75"/>
      <c r="DH357" s="75"/>
      <c r="DI357" s="75"/>
      <c r="DJ357" s="75"/>
      <c r="DK357" s="75"/>
      <c r="DL357" s="75"/>
      <c r="DM357" s="75"/>
      <c r="DN357" s="75"/>
      <c r="DO357" s="75"/>
    </row>
    <row r="358" spans="17:119" x14ac:dyDescent="0.15">
      <c r="Q358"/>
      <c r="R358"/>
      <c r="S358"/>
      <c r="T358"/>
      <c r="U358"/>
      <c r="V358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  <c r="CG358" s="75"/>
      <c r="CH358" s="75"/>
      <c r="CI358" s="75"/>
      <c r="CJ358" s="75"/>
      <c r="CK358" s="75"/>
      <c r="CL358" s="75"/>
      <c r="CM358" s="75"/>
      <c r="CN358" s="75"/>
      <c r="CO358" s="75"/>
      <c r="CP358" s="75"/>
      <c r="CQ358" s="75"/>
      <c r="CR358" s="75"/>
      <c r="CS358" s="75"/>
      <c r="CT358" s="75"/>
      <c r="CU358" s="75"/>
      <c r="CV358" s="75"/>
      <c r="CW358" s="75"/>
      <c r="CX358" s="75"/>
      <c r="CY358" s="75"/>
      <c r="CZ358" s="75"/>
      <c r="DA358" s="75"/>
      <c r="DB358" s="75"/>
      <c r="DC358" s="75"/>
      <c r="DD358" s="75"/>
      <c r="DE358" s="75"/>
      <c r="DF358" s="75"/>
      <c r="DG358" s="75"/>
      <c r="DH358" s="75"/>
      <c r="DI358" s="75"/>
      <c r="DJ358" s="75"/>
      <c r="DK358" s="75"/>
      <c r="DL358" s="75"/>
      <c r="DM358" s="75"/>
      <c r="DN358" s="75"/>
      <c r="DO358" s="75"/>
    </row>
    <row r="359" spans="17:119" x14ac:dyDescent="0.15">
      <c r="Q359"/>
      <c r="R359"/>
      <c r="S359"/>
      <c r="T359"/>
      <c r="U359"/>
      <c r="V359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  <c r="CG359" s="75"/>
      <c r="CH359" s="75"/>
      <c r="CI359" s="75"/>
      <c r="CJ359" s="75"/>
      <c r="CK359" s="75"/>
      <c r="CL359" s="75"/>
      <c r="CM359" s="75"/>
      <c r="CN359" s="75"/>
      <c r="CO359" s="75"/>
      <c r="CP359" s="75"/>
      <c r="CQ359" s="75"/>
      <c r="CR359" s="75"/>
      <c r="CS359" s="75"/>
      <c r="CT359" s="75"/>
      <c r="CU359" s="75"/>
      <c r="CV359" s="75"/>
      <c r="CW359" s="75"/>
      <c r="CX359" s="75"/>
      <c r="CY359" s="75"/>
      <c r="CZ359" s="75"/>
      <c r="DA359" s="75"/>
      <c r="DB359" s="75"/>
      <c r="DC359" s="75"/>
      <c r="DD359" s="75"/>
      <c r="DE359" s="75"/>
      <c r="DF359" s="75"/>
      <c r="DG359" s="75"/>
      <c r="DH359" s="75"/>
      <c r="DI359" s="75"/>
      <c r="DJ359" s="75"/>
      <c r="DK359" s="75"/>
      <c r="DL359" s="75"/>
      <c r="DM359" s="75"/>
      <c r="DN359" s="75"/>
      <c r="DO359" s="75"/>
    </row>
    <row r="360" spans="17:119" x14ac:dyDescent="0.15">
      <c r="Q360"/>
      <c r="R360"/>
      <c r="S360"/>
      <c r="T360"/>
      <c r="U360"/>
      <c r="V360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  <c r="CG360" s="75"/>
      <c r="CH360" s="75"/>
      <c r="CI360" s="75"/>
      <c r="CJ360" s="75"/>
      <c r="CK360" s="75"/>
      <c r="CL360" s="75"/>
      <c r="CM360" s="75"/>
      <c r="CN360" s="75"/>
      <c r="CO360" s="75"/>
      <c r="CP360" s="75"/>
      <c r="CQ360" s="75"/>
      <c r="CR360" s="75"/>
      <c r="CS360" s="75"/>
      <c r="CT360" s="75"/>
      <c r="CU360" s="75"/>
      <c r="CV360" s="75"/>
      <c r="CW360" s="75"/>
      <c r="CX360" s="75"/>
      <c r="CY360" s="75"/>
      <c r="CZ360" s="75"/>
      <c r="DA360" s="75"/>
      <c r="DB360" s="75"/>
      <c r="DC360" s="75"/>
      <c r="DD360" s="75"/>
      <c r="DE360" s="75"/>
      <c r="DF360" s="75"/>
      <c r="DG360" s="75"/>
      <c r="DH360" s="75"/>
      <c r="DI360" s="75"/>
      <c r="DJ360" s="75"/>
      <c r="DK360" s="75"/>
      <c r="DL360" s="75"/>
      <c r="DM360" s="75"/>
      <c r="DN360" s="75"/>
      <c r="DO360" s="75"/>
    </row>
    <row r="361" spans="17:119" x14ac:dyDescent="0.15">
      <c r="Q361"/>
      <c r="R361"/>
      <c r="S361"/>
      <c r="T361"/>
      <c r="U361"/>
      <c r="V361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  <c r="CG361" s="75"/>
      <c r="CH361" s="75"/>
      <c r="CI361" s="75"/>
      <c r="CJ361" s="75"/>
      <c r="CK361" s="75"/>
      <c r="CL361" s="75"/>
      <c r="CM361" s="75"/>
      <c r="CN361" s="75"/>
      <c r="CO361" s="75"/>
      <c r="CP361" s="75"/>
      <c r="CQ361" s="75"/>
      <c r="CR361" s="75"/>
      <c r="CS361" s="75"/>
      <c r="CT361" s="75"/>
      <c r="CU361" s="75"/>
      <c r="CV361" s="75"/>
      <c r="CW361" s="75"/>
      <c r="CX361" s="75"/>
      <c r="CY361" s="75"/>
      <c r="CZ361" s="75"/>
      <c r="DA361" s="75"/>
      <c r="DB361" s="75"/>
      <c r="DC361" s="75"/>
      <c r="DD361" s="75"/>
      <c r="DE361" s="75"/>
      <c r="DF361" s="75"/>
      <c r="DG361" s="75"/>
      <c r="DH361" s="75"/>
      <c r="DI361" s="75"/>
      <c r="DJ361" s="75"/>
      <c r="DK361" s="75"/>
      <c r="DL361" s="75"/>
      <c r="DM361" s="75"/>
      <c r="DN361" s="75"/>
      <c r="DO361" s="75"/>
    </row>
    <row r="362" spans="17:119" x14ac:dyDescent="0.15">
      <c r="Q362"/>
      <c r="R362"/>
      <c r="S362"/>
      <c r="T362"/>
      <c r="U362"/>
      <c r="V362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  <c r="CG362" s="75"/>
      <c r="CH362" s="75"/>
      <c r="CI362" s="75"/>
      <c r="CJ362" s="75"/>
      <c r="CK362" s="75"/>
      <c r="CL362" s="75"/>
      <c r="CM362" s="75"/>
      <c r="CN362" s="75"/>
      <c r="CO362" s="75"/>
      <c r="CP362" s="75"/>
      <c r="CQ362" s="75"/>
      <c r="CR362" s="75"/>
      <c r="CS362" s="75"/>
      <c r="CT362" s="75"/>
      <c r="CU362" s="75"/>
      <c r="CV362" s="75"/>
      <c r="CW362" s="75"/>
      <c r="CX362" s="75"/>
      <c r="CY362" s="75"/>
      <c r="CZ362" s="75"/>
      <c r="DA362" s="75"/>
      <c r="DB362" s="75"/>
      <c r="DC362" s="75"/>
      <c r="DD362" s="75"/>
      <c r="DE362" s="75"/>
      <c r="DF362" s="75"/>
      <c r="DG362" s="75"/>
      <c r="DH362" s="75"/>
      <c r="DI362" s="75"/>
      <c r="DJ362" s="75"/>
      <c r="DK362" s="75"/>
      <c r="DL362" s="75"/>
      <c r="DM362" s="75"/>
      <c r="DN362" s="75"/>
      <c r="DO362" s="75"/>
    </row>
    <row r="363" spans="17:119" x14ac:dyDescent="0.15">
      <c r="Q363"/>
      <c r="R363"/>
      <c r="S363"/>
      <c r="T363"/>
      <c r="U363"/>
      <c r="V363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  <c r="CG363" s="75"/>
      <c r="CH363" s="75"/>
      <c r="CI363" s="75"/>
      <c r="CJ363" s="75"/>
      <c r="CK363" s="75"/>
      <c r="CL363" s="75"/>
      <c r="CM363" s="75"/>
      <c r="CN363" s="75"/>
      <c r="CO363" s="75"/>
      <c r="CP363" s="75"/>
      <c r="CQ363" s="75"/>
      <c r="CR363" s="75"/>
      <c r="CS363" s="75"/>
      <c r="CT363" s="75"/>
      <c r="CU363" s="75"/>
      <c r="CV363" s="75"/>
      <c r="CW363" s="75"/>
      <c r="CX363" s="75"/>
      <c r="CY363" s="75"/>
      <c r="CZ363" s="75"/>
      <c r="DA363" s="75"/>
      <c r="DB363" s="75"/>
      <c r="DC363" s="75"/>
      <c r="DD363" s="75"/>
      <c r="DE363" s="75"/>
      <c r="DF363" s="75"/>
      <c r="DG363" s="75"/>
      <c r="DH363" s="75"/>
      <c r="DI363" s="75"/>
      <c r="DJ363" s="75"/>
      <c r="DK363" s="75"/>
      <c r="DL363" s="75"/>
      <c r="DM363" s="75"/>
      <c r="DN363" s="75"/>
      <c r="DO363" s="75"/>
    </row>
    <row r="364" spans="17:119" x14ac:dyDescent="0.15">
      <c r="Q364"/>
      <c r="R364"/>
      <c r="S364"/>
      <c r="T364"/>
      <c r="U364"/>
      <c r="V364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  <c r="CG364" s="75"/>
      <c r="CH364" s="75"/>
      <c r="CI364" s="75"/>
      <c r="CJ364" s="75"/>
      <c r="CK364" s="75"/>
      <c r="CL364" s="75"/>
      <c r="CM364" s="75"/>
      <c r="CN364" s="75"/>
      <c r="CO364" s="75"/>
      <c r="CP364" s="75"/>
      <c r="CQ364" s="75"/>
      <c r="CR364" s="75"/>
      <c r="CS364" s="75"/>
      <c r="CT364" s="75"/>
      <c r="CU364" s="75"/>
      <c r="CV364" s="75"/>
      <c r="CW364" s="75"/>
      <c r="CX364" s="75"/>
      <c r="CY364" s="75"/>
      <c r="CZ364" s="75"/>
      <c r="DA364" s="75"/>
      <c r="DB364" s="75"/>
      <c r="DC364" s="75"/>
      <c r="DD364" s="75"/>
      <c r="DE364" s="75"/>
      <c r="DF364" s="75"/>
      <c r="DG364" s="75"/>
      <c r="DH364" s="75"/>
      <c r="DI364" s="75"/>
      <c r="DJ364" s="75"/>
      <c r="DK364" s="75"/>
      <c r="DL364" s="75"/>
      <c r="DM364" s="75"/>
      <c r="DN364" s="75"/>
      <c r="DO364" s="75"/>
    </row>
    <row r="365" spans="17:119" x14ac:dyDescent="0.15">
      <c r="Q365"/>
      <c r="R365"/>
      <c r="S365"/>
      <c r="T365"/>
      <c r="U365"/>
      <c r="V36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  <c r="CG365" s="75"/>
      <c r="CH365" s="75"/>
      <c r="CI365" s="75"/>
      <c r="CJ365" s="75"/>
      <c r="CK365" s="75"/>
      <c r="CL365" s="75"/>
      <c r="CM365" s="75"/>
      <c r="CN365" s="75"/>
      <c r="CO365" s="75"/>
      <c r="CP365" s="75"/>
      <c r="CQ365" s="75"/>
      <c r="CR365" s="75"/>
      <c r="CS365" s="75"/>
      <c r="CT365" s="75"/>
      <c r="CU365" s="75"/>
      <c r="CV365" s="75"/>
      <c r="CW365" s="75"/>
      <c r="CX365" s="75"/>
      <c r="CY365" s="75"/>
      <c r="CZ365" s="75"/>
      <c r="DA365" s="75"/>
      <c r="DB365" s="75"/>
      <c r="DC365" s="75"/>
      <c r="DD365" s="75"/>
      <c r="DE365" s="75"/>
      <c r="DF365" s="75"/>
      <c r="DG365" s="75"/>
      <c r="DH365" s="75"/>
      <c r="DI365" s="75"/>
      <c r="DJ365" s="75"/>
      <c r="DK365" s="75"/>
      <c r="DL365" s="75"/>
      <c r="DM365" s="75"/>
      <c r="DN365" s="75"/>
      <c r="DO365" s="75"/>
    </row>
    <row r="366" spans="17:119" x14ac:dyDescent="0.15">
      <c r="Q366"/>
      <c r="R366"/>
      <c r="S366"/>
      <c r="T366"/>
      <c r="U366"/>
      <c r="V366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  <c r="CG366" s="75"/>
      <c r="CH366" s="75"/>
      <c r="CI366" s="75"/>
      <c r="CJ366" s="75"/>
      <c r="CK366" s="75"/>
      <c r="CL366" s="75"/>
      <c r="CM366" s="75"/>
      <c r="CN366" s="75"/>
      <c r="CO366" s="75"/>
      <c r="CP366" s="75"/>
      <c r="CQ366" s="75"/>
      <c r="CR366" s="75"/>
      <c r="CS366" s="75"/>
      <c r="CT366" s="75"/>
      <c r="CU366" s="75"/>
      <c r="CV366" s="75"/>
      <c r="CW366" s="75"/>
      <c r="CX366" s="75"/>
      <c r="CY366" s="75"/>
      <c r="CZ366" s="75"/>
      <c r="DA366" s="75"/>
      <c r="DB366" s="75"/>
      <c r="DC366" s="75"/>
      <c r="DD366" s="75"/>
      <c r="DE366" s="75"/>
      <c r="DF366" s="75"/>
      <c r="DG366" s="75"/>
      <c r="DH366" s="75"/>
      <c r="DI366" s="75"/>
      <c r="DJ366" s="75"/>
      <c r="DK366" s="75"/>
      <c r="DL366" s="75"/>
      <c r="DM366" s="75"/>
      <c r="DN366" s="75"/>
      <c r="DO366" s="75"/>
    </row>
    <row r="367" spans="17:119" x14ac:dyDescent="0.15">
      <c r="Q367"/>
      <c r="R367"/>
      <c r="S367"/>
      <c r="T367"/>
      <c r="U367"/>
      <c r="V367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  <c r="CG367" s="75"/>
      <c r="CH367" s="75"/>
      <c r="CI367" s="75"/>
      <c r="CJ367" s="75"/>
      <c r="CK367" s="75"/>
      <c r="CL367" s="75"/>
      <c r="CM367" s="75"/>
      <c r="CN367" s="75"/>
      <c r="CO367" s="75"/>
      <c r="CP367" s="75"/>
      <c r="CQ367" s="75"/>
      <c r="CR367" s="75"/>
      <c r="CS367" s="75"/>
      <c r="CT367" s="75"/>
      <c r="CU367" s="75"/>
      <c r="CV367" s="75"/>
      <c r="CW367" s="75"/>
      <c r="CX367" s="75"/>
      <c r="CY367" s="75"/>
      <c r="CZ367" s="75"/>
      <c r="DA367" s="75"/>
      <c r="DB367" s="75"/>
      <c r="DC367" s="75"/>
      <c r="DD367" s="75"/>
      <c r="DE367" s="75"/>
      <c r="DF367" s="75"/>
      <c r="DG367" s="75"/>
      <c r="DH367" s="75"/>
      <c r="DI367" s="75"/>
      <c r="DJ367" s="75"/>
      <c r="DK367" s="75"/>
      <c r="DL367" s="75"/>
      <c r="DM367" s="75"/>
      <c r="DN367" s="75"/>
      <c r="DO367" s="75"/>
    </row>
    <row r="368" spans="17:119" x14ac:dyDescent="0.15">
      <c r="Q368"/>
      <c r="R368"/>
      <c r="S368"/>
      <c r="T368"/>
      <c r="U368"/>
      <c r="V368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  <c r="CG368" s="75"/>
      <c r="CH368" s="75"/>
      <c r="CI368" s="75"/>
      <c r="CJ368" s="75"/>
      <c r="CK368" s="75"/>
      <c r="CL368" s="75"/>
      <c r="CM368" s="75"/>
      <c r="CN368" s="75"/>
      <c r="CO368" s="75"/>
      <c r="CP368" s="75"/>
      <c r="CQ368" s="75"/>
      <c r="CR368" s="75"/>
      <c r="CS368" s="75"/>
      <c r="CT368" s="75"/>
      <c r="CU368" s="75"/>
      <c r="CV368" s="75"/>
      <c r="CW368" s="75"/>
      <c r="CX368" s="75"/>
      <c r="CY368" s="75"/>
      <c r="CZ368" s="75"/>
      <c r="DA368" s="75"/>
      <c r="DB368" s="75"/>
      <c r="DC368" s="75"/>
      <c r="DD368" s="75"/>
      <c r="DE368" s="75"/>
      <c r="DF368" s="75"/>
      <c r="DG368" s="75"/>
      <c r="DH368" s="75"/>
      <c r="DI368" s="75"/>
      <c r="DJ368" s="75"/>
      <c r="DK368" s="75"/>
      <c r="DL368" s="75"/>
      <c r="DM368" s="75"/>
      <c r="DN368" s="75"/>
      <c r="DO368" s="75"/>
    </row>
    <row r="369" spans="17:119" x14ac:dyDescent="0.15">
      <c r="Q369"/>
      <c r="R369"/>
      <c r="S369"/>
      <c r="T369"/>
      <c r="U369"/>
      <c r="V369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  <c r="CG369" s="75"/>
      <c r="CH369" s="75"/>
      <c r="CI369" s="75"/>
      <c r="CJ369" s="75"/>
      <c r="CK369" s="75"/>
      <c r="CL369" s="75"/>
      <c r="CM369" s="75"/>
      <c r="CN369" s="75"/>
      <c r="CO369" s="75"/>
      <c r="CP369" s="75"/>
      <c r="CQ369" s="75"/>
      <c r="CR369" s="75"/>
      <c r="CS369" s="75"/>
      <c r="CT369" s="75"/>
      <c r="CU369" s="75"/>
      <c r="CV369" s="75"/>
      <c r="CW369" s="75"/>
      <c r="CX369" s="75"/>
      <c r="CY369" s="75"/>
      <c r="CZ369" s="75"/>
      <c r="DA369" s="75"/>
      <c r="DB369" s="75"/>
      <c r="DC369" s="75"/>
      <c r="DD369" s="75"/>
      <c r="DE369" s="75"/>
      <c r="DF369" s="75"/>
      <c r="DG369" s="75"/>
      <c r="DH369" s="75"/>
      <c r="DI369" s="75"/>
      <c r="DJ369" s="75"/>
      <c r="DK369" s="75"/>
      <c r="DL369" s="75"/>
      <c r="DM369" s="75"/>
      <c r="DN369" s="75"/>
      <c r="DO369" s="75"/>
    </row>
    <row r="370" spans="17:119" x14ac:dyDescent="0.15">
      <c r="Q370"/>
      <c r="R370"/>
      <c r="S370"/>
      <c r="T370"/>
      <c r="U370"/>
      <c r="V370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  <c r="CG370" s="75"/>
      <c r="CH370" s="75"/>
      <c r="CI370" s="75"/>
      <c r="CJ370" s="75"/>
      <c r="CK370" s="75"/>
      <c r="CL370" s="75"/>
      <c r="CM370" s="75"/>
      <c r="CN370" s="75"/>
      <c r="CO370" s="75"/>
      <c r="CP370" s="75"/>
      <c r="CQ370" s="75"/>
      <c r="CR370" s="75"/>
      <c r="CS370" s="75"/>
      <c r="CT370" s="75"/>
      <c r="CU370" s="75"/>
      <c r="CV370" s="75"/>
      <c r="CW370" s="75"/>
      <c r="CX370" s="75"/>
      <c r="CY370" s="75"/>
      <c r="CZ370" s="75"/>
      <c r="DA370" s="75"/>
      <c r="DB370" s="75"/>
      <c r="DC370" s="75"/>
      <c r="DD370" s="75"/>
      <c r="DE370" s="75"/>
      <c r="DF370" s="75"/>
      <c r="DG370" s="75"/>
      <c r="DH370" s="75"/>
      <c r="DI370" s="75"/>
      <c r="DJ370" s="75"/>
      <c r="DK370" s="75"/>
      <c r="DL370" s="75"/>
      <c r="DM370" s="75"/>
      <c r="DN370" s="75"/>
      <c r="DO370" s="75"/>
    </row>
    <row r="371" spans="17:119" x14ac:dyDescent="0.15">
      <c r="Q371"/>
      <c r="R371"/>
      <c r="S371"/>
      <c r="T371"/>
      <c r="U371"/>
      <c r="V371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  <c r="CG371" s="75"/>
      <c r="CH371" s="75"/>
      <c r="CI371" s="75"/>
      <c r="CJ371" s="75"/>
      <c r="CK371" s="75"/>
      <c r="CL371" s="75"/>
      <c r="CM371" s="75"/>
      <c r="CN371" s="75"/>
      <c r="CO371" s="75"/>
      <c r="CP371" s="75"/>
      <c r="CQ371" s="75"/>
      <c r="CR371" s="75"/>
      <c r="CS371" s="75"/>
      <c r="CT371" s="75"/>
      <c r="CU371" s="75"/>
      <c r="CV371" s="75"/>
      <c r="CW371" s="75"/>
      <c r="CX371" s="75"/>
      <c r="CY371" s="75"/>
      <c r="CZ371" s="75"/>
      <c r="DA371" s="75"/>
      <c r="DB371" s="75"/>
      <c r="DC371" s="75"/>
      <c r="DD371" s="75"/>
      <c r="DE371" s="75"/>
      <c r="DF371" s="75"/>
      <c r="DG371" s="75"/>
      <c r="DH371" s="75"/>
      <c r="DI371" s="75"/>
      <c r="DJ371" s="75"/>
      <c r="DK371" s="75"/>
      <c r="DL371" s="75"/>
      <c r="DM371" s="75"/>
      <c r="DN371" s="75"/>
      <c r="DO371" s="75"/>
    </row>
    <row r="372" spans="17:119" x14ac:dyDescent="0.15">
      <c r="Q372"/>
      <c r="R372"/>
      <c r="S372"/>
      <c r="T372"/>
      <c r="U372"/>
      <c r="V372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  <c r="CG372" s="75"/>
      <c r="CH372" s="75"/>
      <c r="CI372" s="75"/>
      <c r="CJ372" s="75"/>
      <c r="CK372" s="75"/>
      <c r="CL372" s="75"/>
      <c r="CM372" s="75"/>
      <c r="CN372" s="75"/>
      <c r="CO372" s="75"/>
      <c r="CP372" s="75"/>
      <c r="CQ372" s="75"/>
      <c r="CR372" s="75"/>
      <c r="CS372" s="75"/>
      <c r="CT372" s="75"/>
      <c r="CU372" s="75"/>
      <c r="CV372" s="75"/>
      <c r="CW372" s="75"/>
      <c r="CX372" s="75"/>
      <c r="CY372" s="75"/>
      <c r="CZ372" s="75"/>
      <c r="DA372" s="75"/>
      <c r="DB372" s="75"/>
      <c r="DC372" s="75"/>
      <c r="DD372" s="75"/>
      <c r="DE372" s="75"/>
      <c r="DF372" s="75"/>
      <c r="DG372" s="75"/>
      <c r="DH372" s="75"/>
      <c r="DI372" s="75"/>
      <c r="DJ372" s="75"/>
      <c r="DK372" s="75"/>
      <c r="DL372" s="75"/>
      <c r="DM372" s="75"/>
      <c r="DN372" s="75"/>
      <c r="DO372" s="75"/>
    </row>
    <row r="373" spans="17:119" x14ac:dyDescent="0.15">
      <c r="Q373"/>
      <c r="R373"/>
      <c r="S373"/>
      <c r="T373"/>
      <c r="U373"/>
      <c r="V373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  <c r="CG373" s="75"/>
      <c r="CH373" s="75"/>
      <c r="CI373" s="75"/>
      <c r="CJ373" s="75"/>
      <c r="CK373" s="75"/>
      <c r="CL373" s="75"/>
      <c r="CM373" s="75"/>
      <c r="CN373" s="75"/>
      <c r="CO373" s="75"/>
      <c r="CP373" s="75"/>
      <c r="CQ373" s="75"/>
      <c r="CR373" s="75"/>
      <c r="CS373" s="75"/>
      <c r="CT373" s="75"/>
      <c r="CU373" s="75"/>
      <c r="CV373" s="75"/>
      <c r="CW373" s="75"/>
      <c r="CX373" s="75"/>
      <c r="CY373" s="75"/>
      <c r="CZ373" s="75"/>
      <c r="DA373" s="75"/>
      <c r="DB373" s="75"/>
      <c r="DC373" s="75"/>
      <c r="DD373" s="75"/>
      <c r="DE373" s="75"/>
      <c r="DF373" s="75"/>
      <c r="DG373" s="75"/>
      <c r="DH373" s="75"/>
      <c r="DI373" s="75"/>
      <c r="DJ373" s="75"/>
      <c r="DK373" s="75"/>
      <c r="DL373" s="75"/>
      <c r="DM373" s="75"/>
      <c r="DN373" s="75"/>
      <c r="DO373" s="75"/>
    </row>
    <row r="374" spans="17:119" x14ac:dyDescent="0.15">
      <c r="Q374"/>
      <c r="R374"/>
      <c r="S374"/>
      <c r="T374"/>
      <c r="U374"/>
      <c r="V374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  <c r="CG374" s="75"/>
      <c r="CH374" s="75"/>
      <c r="CI374" s="75"/>
      <c r="CJ374" s="75"/>
      <c r="CK374" s="75"/>
      <c r="CL374" s="75"/>
      <c r="CM374" s="75"/>
      <c r="CN374" s="75"/>
      <c r="CO374" s="75"/>
      <c r="CP374" s="75"/>
      <c r="CQ374" s="75"/>
      <c r="CR374" s="75"/>
      <c r="CS374" s="75"/>
      <c r="CT374" s="75"/>
      <c r="CU374" s="75"/>
      <c r="CV374" s="75"/>
      <c r="CW374" s="75"/>
      <c r="CX374" s="75"/>
      <c r="CY374" s="75"/>
      <c r="CZ374" s="75"/>
      <c r="DA374" s="75"/>
      <c r="DB374" s="75"/>
      <c r="DC374" s="75"/>
      <c r="DD374" s="75"/>
      <c r="DE374" s="75"/>
      <c r="DF374" s="75"/>
      <c r="DG374" s="75"/>
      <c r="DH374" s="75"/>
      <c r="DI374" s="75"/>
      <c r="DJ374" s="75"/>
      <c r="DK374" s="75"/>
      <c r="DL374" s="75"/>
      <c r="DM374" s="75"/>
      <c r="DN374" s="75"/>
      <c r="DO374" s="75"/>
    </row>
    <row r="375" spans="17:119" x14ac:dyDescent="0.15">
      <c r="Q375"/>
      <c r="R375"/>
      <c r="S375"/>
      <c r="T375"/>
      <c r="U375"/>
      <c r="V3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  <c r="CL375" s="75"/>
      <c r="CM375" s="75"/>
      <c r="CN375" s="75"/>
      <c r="CO375" s="75"/>
      <c r="CP375" s="75"/>
      <c r="CQ375" s="75"/>
      <c r="CR375" s="75"/>
      <c r="CS375" s="75"/>
      <c r="CT375" s="75"/>
      <c r="CU375" s="75"/>
      <c r="CV375" s="75"/>
      <c r="CW375" s="75"/>
      <c r="CX375" s="75"/>
      <c r="CY375" s="75"/>
      <c r="CZ375" s="75"/>
      <c r="DA375" s="75"/>
      <c r="DB375" s="75"/>
      <c r="DC375" s="75"/>
      <c r="DD375" s="75"/>
      <c r="DE375" s="75"/>
      <c r="DF375" s="75"/>
      <c r="DG375" s="75"/>
      <c r="DH375" s="75"/>
      <c r="DI375" s="75"/>
      <c r="DJ375" s="75"/>
      <c r="DK375" s="75"/>
      <c r="DL375" s="75"/>
      <c r="DM375" s="75"/>
      <c r="DN375" s="75"/>
      <c r="DO375" s="75"/>
    </row>
    <row r="376" spans="17:119" x14ac:dyDescent="0.15">
      <c r="Q376"/>
      <c r="R376"/>
      <c r="S376"/>
      <c r="T376"/>
      <c r="U376"/>
      <c r="V376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  <c r="CG376" s="75"/>
      <c r="CH376" s="75"/>
      <c r="CI376" s="75"/>
      <c r="CJ376" s="75"/>
      <c r="CK376" s="75"/>
      <c r="CL376" s="75"/>
      <c r="CM376" s="75"/>
      <c r="CN376" s="75"/>
      <c r="CO376" s="75"/>
      <c r="CP376" s="75"/>
      <c r="CQ376" s="75"/>
      <c r="CR376" s="75"/>
      <c r="CS376" s="75"/>
      <c r="CT376" s="75"/>
      <c r="CU376" s="75"/>
      <c r="CV376" s="75"/>
      <c r="CW376" s="75"/>
      <c r="CX376" s="75"/>
      <c r="CY376" s="75"/>
      <c r="CZ376" s="75"/>
      <c r="DA376" s="75"/>
      <c r="DB376" s="75"/>
      <c r="DC376" s="75"/>
      <c r="DD376" s="75"/>
      <c r="DE376" s="75"/>
      <c r="DF376" s="75"/>
      <c r="DG376" s="75"/>
      <c r="DH376" s="75"/>
      <c r="DI376" s="75"/>
      <c r="DJ376" s="75"/>
      <c r="DK376" s="75"/>
      <c r="DL376" s="75"/>
      <c r="DM376" s="75"/>
      <c r="DN376" s="75"/>
      <c r="DO376" s="75"/>
    </row>
    <row r="377" spans="17:119" x14ac:dyDescent="0.15">
      <c r="Q377"/>
      <c r="R377"/>
      <c r="S377"/>
      <c r="T377"/>
      <c r="U377"/>
      <c r="V377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  <c r="CG377" s="75"/>
      <c r="CH377" s="75"/>
      <c r="CI377" s="75"/>
      <c r="CJ377" s="75"/>
      <c r="CK377" s="75"/>
      <c r="CL377" s="75"/>
      <c r="CM377" s="75"/>
      <c r="CN377" s="75"/>
      <c r="CO377" s="75"/>
      <c r="CP377" s="75"/>
      <c r="CQ377" s="75"/>
      <c r="CR377" s="75"/>
      <c r="CS377" s="75"/>
      <c r="CT377" s="75"/>
      <c r="CU377" s="75"/>
      <c r="CV377" s="75"/>
      <c r="CW377" s="75"/>
      <c r="CX377" s="75"/>
      <c r="CY377" s="75"/>
      <c r="CZ377" s="75"/>
      <c r="DA377" s="75"/>
      <c r="DB377" s="75"/>
      <c r="DC377" s="75"/>
      <c r="DD377" s="75"/>
      <c r="DE377" s="75"/>
      <c r="DF377" s="75"/>
      <c r="DG377" s="75"/>
      <c r="DH377" s="75"/>
      <c r="DI377" s="75"/>
      <c r="DJ377" s="75"/>
      <c r="DK377" s="75"/>
      <c r="DL377" s="75"/>
      <c r="DM377" s="75"/>
      <c r="DN377" s="75"/>
      <c r="DO377" s="75"/>
    </row>
    <row r="378" spans="17:119" x14ac:dyDescent="0.15">
      <c r="Q378"/>
      <c r="R378"/>
      <c r="S378"/>
      <c r="T378"/>
      <c r="U378"/>
      <c r="V378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  <c r="CG378" s="75"/>
      <c r="CH378" s="75"/>
      <c r="CI378" s="75"/>
      <c r="CJ378" s="75"/>
      <c r="CK378" s="75"/>
      <c r="CL378" s="75"/>
      <c r="CM378" s="75"/>
      <c r="CN378" s="75"/>
      <c r="CO378" s="75"/>
      <c r="CP378" s="75"/>
      <c r="CQ378" s="75"/>
      <c r="CR378" s="75"/>
      <c r="CS378" s="75"/>
      <c r="CT378" s="75"/>
      <c r="CU378" s="75"/>
      <c r="CV378" s="75"/>
      <c r="CW378" s="75"/>
      <c r="CX378" s="75"/>
      <c r="CY378" s="75"/>
      <c r="CZ378" s="75"/>
      <c r="DA378" s="75"/>
      <c r="DB378" s="75"/>
      <c r="DC378" s="75"/>
      <c r="DD378" s="75"/>
      <c r="DE378" s="75"/>
      <c r="DF378" s="75"/>
      <c r="DG378" s="75"/>
      <c r="DH378" s="75"/>
      <c r="DI378" s="75"/>
      <c r="DJ378" s="75"/>
      <c r="DK378" s="75"/>
      <c r="DL378" s="75"/>
      <c r="DM378" s="75"/>
      <c r="DN378" s="75"/>
      <c r="DO378" s="75"/>
    </row>
    <row r="379" spans="17:119" x14ac:dyDescent="0.15">
      <c r="Q379"/>
      <c r="R379"/>
      <c r="S379"/>
      <c r="T379"/>
      <c r="U379"/>
      <c r="V379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  <c r="CG379" s="75"/>
      <c r="CH379" s="75"/>
      <c r="CI379" s="75"/>
      <c r="CJ379" s="75"/>
      <c r="CK379" s="75"/>
      <c r="CL379" s="75"/>
      <c r="CM379" s="75"/>
      <c r="CN379" s="75"/>
      <c r="CO379" s="75"/>
      <c r="CP379" s="75"/>
      <c r="CQ379" s="75"/>
      <c r="CR379" s="75"/>
      <c r="CS379" s="75"/>
      <c r="CT379" s="75"/>
      <c r="CU379" s="75"/>
      <c r="CV379" s="75"/>
      <c r="CW379" s="75"/>
      <c r="CX379" s="75"/>
      <c r="CY379" s="75"/>
      <c r="CZ379" s="75"/>
      <c r="DA379" s="75"/>
      <c r="DB379" s="75"/>
      <c r="DC379" s="75"/>
      <c r="DD379" s="75"/>
      <c r="DE379" s="75"/>
      <c r="DF379" s="75"/>
      <c r="DG379" s="75"/>
      <c r="DH379" s="75"/>
      <c r="DI379" s="75"/>
      <c r="DJ379" s="75"/>
      <c r="DK379" s="75"/>
      <c r="DL379" s="75"/>
      <c r="DM379" s="75"/>
      <c r="DN379" s="75"/>
      <c r="DO379" s="75"/>
    </row>
    <row r="380" spans="17:119" x14ac:dyDescent="0.15">
      <c r="Q380"/>
      <c r="R380"/>
      <c r="S380"/>
      <c r="T380"/>
      <c r="U380"/>
      <c r="V380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  <c r="CG380" s="75"/>
      <c r="CH380" s="75"/>
      <c r="CI380" s="75"/>
      <c r="CJ380" s="75"/>
      <c r="CK380" s="75"/>
      <c r="CL380" s="75"/>
      <c r="CM380" s="75"/>
      <c r="CN380" s="75"/>
      <c r="CO380" s="75"/>
      <c r="CP380" s="75"/>
      <c r="CQ380" s="75"/>
      <c r="CR380" s="75"/>
      <c r="CS380" s="75"/>
      <c r="CT380" s="75"/>
      <c r="CU380" s="75"/>
      <c r="CV380" s="75"/>
      <c r="CW380" s="75"/>
      <c r="CX380" s="75"/>
      <c r="CY380" s="75"/>
      <c r="CZ380" s="75"/>
      <c r="DA380" s="75"/>
      <c r="DB380" s="75"/>
      <c r="DC380" s="75"/>
      <c r="DD380" s="75"/>
      <c r="DE380" s="75"/>
      <c r="DF380" s="75"/>
      <c r="DG380" s="75"/>
      <c r="DH380" s="75"/>
      <c r="DI380" s="75"/>
      <c r="DJ380" s="75"/>
      <c r="DK380" s="75"/>
      <c r="DL380" s="75"/>
      <c r="DM380" s="75"/>
      <c r="DN380" s="75"/>
      <c r="DO380" s="75"/>
    </row>
    <row r="381" spans="17:119" x14ac:dyDescent="0.15">
      <c r="Q381"/>
      <c r="R381"/>
      <c r="S381"/>
      <c r="T381"/>
      <c r="U381"/>
      <c r="V381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  <c r="CG381" s="75"/>
      <c r="CH381" s="75"/>
      <c r="CI381" s="75"/>
      <c r="CJ381" s="75"/>
      <c r="CK381" s="75"/>
      <c r="CL381" s="75"/>
      <c r="CM381" s="75"/>
      <c r="CN381" s="75"/>
      <c r="CO381" s="75"/>
      <c r="CP381" s="75"/>
      <c r="CQ381" s="75"/>
      <c r="CR381" s="75"/>
      <c r="CS381" s="75"/>
      <c r="CT381" s="75"/>
      <c r="CU381" s="75"/>
      <c r="CV381" s="75"/>
      <c r="CW381" s="75"/>
      <c r="CX381" s="75"/>
      <c r="CY381" s="75"/>
      <c r="CZ381" s="75"/>
      <c r="DA381" s="75"/>
      <c r="DB381" s="75"/>
      <c r="DC381" s="75"/>
      <c r="DD381" s="75"/>
      <c r="DE381" s="75"/>
      <c r="DF381" s="75"/>
      <c r="DG381" s="75"/>
      <c r="DH381" s="75"/>
      <c r="DI381" s="75"/>
      <c r="DJ381" s="75"/>
      <c r="DK381" s="75"/>
      <c r="DL381" s="75"/>
      <c r="DM381" s="75"/>
      <c r="DN381" s="75"/>
      <c r="DO381" s="75"/>
    </row>
    <row r="382" spans="17:119" x14ac:dyDescent="0.15">
      <c r="Q382"/>
      <c r="R382"/>
      <c r="S382"/>
      <c r="T382"/>
      <c r="U382"/>
      <c r="V382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  <c r="CL382" s="75"/>
      <c r="CM382" s="75"/>
      <c r="CN382" s="75"/>
      <c r="CO382" s="75"/>
      <c r="CP382" s="75"/>
      <c r="CQ382" s="75"/>
      <c r="CR382" s="75"/>
      <c r="CS382" s="75"/>
      <c r="CT382" s="75"/>
      <c r="CU382" s="75"/>
      <c r="CV382" s="75"/>
      <c r="CW382" s="75"/>
      <c r="CX382" s="75"/>
      <c r="CY382" s="75"/>
      <c r="CZ382" s="75"/>
      <c r="DA382" s="75"/>
      <c r="DB382" s="75"/>
      <c r="DC382" s="75"/>
      <c r="DD382" s="75"/>
      <c r="DE382" s="75"/>
      <c r="DF382" s="75"/>
      <c r="DG382" s="75"/>
      <c r="DH382" s="75"/>
      <c r="DI382" s="75"/>
      <c r="DJ382" s="75"/>
      <c r="DK382" s="75"/>
      <c r="DL382" s="75"/>
      <c r="DM382" s="75"/>
      <c r="DN382" s="75"/>
      <c r="DO382" s="75"/>
    </row>
    <row r="383" spans="17:119" x14ac:dyDescent="0.15">
      <c r="Q383"/>
      <c r="R383"/>
      <c r="S383"/>
      <c r="T383"/>
      <c r="U383"/>
      <c r="V383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  <c r="CG383" s="75"/>
      <c r="CH383" s="75"/>
      <c r="CI383" s="75"/>
      <c r="CJ383" s="75"/>
      <c r="CK383" s="75"/>
      <c r="CL383" s="75"/>
      <c r="CM383" s="75"/>
      <c r="CN383" s="75"/>
      <c r="CO383" s="75"/>
      <c r="CP383" s="75"/>
      <c r="CQ383" s="75"/>
      <c r="CR383" s="75"/>
      <c r="CS383" s="75"/>
      <c r="CT383" s="75"/>
      <c r="CU383" s="75"/>
      <c r="CV383" s="75"/>
      <c r="CW383" s="75"/>
      <c r="CX383" s="75"/>
      <c r="CY383" s="75"/>
      <c r="CZ383" s="75"/>
      <c r="DA383" s="75"/>
      <c r="DB383" s="75"/>
      <c r="DC383" s="75"/>
      <c r="DD383" s="75"/>
      <c r="DE383" s="75"/>
      <c r="DF383" s="75"/>
      <c r="DG383" s="75"/>
      <c r="DH383" s="75"/>
      <c r="DI383" s="75"/>
      <c r="DJ383" s="75"/>
      <c r="DK383" s="75"/>
      <c r="DL383" s="75"/>
      <c r="DM383" s="75"/>
      <c r="DN383" s="75"/>
      <c r="DO383" s="75"/>
    </row>
    <row r="384" spans="17:119" x14ac:dyDescent="0.15">
      <c r="Q384"/>
      <c r="R384"/>
      <c r="S384"/>
      <c r="T384"/>
      <c r="U384"/>
      <c r="V384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  <c r="CG384" s="75"/>
      <c r="CH384" s="75"/>
      <c r="CI384" s="75"/>
      <c r="CJ384" s="75"/>
      <c r="CK384" s="75"/>
      <c r="CL384" s="75"/>
      <c r="CM384" s="75"/>
      <c r="CN384" s="75"/>
      <c r="CO384" s="75"/>
      <c r="CP384" s="75"/>
      <c r="CQ384" s="75"/>
      <c r="CR384" s="75"/>
      <c r="CS384" s="75"/>
      <c r="CT384" s="75"/>
      <c r="CU384" s="75"/>
      <c r="CV384" s="75"/>
      <c r="CW384" s="75"/>
      <c r="CX384" s="75"/>
      <c r="CY384" s="75"/>
      <c r="CZ384" s="75"/>
      <c r="DA384" s="75"/>
      <c r="DB384" s="75"/>
      <c r="DC384" s="75"/>
      <c r="DD384" s="75"/>
      <c r="DE384" s="75"/>
      <c r="DF384" s="75"/>
      <c r="DG384" s="75"/>
      <c r="DH384" s="75"/>
      <c r="DI384" s="75"/>
      <c r="DJ384" s="75"/>
      <c r="DK384" s="75"/>
      <c r="DL384" s="75"/>
      <c r="DM384" s="75"/>
      <c r="DN384" s="75"/>
      <c r="DO384" s="75"/>
    </row>
    <row r="385" spans="17:119" x14ac:dyDescent="0.15">
      <c r="Q385"/>
      <c r="R385"/>
      <c r="S385"/>
      <c r="T385"/>
      <c r="U385"/>
      <c r="V38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  <c r="CG385" s="75"/>
      <c r="CH385" s="75"/>
      <c r="CI385" s="75"/>
      <c r="CJ385" s="75"/>
      <c r="CK385" s="75"/>
      <c r="CL385" s="75"/>
      <c r="CM385" s="75"/>
      <c r="CN385" s="75"/>
      <c r="CO385" s="75"/>
      <c r="CP385" s="75"/>
      <c r="CQ385" s="75"/>
      <c r="CR385" s="75"/>
      <c r="CS385" s="75"/>
      <c r="CT385" s="75"/>
      <c r="CU385" s="75"/>
      <c r="CV385" s="75"/>
      <c r="CW385" s="75"/>
      <c r="CX385" s="75"/>
      <c r="CY385" s="75"/>
      <c r="CZ385" s="75"/>
      <c r="DA385" s="75"/>
      <c r="DB385" s="75"/>
      <c r="DC385" s="75"/>
      <c r="DD385" s="75"/>
      <c r="DE385" s="75"/>
      <c r="DF385" s="75"/>
      <c r="DG385" s="75"/>
      <c r="DH385" s="75"/>
      <c r="DI385" s="75"/>
      <c r="DJ385" s="75"/>
      <c r="DK385" s="75"/>
      <c r="DL385" s="75"/>
      <c r="DM385" s="75"/>
      <c r="DN385" s="75"/>
      <c r="DO385" s="75"/>
    </row>
    <row r="386" spans="17:119" x14ac:dyDescent="0.15">
      <c r="Q386"/>
      <c r="R386"/>
      <c r="S386"/>
      <c r="T386"/>
      <c r="U386"/>
      <c r="V386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  <c r="CG386" s="75"/>
      <c r="CH386" s="75"/>
      <c r="CI386" s="75"/>
      <c r="CJ386" s="75"/>
      <c r="CK386" s="75"/>
      <c r="CL386" s="75"/>
      <c r="CM386" s="75"/>
      <c r="CN386" s="75"/>
      <c r="CO386" s="75"/>
      <c r="CP386" s="75"/>
      <c r="CQ386" s="75"/>
      <c r="CR386" s="75"/>
      <c r="CS386" s="75"/>
      <c r="CT386" s="75"/>
      <c r="CU386" s="75"/>
      <c r="CV386" s="75"/>
      <c r="CW386" s="75"/>
      <c r="CX386" s="75"/>
      <c r="CY386" s="75"/>
      <c r="CZ386" s="75"/>
      <c r="DA386" s="75"/>
      <c r="DB386" s="75"/>
      <c r="DC386" s="75"/>
      <c r="DD386" s="75"/>
      <c r="DE386" s="75"/>
      <c r="DF386" s="75"/>
      <c r="DG386" s="75"/>
      <c r="DH386" s="75"/>
      <c r="DI386" s="75"/>
      <c r="DJ386" s="75"/>
      <c r="DK386" s="75"/>
      <c r="DL386" s="75"/>
      <c r="DM386" s="75"/>
      <c r="DN386" s="75"/>
      <c r="DO386" s="75"/>
    </row>
    <row r="387" spans="17:119" x14ac:dyDescent="0.15">
      <c r="Q387"/>
      <c r="R387"/>
      <c r="S387"/>
      <c r="T387"/>
      <c r="U387"/>
      <c r="V387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  <c r="CG387" s="75"/>
      <c r="CH387" s="75"/>
      <c r="CI387" s="75"/>
      <c r="CJ387" s="75"/>
      <c r="CK387" s="75"/>
      <c r="CL387" s="75"/>
      <c r="CM387" s="75"/>
      <c r="CN387" s="75"/>
      <c r="CO387" s="75"/>
      <c r="CP387" s="75"/>
      <c r="CQ387" s="75"/>
      <c r="CR387" s="75"/>
      <c r="CS387" s="75"/>
      <c r="CT387" s="75"/>
      <c r="CU387" s="75"/>
      <c r="CV387" s="75"/>
      <c r="CW387" s="75"/>
      <c r="CX387" s="75"/>
      <c r="CY387" s="75"/>
      <c r="CZ387" s="75"/>
      <c r="DA387" s="75"/>
      <c r="DB387" s="75"/>
      <c r="DC387" s="75"/>
      <c r="DD387" s="75"/>
      <c r="DE387" s="75"/>
      <c r="DF387" s="75"/>
      <c r="DG387" s="75"/>
      <c r="DH387" s="75"/>
      <c r="DI387" s="75"/>
      <c r="DJ387" s="75"/>
      <c r="DK387" s="75"/>
      <c r="DL387" s="75"/>
      <c r="DM387" s="75"/>
      <c r="DN387" s="75"/>
      <c r="DO387" s="75"/>
    </row>
    <row r="388" spans="17:119" x14ac:dyDescent="0.15">
      <c r="Q388"/>
      <c r="R388"/>
      <c r="S388"/>
      <c r="T388"/>
      <c r="U388"/>
      <c r="V388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  <c r="CG388" s="75"/>
      <c r="CH388" s="75"/>
      <c r="CI388" s="75"/>
      <c r="CJ388" s="75"/>
      <c r="CK388" s="75"/>
      <c r="CL388" s="75"/>
      <c r="CM388" s="75"/>
      <c r="CN388" s="75"/>
      <c r="CO388" s="75"/>
      <c r="CP388" s="75"/>
      <c r="CQ388" s="75"/>
      <c r="CR388" s="75"/>
      <c r="CS388" s="75"/>
      <c r="CT388" s="75"/>
      <c r="CU388" s="75"/>
      <c r="CV388" s="75"/>
      <c r="CW388" s="75"/>
      <c r="CX388" s="75"/>
      <c r="CY388" s="75"/>
      <c r="CZ388" s="75"/>
      <c r="DA388" s="75"/>
      <c r="DB388" s="75"/>
      <c r="DC388" s="75"/>
      <c r="DD388" s="75"/>
      <c r="DE388" s="75"/>
      <c r="DF388" s="75"/>
      <c r="DG388" s="75"/>
      <c r="DH388" s="75"/>
      <c r="DI388" s="75"/>
      <c r="DJ388" s="75"/>
      <c r="DK388" s="75"/>
      <c r="DL388" s="75"/>
      <c r="DM388" s="75"/>
      <c r="DN388" s="75"/>
      <c r="DO388" s="75"/>
    </row>
    <row r="389" spans="17:119" x14ac:dyDescent="0.15">
      <c r="Q389"/>
      <c r="R389"/>
      <c r="S389"/>
      <c r="T389"/>
      <c r="U389"/>
      <c r="V389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  <c r="CG389" s="75"/>
      <c r="CH389" s="75"/>
      <c r="CI389" s="75"/>
      <c r="CJ389" s="75"/>
      <c r="CK389" s="75"/>
      <c r="CL389" s="75"/>
      <c r="CM389" s="75"/>
      <c r="CN389" s="75"/>
      <c r="CO389" s="75"/>
      <c r="CP389" s="75"/>
      <c r="CQ389" s="75"/>
      <c r="CR389" s="75"/>
      <c r="CS389" s="75"/>
      <c r="CT389" s="75"/>
      <c r="CU389" s="75"/>
      <c r="CV389" s="75"/>
      <c r="CW389" s="75"/>
      <c r="CX389" s="75"/>
      <c r="CY389" s="75"/>
      <c r="CZ389" s="75"/>
      <c r="DA389" s="75"/>
      <c r="DB389" s="75"/>
      <c r="DC389" s="75"/>
      <c r="DD389" s="75"/>
      <c r="DE389" s="75"/>
      <c r="DF389" s="75"/>
      <c r="DG389" s="75"/>
      <c r="DH389" s="75"/>
      <c r="DI389" s="75"/>
      <c r="DJ389" s="75"/>
      <c r="DK389" s="75"/>
      <c r="DL389" s="75"/>
      <c r="DM389" s="75"/>
      <c r="DN389" s="75"/>
      <c r="DO389" s="75"/>
    </row>
    <row r="390" spans="17:119" x14ac:dyDescent="0.15">
      <c r="Q390"/>
      <c r="R390"/>
      <c r="S390"/>
      <c r="T390"/>
      <c r="U390"/>
      <c r="V390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  <c r="CG390" s="75"/>
      <c r="CH390" s="75"/>
      <c r="CI390" s="75"/>
      <c r="CJ390" s="75"/>
      <c r="CK390" s="75"/>
      <c r="CL390" s="75"/>
      <c r="CM390" s="75"/>
      <c r="CN390" s="75"/>
      <c r="CO390" s="75"/>
      <c r="CP390" s="75"/>
      <c r="CQ390" s="75"/>
      <c r="CR390" s="75"/>
      <c r="CS390" s="75"/>
      <c r="CT390" s="75"/>
      <c r="CU390" s="75"/>
      <c r="CV390" s="75"/>
      <c r="CW390" s="75"/>
      <c r="CX390" s="75"/>
      <c r="CY390" s="75"/>
      <c r="CZ390" s="75"/>
      <c r="DA390" s="75"/>
      <c r="DB390" s="75"/>
      <c r="DC390" s="75"/>
      <c r="DD390" s="75"/>
      <c r="DE390" s="75"/>
      <c r="DF390" s="75"/>
      <c r="DG390" s="75"/>
      <c r="DH390" s="75"/>
      <c r="DI390" s="75"/>
      <c r="DJ390" s="75"/>
      <c r="DK390" s="75"/>
      <c r="DL390" s="75"/>
      <c r="DM390" s="75"/>
      <c r="DN390" s="75"/>
      <c r="DO390" s="75"/>
    </row>
    <row r="391" spans="17:119" x14ac:dyDescent="0.15">
      <c r="Q391"/>
      <c r="R391"/>
      <c r="S391"/>
      <c r="T391"/>
      <c r="U391"/>
      <c r="V391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  <c r="CG391" s="75"/>
      <c r="CH391" s="75"/>
      <c r="CI391" s="75"/>
      <c r="CJ391" s="75"/>
      <c r="CK391" s="75"/>
      <c r="CL391" s="75"/>
      <c r="CM391" s="75"/>
      <c r="CN391" s="75"/>
      <c r="CO391" s="75"/>
      <c r="CP391" s="75"/>
      <c r="CQ391" s="75"/>
      <c r="CR391" s="75"/>
      <c r="CS391" s="75"/>
      <c r="CT391" s="75"/>
      <c r="CU391" s="75"/>
      <c r="CV391" s="75"/>
      <c r="CW391" s="75"/>
      <c r="CX391" s="75"/>
      <c r="CY391" s="75"/>
      <c r="CZ391" s="75"/>
      <c r="DA391" s="75"/>
      <c r="DB391" s="75"/>
      <c r="DC391" s="75"/>
      <c r="DD391" s="75"/>
      <c r="DE391" s="75"/>
      <c r="DF391" s="75"/>
      <c r="DG391" s="75"/>
      <c r="DH391" s="75"/>
      <c r="DI391" s="75"/>
      <c r="DJ391" s="75"/>
      <c r="DK391" s="75"/>
      <c r="DL391" s="75"/>
      <c r="DM391" s="75"/>
      <c r="DN391" s="75"/>
      <c r="DO391" s="75"/>
    </row>
    <row r="392" spans="17:119" x14ac:dyDescent="0.15">
      <c r="Q392"/>
      <c r="R392"/>
      <c r="S392"/>
      <c r="T392"/>
      <c r="U392"/>
      <c r="V392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  <c r="CG392" s="75"/>
      <c r="CH392" s="75"/>
      <c r="CI392" s="75"/>
      <c r="CJ392" s="75"/>
      <c r="CK392" s="75"/>
      <c r="CL392" s="75"/>
      <c r="CM392" s="75"/>
      <c r="CN392" s="75"/>
      <c r="CO392" s="75"/>
      <c r="CP392" s="75"/>
      <c r="CQ392" s="75"/>
      <c r="CR392" s="75"/>
      <c r="CS392" s="75"/>
      <c r="CT392" s="75"/>
      <c r="CU392" s="75"/>
      <c r="CV392" s="75"/>
      <c r="CW392" s="75"/>
      <c r="CX392" s="75"/>
      <c r="CY392" s="75"/>
      <c r="CZ392" s="75"/>
      <c r="DA392" s="75"/>
      <c r="DB392" s="75"/>
      <c r="DC392" s="75"/>
      <c r="DD392" s="75"/>
      <c r="DE392" s="75"/>
      <c r="DF392" s="75"/>
      <c r="DG392" s="75"/>
      <c r="DH392" s="75"/>
      <c r="DI392" s="75"/>
      <c r="DJ392" s="75"/>
      <c r="DK392" s="75"/>
      <c r="DL392" s="75"/>
      <c r="DM392" s="75"/>
      <c r="DN392" s="75"/>
      <c r="DO392" s="75"/>
    </row>
    <row r="393" spans="17:119" x14ac:dyDescent="0.15">
      <c r="Q393"/>
      <c r="R393"/>
      <c r="S393"/>
      <c r="T393"/>
      <c r="U393"/>
      <c r="V393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  <c r="CG393" s="75"/>
      <c r="CH393" s="75"/>
      <c r="CI393" s="75"/>
      <c r="CJ393" s="75"/>
      <c r="CK393" s="75"/>
      <c r="CL393" s="75"/>
      <c r="CM393" s="75"/>
      <c r="CN393" s="75"/>
      <c r="CO393" s="75"/>
      <c r="CP393" s="75"/>
      <c r="CQ393" s="75"/>
      <c r="CR393" s="75"/>
      <c r="CS393" s="75"/>
      <c r="CT393" s="75"/>
      <c r="CU393" s="75"/>
      <c r="CV393" s="75"/>
      <c r="CW393" s="75"/>
      <c r="CX393" s="75"/>
      <c r="CY393" s="75"/>
      <c r="CZ393" s="75"/>
      <c r="DA393" s="75"/>
      <c r="DB393" s="75"/>
      <c r="DC393" s="75"/>
      <c r="DD393" s="75"/>
      <c r="DE393" s="75"/>
      <c r="DF393" s="75"/>
      <c r="DG393" s="75"/>
      <c r="DH393" s="75"/>
      <c r="DI393" s="75"/>
      <c r="DJ393" s="75"/>
      <c r="DK393" s="75"/>
      <c r="DL393" s="75"/>
      <c r="DM393" s="75"/>
      <c r="DN393" s="75"/>
      <c r="DO393" s="75"/>
    </row>
    <row r="394" spans="17:119" x14ac:dyDescent="0.15">
      <c r="Q394"/>
      <c r="R394"/>
      <c r="S394"/>
      <c r="T394"/>
      <c r="U394"/>
      <c r="V394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  <c r="CG394" s="75"/>
      <c r="CH394" s="75"/>
      <c r="CI394" s="75"/>
      <c r="CJ394" s="75"/>
      <c r="CK394" s="75"/>
      <c r="CL394" s="75"/>
      <c r="CM394" s="75"/>
      <c r="CN394" s="75"/>
      <c r="CO394" s="75"/>
      <c r="CP394" s="75"/>
      <c r="CQ394" s="75"/>
      <c r="CR394" s="75"/>
      <c r="CS394" s="75"/>
      <c r="CT394" s="75"/>
      <c r="CU394" s="75"/>
      <c r="CV394" s="75"/>
      <c r="CW394" s="75"/>
      <c r="CX394" s="75"/>
      <c r="CY394" s="75"/>
      <c r="CZ394" s="75"/>
      <c r="DA394" s="75"/>
      <c r="DB394" s="75"/>
      <c r="DC394" s="75"/>
      <c r="DD394" s="75"/>
      <c r="DE394" s="75"/>
      <c r="DF394" s="75"/>
      <c r="DG394" s="75"/>
      <c r="DH394" s="75"/>
      <c r="DI394" s="75"/>
      <c r="DJ394" s="75"/>
      <c r="DK394" s="75"/>
      <c r="DL394" s="75"/>
      <c r="DM394" s="75"/>
      <c r="DN394" s="75"/>
      <c r="DO394" s="75"/>
    </row>
    <row r="395" spans="17:119" x14ac:dyDescent="0.15">
      <c r="Q395"/>
      <c r="R395"/>
      <c r="S395"/>
      <c r="T395"/>
      <c r="U395"/>
      <c r="V39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  <c r="CG395" s="75"/>
      <c r="CH395" s="75"/>
      <c r="CI395" s="75"/>
      <c r="CJ395" s="75"/>
      <c r="CK395" s="75"/>
      <c r="CL395" s="75"/>
      <c r="CM395" s="75"/>
      <c r="CN395" s="75"/>
      <c r="CO395" s="75"/>
      <c r="CP395" s="75"/>
      <c r="CQ395" s="75"/>
      <c r="CR395" s="75"/>
      <c r="CS395" s="75"/>
      <c r="CT395" s="75"/>
      <c r="CU395" s="75"/>
      <c r="CV395" s="75"/>
      <c r="CW395" s="75"/>
      <c r="CX395" s="75"/>
      <c r="CY395" s="75"/>
      <c r="CZ395" s="75"/>
      <c r="DA395" s="75"/>
      <c r="DB395" s="75"/>
      <c r="DC395" s="75"/>
      <c r="DD395" s="75"/>
      <c r="DE395" s="75"/>
      <c r="DF395" s="75"/>
      <c r="DG395" s="75"/>
      <c r="DH395" s="75"/>
      <c r="DI395" s="75"/>
      <c r="DJ395" s="75"/>
      <c r="DK395" s="75"/>
      <c r="DL395" s="75"/>
      <c r="DM395" s="75"/>
      <c r="DN395" s="75"/>
      <c r="DO395" s="75"/>
    </row>
    <row r="396" spans="17:119" x14ac:dyDescent="0.15">
      <c r="Q396"/>
      <c r="R396"/>
      <c r="S396"/>
      <c r="T396"/>
      <c r="U396"/>
      <c r="V396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L396" s="75"/>
      <c r="BM396" s="75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  <c r="CC396" s="75"/>
      <c r="CD396" s="75"/>
      <c r="CE396" s="75"/>
      <c r="CF396" s="75"/>
      <c r="CG396" s="75"/>
      <c r="CH396" s="75"/>
      <c r="CI396" s="75"/>
      <c r="CJ396" s="75"/>
      <c r="CK396" s="75"/>
      <c r="CL396" s="75"/>
      <c r="CM396" s="75"/>
      <c r="CN396" s="75"/>
      <c r="CO396" s="75"/>
      <c r="CP396" s="75"/>
      <c r="CQ396" s="75"/>
      <c r="CR396" s="75"/>
      <c r="CS396" s="75"/>
      <c r="CT396" s="75"/>
      <c r="CU396" s="75"/>
      <c r="CV396" s="75"/>
      <c r="CW396" s="75"/>
      <c r="CX396" s="75"/>
      <c r="CY396" s="75"/>
      <c r="CZ396" s="75"/>
      <c r="DA396" s="75"/>
      <c r="DB396" s="75"/>
      <c r="DC396" s="75"/>
      <c r="DD396" s="75"/>
      <c r="DE396" s="75"/>
      <c r="DF396" s="75"/>
      <c r="DG396" s="75"/>
      <c r="DH396" s="75"/>
      <c r="DI396" s="75"/>
      <c r="DJ396" s="75"/>
      <c r="DK396" s="75"/>
      <c r="DL396" s="75"/>
      <c r="DM396" s="75"/>
      <c r="DN396" s="75"/>
      <c r="DO396" s="75"/>
    </row>
    <row r="397" spans="17:119" x14ac:dyDescent="0.15">
      <c r="Q397"/>
      <c r="R397"/>
      <c r="S397"/>
      <c r="T397"/>
      <c r="U397"/>
      <c r="V397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L397" s="75"/>
      <c r="BM397" s="75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  <c r="CC397" s="75"/>
      <c r="CD397" s="75"/>
      <c r="CE397" s="75"/>
      <c r="CF397" s="75"/>
      <c r="CG397" s="75"/>
      <c r="CH397" s="75"/>
      <c r="CI397" s="75"/>
      <c r="CJ397" s="75"/>
      <c r="CK397" s="75"/>
      <c r="CL397" s="75"/>
      <c r="CM397" s="75"/>
      <c r="CN397" s="75"/>
      <c r="CO397" s="75"/>
      <c r="CP397" s="75"/>
      <c r="CQ397" s="75"/>
      <c r="CR397" s="75"/>
      <c r="CS397" s="75"/>
      <c r="CT397" s="75"/>
      <c r="CU397" s="75"/>
      <c r="CV397" s="75"/>
      <c r="CW397" s="75"/>
      <c r="CX397" s="75"/>
      <c r="CY397" s="75"/>
      <c r="CZ397" s="75"/>
      <c r="DA397" s="75"/>
      <c r="DB397" s="75"/>
      <c r="DC397" s="75"/>
      <c r="DD397" s="75"/>
      <c r="DE397" s="75"/>
      <c r="DF397" s="75"/>
      <c r="DG397" s="75"/>
      <c r="DH397" s="75"/>
      <c r="DI397" s="75"/>
      <c r="DJ397" s="75"/>
      <c r="DK397" s="75"/>
      <c r="DL397" s="75"/>
      <c r="DM397" s="75"/>
      <c r="DN397" s="75"/>
      <c r="DO397" s="75"/>
    </row>
    <row r="398" spans="17:119" x14ac:dyDescent="0.15">
      <c r="Q398"/>
      <c r="R398"/>
      <c r="S398"/>
      <c r="T398"/>
      <c r="U398"/>
      <c r="V398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L398" s="75"/>
      <c r="BM398" s="75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  <c r="CC398" s="75"/>
      <c r="CD398" s="75"/>
      <c r="CE398" s="75"/>
      <c r="CF398" s="75"/>
      <c r="CG398" s="75"/>
      <c r="CH398" s="75"/>
      <c r="CI398" s="75"/>
      <c r="CJ398" s="75"/>
      <c r="CK398" s="75"/>
      <c r="CL398" s="75"/>
      <c r="CM398" s="75"/>
      <c r="CN398" s="75"/>
      <c r="CO398" s="75"/>
      <c r="CP398" s="75"/>
      <c r="CQ398" s="75"/>
      <c r="CR398" s="75"/>
      <c r="CS398" s="75"/>
      <c r="CT398" s="75"/>
      <c r="CU398" s="75"/>
      <c r="CV398" s="75"/>
      <c r="CW398" s="75"/>
      <c r="CX398" s="75"/>
      <c r="CY398" s="75"/>
      <c r="CZ398" s="75"/>
      <c r="DA398" s="75"/>
      <c r="DB398" s="75"/>
      <c r="DC398" s="75"/>
      <c r="DD398" s="75"/>
      <c r="DE398" s="75"/>
      <c r="DF398" s="75"/>
      <c r="DG398" s="75"/>
      <c r="DH398" s="75"/>
      <c r="DI398" s="75"/>
      <c r="DJ398" s="75"/>
      <c r="DK398" s="75"/>
      <c r="DL398" s="75"/>
      <c r="DM398" s="75"/>
      <c r="DN398" s="75"/>
      <c r="DO398" s="75"/>
    </row>
    <row r="399" spans="17:119" x14ac:dyDescent="0.15">
      <c r="Q399"/>
      <c r="R399"/>
      <c r="S399"/>
      <c r="T399"/>
      <c r="U399"/>
      <c r="V399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L399" s="75"/>
      <c r="BM399" s="75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  <c r="CC399" s="75"/>
      <c r="CD399" s="75"/>
      <c r="CE399" s="75"/>
      <c r="CF399" s="75"/>
      <c r="CG399" s="75"/>
      <c r="CH399" s="75"/>
      <c r="CI399" s="75"/>
      <c r="CJ399" s="75"/>
      <c r="CK399" s="75"/>
      <c r="CL399" s="75"/>
      <c r="CM399" s="75"/>
      <c r="CN399" s="75"/>
      <c r="CO399" s="75"/>
      <c r="CP399" s="75"/>
      <c r="CQ399" s="75"/>
      <c r="CR399" s="75"/>
      <c r="CS399" s="75"/>
      <c r="CT399" s="75"/>
      <c r="CU399" s="75"/>
      <c r="CV399" s="75"/>
      <c r="CW399" s="75"/>
      <c r="CX399" s="75"/>
      <c r="CY399" s="75"/>
      <c r="CZ399" s="75"/>
      <c r="DA399" s="75"/>
      <c r="DB399" s="75"/>
      <c r="DC399" s="75"/>
      <c r="DD399" s="75"/>
      <c r="DE399" s="75"/>
      <c r="DF399" s="75"/>
      <c r="DG399" s="75"/>
      <c r="DH399" s="75"/>
      <c r="DI399" s="75"/>
      <c r="DJ399" s="75"/>
      <c r="DK399" s="75"/>
      <c r="DL399" s="75"/>
      <c r="DM399" s="75"/>
      <c r="DN399" s="75"/>
      <c r="DO399" s="75"/>
    </row>
    <row r="400" spans="17:119" x14ac:dyDescent="0.15">
      <c r="Q400"/>
      <c r="R400"/>
      <c r="S400"/>
      <c r="T400"/>
      <c r="U400"/>
      <c r="V400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L400" s="75"/>
      <c r="BM400" s="75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  <c r="CC400" s="75"/>
      <c r="CD400" s="75"/>
      <c r="CE400" s="75"/>
      <c r="CF400" s="75"/>
      <c r="CG400" s="75"/>
      <c r="CH400" s="75"/>
      <c r="CI400" s="75"/>
      <c r="CJ400" s="75"/>
      <c r="CK400" s="75"/>
      <c r="CL400" s="75"/>
      <c r="CM400" s="75"/>
      <c r="CN400" s="75"/>
      <c r="CO400" s="75"/>
      <c r="CP400" s="75"/>
      <c r="CQ400" s="75"/>
      <c r="CR400" s="75"/>
      <c r="CS400" s="75"/>
      <c r="CT400" s="75"/>
      <c r="CU400" s="75"/>
      <c r="CV400" s="75"/>
      <c r="CW400" s="75"/>
      <c r="CX400" s="75"/>
      <c r="CY400" s="75"/>
      <c r="CZ400" s="75"/>
      <c r="DA400" s="75"/>
      <c r="DB400" s="75"/>
      <c r="DC400" s="75"/>
      <c r="DD400" s="75"/>
      <c r="DE400" s="75"/>
      <c r="DF400" s="75"/>
      <c r="DG400" s="75"/>
      <c r="DH400" s="75"/>
      <c r="DI400" s="75"/>
      <c r="DJ400" s="75"/>
      <c r="DK400" s="75"/>
      <c r="DL400" s="75"/>
      <c r="DM400" s="75"/>
      <c r="DN400" s="75"/>
      <c r="DO400" s="75"/>
    </row>
    <row r="401" spans="17:119" x14ac:dyDescent="0.15">
      <c r="Q401"/>
      <c r="R401"/>
      <c r="S401"/>
      <c r="T401"/>
      <c r="U401"/>
      <c r="V401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L401" s="75"/>
      <c r="BM401" s="75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  <c r="CC401" s="75"/>
      <c r="CD401" s="75"/>
      <c r="CE401" s="75"/>
      <c r="CF401" s="75"/>
      <c r="CG401" s="75"/>
      <c r="CH401" s="75"/>
      <c r="CI401" s="75"/>
      <c r="CJ401" s="75"/>
      <c r="CK401" s="75"/>
      <c r="CL401" s="75"/>
      <c r="CM401" s="75"/>
      <c r="CN401" s="75"/>
      <c r="CO401" s="75"/>
      <c r="CP401" s="75"/>
      <c r="CQ401" s="75"/>
      <c r="CR401" s="75"/>
      <c r="CS401" s="75"/>
      <c r="CT401" s="75"/>
      <c r="CU401" s="75"/>
      <c r="CV401" s="75"/>
      <c r="CW401" s="75"/>
      <c r="CX401" s="75"/>
      <c r="CY401" s="75"/>
      <c r="CZ401" s="75"/>
      <c r="DA401" s="75"/>
      <c r="DB401" s="75"/>
      <c r="DC401" s="75"/>
      <c r="DD401" s="75"/>
      <c r="DE401" s="75"/>
      <c r="DF401" s="75"/>
      <c r="DG401" s="75"/>
      <c r="DH401" s="75"/>
      <c r="DI401" s="75"/>
      <c r="DJ401" s="75"/>
      <c r="DK401" s="75"/>
      <c r="DL401" s="75"/>
      <c r="DM401" s="75"/>
      <c r="DN401" s="75"/>
      <c r="DO401" s="75"/>
    </row>
    <row r="402" spans="17:119" x14ac:dyDescent="0.15">
      <c r="Q402"/>
      <c r="R402"/>
      <c r="S402"/>
      <c r="T402"/>
      <c r="U402"/>
      <c r="V402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  <c r="CG402" s="75"/>
      <c r="CH402" s="75"/>
      <c r="CI402" s="75"/>
      <c r="CJ402" s="75"/>
      <c r="CK402" s="75"/>
      <c r="CL402" s="75"/>
      <c r="CM402" s="75"/>
      <c r="CN402" s="75"/>
      <c r="CO402" s="75"/>
      <c r="CP402" s="75"/>
      <c r="CQ402" s="75"/>
      <c r="CR402" s="75"/>
      <c r="CS402" s="75"/>
      <c r="CT402" s="75"/>
      <c r="CU402" s="75"/>
      <c r="CV402" s="75"/>
      <c r="CW402" s="75"/>
      <c r="CX402" s="75"/>
      <c r="CY402" s="75"/>
      <c r="CZ402" s="75"/>
      <c r="DA402" s="75"/>
      <c r="DB402" s="75"/>
      <c r="DC402" s="75"/>
      <c r="DD402" s="75"/>
      <c r="DE402" s="75"/>
      <c r="DF402" s="75"/>
      <c r="DG402" s="75"/>
      <c r="DH402" s="75"/>
      <c r="DI402" s="75"/>
      <c r="DJ402" s="75"/>
      <c r="DK402" s="75"/>
      <c r="DL402" s="75"/>
      <c r="DM402" s="75"/>
      <c r="DN402" s="75"/>
      <c r="DO402" s="75"/>
    </row>
    <row r="403" spans="17:119" x14ac:dyDescent="0.15">
      <c r="Q403"/>
      <c r="R403"/>
      <c r="S403"/>
      <c r="T403"/>
      <c r="U403"/>
      <c r="V403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L403" s="75"/>
      <c r="BM403" s="75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  <c r="CC403" s="75"/>
      <c r="CD403" s="75"/>
      <c r="CE403" s="75"/>
      <c r="CF403" s="75"/>
      <c r="CG403" s="75"/>
      <c r="CH403" s="75"/>
      <c r="CI403" s="75"/>
      <c r="CJ403" s="75"/>
      <c r="CK403" s="75"/>
      <c r="CL403" s="75"/>
      <c r="CM403" s="75"/>
      <c r="CN403" s="75"/>
      <c r="CO403" s="75"/>
      <c r="CP403" s="75"/>
      <c r="CQ403" s="75"/>
      <c r="CR403" s="75"/>
      <c r="CS403" s="75"/>
      <c r="CT403" s="75"/>
      <c r="CU403" s="75"/>
      <c r="CV403" s="75"/>
      <c r="CW403" s="75"/>
      <c r="CX403" s="75"/>
      <c r="CY403" s="75"/>
      <c r="CZ403" s="75"/>
      <c r="DA403" s="75"/>
      <c r="DB403" s="75"/>
      <c r="DC403" s="75"/>
      <c r="DD403" s="75"/>
      <c r="DE403" s="75"/>
      <c r="DF403" s="75"/>
      <c r="DG403" s="75"/>
      <c r="DH403" s="75"/>
      <c r="DI403" s="75"/>
      <c r="DJ403" s="75"/>
      <c r="DK403" s="75"/>
      <c r="DL403" s="75"/>
      <c r="DM403" s="75"/>
      <c r="DN403" s="75"/>
      <c r="DO403" s="75"/>
    </row>
    <row r="404" spans="17:119" x14ac:dyDescent="0.15">
      <c r="Q404"/>
      <c r="R404"/>
      <c r="S404"/>
      <c r="T404"/>
      <c r="U404"/>
      <c r="V404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L404" s="75"/>
      <c r="BM404" s="75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  <c r="CC404" s="75"/>
      <c r="CD404" s="75"/>
      <c r="CE404" s="75"/>
      <c r="CF404" s="75"/>
      <c r="CG404" s="75"/>
      <c r="CH404" s="75"/>
      <c r="CI404" s="75"/>
      <c r="CJ404" s="75"/>
      <c r="CK404" s="75"/>
      <c r="CL404" s="75"/>
      <c r="CM404" s="75"/>
      <c r="CN404" s="75"/>
      <c r="CO404" s="75"/>
      <c r="CP404" s="75"/>
      <c r="CQ404" s="75"/>
      <c r="CR404" s="75"/>
      <c r="CS404" s="75"/>
      <c r="CT404" s="75"/>
      <c r="CU404" s="75"/>
      <c r="CV404" s="75"/>
      <c r="CW404" s="75"/>
      <c r="CX404" s="75"/>
      <c r="CY404" s="75"/>
      <c r="CZ404" s="75"/>
      <c r="DA404" s="75"/>
      <c r="DB404" s="75"/>
      <c r="DC404" s="75"/>
      <c r="DD404" s="75"/>
      <c r="DE404" s="75"/>
      <c r="DF404" s="75"/>
      <c r="DG404" s="75"/>
      <c r="DH404" s="75"/>
      <c r="DI404" s="75"/>
      <c r="DJ404" s="75"/>
      <c r="DK404" s="75"/>
      <c r="DL404" s="75"/>
      <c r="DM404" s="75"/>
      <c r="DN404" s="75"/>
      <c r="DO404" s="75"/>
    </row>
    <row r="405" spans="17:119" x14ac:dyDescent="0.15">
      <c r="Q405"/>
      <c r="R405"/>
      <c r="S405"/>
      <c r="T405"/>
      <c r="U405"/>
      <c r="V40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L405" s="75"/>
      <c r="BM405" s="75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  <c r="CC405" s="75"/>
      <c r="CD405" s="75"/>
      <c r="CE405" s="75"/>
      <c r="CF405" s="75"/>
      <c r="CG405" s="75"/>
      <c r="CH405" s="75"/>
      <c r="CI405" s="75"/>
      <c r="CJ405" s="75"/>
      <c r="CK405" s="75"/>
      <c r="CL405" s="75"/>
      <c r="CM405" s="75"/>
      <c r="CN405" s="75"/>
      <c r="CO405" s="75"/>
      <c r="CP405" s="75"/>
      <c r="CQ405" s="75"/>
      <c r="CR405" s="75"/>
      <c r="CS405" s="75"/>
      <c r="CT405" s="75"/>
      <c r="CU405" s="75"/>
      <c r="CV405" s="75"/>
      <c r="CW405" s="75"/>
      <c r="CX405" s="75"/>
      <c r="CY405" s="75"/>
      <c r="CZ405" s="75"/>
      <c r="DA405" s="75"/>
      <c r="DB405" s="75"/>
      <c r="DC405" s="75"/>
      <c r="DD405" s="75"/>
      <c r="DE405" s="75"/>
      <c r="DF405" s="75"/>
      <c r="DG405" s="75"/>
      <c r="DH405" s="75"/>
      <c r="DI405" s="75"/>
      <c r="DJ405" s="75"/>
      <c r="DK405" s="75"/>
      <c r="DL405" s="75"/>
      <c r="DM405" s="75"/>
      <c r="DN405" s="75"/>
      <c r="DO405" s="75"/>
    </row>
    <row r="406" spans="17:119" x14ac:dyDescent="0.15">
      <c r="Q406"/>
      <c r="R406"/>
      <c r="S406"/>
      <c r="T406"/>
      <c r="U406"/>
      <c r="V406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L406" s="75"/>
      <c r="BM406" s="75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  <c r="CC406" s="75"/>
      <c r="CD406" s="75"/>
      <c r="CE406" s="75"/>
      <c r="CF406" s="75"/>
      <c r="CG406" s="75"/>
      <c r="CH406" s="75"/>
      <c r="CI406" s="75"/>
      <c r="CJ406" s="75"/>
      <c r="CK406" s="75"/>
      <c r="CL406" s="75"/>
      <c r="CM406" s="75"/>
      <c r="CN406" s="75"/>
      <c r="CO406" s="75"/>
      <c r="CP406" s="75"/>
      <c r="CQ406" s="75"/>
      <c r="CR406" s="75"/>
      <c r="CS406" s="75"/>
      <c r="CT406" s="75"/>
      <c r="CU406" s="75"/>
      <c r="CV406" s="75"/>
      <c r="CW406" s="75"/>
      <c r="CX406" s="75"/>
      <c r="CY406" s="75"/>
      <c r="CZ406" s="75"/>
      <c r="DA406" s="75"/>
      <c r="DB406" s="75"/>
      <c r="DC406" s="75"/>
      <c r="DD406" s="75"/>
      <c r="DE406" s="75"/>
      <c r="DF406" s="75"/>
      <c r="DG406" s="75"/>
      <c r="DH406" s="75"/>
      <c r="DI406" s="75"/>
      <c r="DJ406" s="75"/>
      <c r="DK406" s="75"/>
      <c r="DL406" s="75"/>
      <c r="DM406" s="75"/>
      <c r="DN406" s="75"/>
      <c r="DO406" s="75"/>
    </row>
    <row r="407" spans="17:119" x14ac:dyDescent="0.15">
      <c r="Q407"/>
      <c r="R407"/>
      <c r="S407"/>
      <c r="T407"/>
      <c r="U407"/>
      <c r="V407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L407" s="75"/>
      <c r="BM407" s="75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  <c r="CC407" s="75"/>
      <c r="CD407" s="75"/>
      <c r="CE407" s="75"/>
      <c r="CF407" s="75"/>
      <c r="CG407" s="75"/>
      <c r="CH407" s="75"/>
      <c r="CI407" s="75"/>
      <c r="CJ407" s="75"/>
      <c r="CK407" s="75"/>
      <c r="CL407" s="75"/>
      <c r="CM407" s="75"/>
      <c r="CN407" s="75"/>
      <c r="CO407" s="75"/>
      <c r="CP407" s="75"/>
      <c r="CQ407" s="75"/>
      <c r="CR407" s="75"/>
      <c r="CS407" s="75"/>
      <c r="CT407" s="75"/>
      <c r="CU407" s="75"/>
      <c r="CV407" s="75"/>
      <c r="CW407" s="75"/>
      <c r="CX407" s="75"/>
      <c r="CY407" s="75"/>
      <c r="CZ407" s="75"/>
      <c r="DA407" s="75"/>
      <c r="DB407" s="75"/>
      <c r="DC407" s="75"/>
      <c r="DD407" s="75"/>
      <c r="DE407" s="75"/>
      <c r="DF407" s="75"/>
      <c r="DG407" s="75"/>
      <c r="DH407" s="75"/>
      <c r="DI407" s="75"/>
      <c r="DJ407" s="75"/>
      <c r="DK407" s="75"/>
      <c r="DL407" s="75"/>
      <c r="DM407" s="75"/>
      <c r="DN407" s="75"/>
      <c r="DO407" s="75"/>
    </row>
    <row r="408" spans="17:119" x14ac:dyDescent="0.15">
      <c r="Q408"/>
      <c r="R408"/>
      <c r="S408"/>
      <c r="T408"/>
      <c r="U408"/>
      <c r="V408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L408" s="75"/>
      <c r="BM408" s="75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  <c r="CC408" s="75"/>
      <c r="CD408" s="75"/>
      <c r="CE408" s="75"/>
      <c r="CF408" s="75"/>
      <c r="CG408" s="75"/>
      <c r="CH408" s="75"/>
      <c r="CI408" s="75"/>
      <c r="CJ408" s="75"/>
      <c r="CK408" s="75"/>
      <c r="CL408" s="75"/>
      <c r="CM408" s="75"/>
      <c r="CN408" s="75"/>
      <c r="CO408" s="75"/>
      <c r="CP408" s="75"/>
      <c r="CQ408" s="75"/>
      <c r="CR408" s="75"/>
      <c r="CS408" s="75"/>
      <c r="CT408" s="75"/>
      <c r="CU408" s="75"/>
      <c r="CV408" s="75"/>
      <c r="CW408" s="75"/>
      <c r="CX408" s="75"/>
      <c r="CY408" s="75"/>
      <c r="CZ408" s="75"/>
      <c r="DA408" s="75"/>
      <c r="DB408" s="75"/>
      <c r="DC408" s="75"/>
      <c r="DD408" s="75"/>
      <c r="DE408" s="75"/>
      <c r="DF408" s="75"/>
      <c r="DG408" s="75"/>
      <c r="DH408" s="75"/>
      <c r="DI408" s="75"/>
      <c r="DJ408" s="75"/>
      <c r="DK408" s="75"/>
      <c r="DL408" s="75"/>
      <c r="DM408" s="75"/>
      <c r="DN408" s="75"/>
      <c r="DO408" s="75"/>
    </row>
    <row r="409" spans="17:119" x14ac:dyDescent="0.15">
      <c r="Q409"/>
      <c r="R409"/>
      <c r="S409"/>
      <c r="T409"/>
      <c r="U409"/>
      <c r="V409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L409" s="75"/>
      <c r="BM409" s="75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  <c r="CC409" s="75"/>
      <c r="CD409" s="75"/>
      <c r="CE409" s="75"/>
      <c r="CF409" s="75"/>
      <c r="CG409" s="75"/>
      <c r="CH409" s="75"/>
      <c r="CI409" s="75"/>
      <c r="CJ409" s="75"/>
      <c r="CK409" s="75"/>
      <c r="CL409" s="75"/>
      <c r="CM409" s="75"/>
      <c r="CN409" s="75"/>
      <c r="CO409" s="75"/>
      <c r="CP409" s="75"/>
      <c r="CQ409" s="75"/>
      <c r="CR409" s="75"/>
      <c r="CS409" s="75"/>
      <c r="CT409" s="75"/>
      <c r="CU409" s="75"/>
      <c r="CV409" s="75"/>
      <c r="CW409" s="75"/>
      <c r="CX409" s="75"/>
      <c r="CY409" s="75"/>
      <c r="CZ409" s="75"/>
      <c r="DA409" s="75"/>
      <c r="DB409" s="75"/>
      <c r="DC409" s="75"/>
      <c r="DD409" s="75"/>
      <c r="DE409" s="75"/>
      <c r="DF409" s="75"/>
      <c r="DG409" s="75"/>
      <c r="DH409" s="75"/>
      <c r="DI409" s="75"/>
      <c r="DJ409" s="75"/>
      <c r="DK409" s="75"/>
      <c r="DL409" s="75"/>
      <c r="DM409" s="75"/>
      <c r="DN409" s="75"/>
      <c r="DO409" s="75"/>
    </row>
    <row r="410" spans="17:119" x14ac:dyDescent="0.15">
      <c r="Q410"/>
      <c r="R410"/>
      <c r="S410"/>
      <c r="T410"/>
      <c r="U410"/>
      <c r="V410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L410" s="75"/>
      <c r="BM410" s="75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  <c r="CC410" s="75"/>
      <c r="CD410" s="75"/>
      <c r="CE410" s="75"/>
      <c r="CF410" s="75"/>
      <c r="CG410" s="75"/>
      <c r="CH410" s="75"/>
      <c r="CI410" s="75"/>
      <c r="CJ410" s="75"/>
      <c r="CK410" s="75"/>
      <c r="CL410" s="75"/>
      <c r="CM410" s="75"/>
      <c r="CN410" s="75"/>
      <c r="CO410" s="75"/>
      <c r="CP410" s="75"/>
      <c r="CQ410" s="75"/>
      <c r="CR410" s="75"/>
      <c r="CS410" s="75"/>
      <c r="CT410" s="75"/>
      <c r="CU410" s="75"/>
      <c r="CV410" s="75"/>
      <c r="CW410" s="75"/>
      <c r="CX410" s="75"/>
      <c r="CY410" s="75"/>
      <c r="CZ410" s="75"/>
      <c r="DA410" s="75"/>
      <c r="DB410" s="75"/>
      <c r="DC410" s="75"/>
      <c r="DD410" s="75"/>
      <c r="DE410" s="75"/>
      <c r="DF410" s="75"/>
      <c r="DG410" s="75"/>
      <c r="DH410" s="75"/>
      <c r="DI410" s="75"/>
      <c r="DJ410" s="75"/>
      <c r="DK410" s="75"/>
      <c r="DL410" s="75"/>
      <c r="DM410" s="75"/>
      <c r="DN410" s="75"/>
      <c r="DO410" s="75"/>
    </row>
    <row r="411" spans="17:119" x14ac:dyDescent="0.15">
      <c r="Q411"/>
      <c r="R411"/>
      <c r="S411"/>
      <c r="T411"/>
      <c r="U411"/>
      <c r="V411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  <c r="CG411" s="75"/>
      <c r="CH411" s="75"/>
      <c r="CI411" s="75"/>
      <c r="CJ411" s="75"/>
      <c r="CK411" s="75"/>
      <c r="CL411" s="75"/>
      <c r="CM411" s="75"/>
      <c r="CN411" s="75"/>
      <c r="CO411" s="75"/>
      <c r="CP411" s="75"/>
      <c r="CQ411" s="75"/>
      <c r="CR411" s="75"/>
      <c r="CS411" s="75"/>
      <c r="CT411" s="75"/>
      <c r="CU411" s="75"/>
      <c r="CV411" s="75"/>
      <c r="CW411" s="75"/>
      <c r="CX411" s="75"/>
      <c r="CY411" s="75"/>
      <c r="CZ411" s="75"/>
      <c r="DA411" s="75"/>
      <c r="DB411" s="75"/>
      <c r="DC411" s="75"/>
      <c r="DD411" s="75"/>
      <c r="DE411" s="75"/>
      <c r="DF411" s="75"/>
      <c r="DG411" s="75"/>
      <c r="DH411" s="75"/>
      <c r="DI411" s="75"/>
      <c r="DJ411" s="75"/>
      <c r="DK411" s="75"/>
      <c r="DL411" s="75"/>
      <c r="DM411" s="75"/>
      <c r="DN411" s="75"/>
      <c r="DO411" s="75"/>
    </row>
    <row r="412" spans="17:119" x14ac:dyDescent="0.15">
      <c r="Q412"/>
      <c r="R412"/>
      <c r="S412"/>
      <c r="T412"/>
      <c r="U412"/>
      <c r="V412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  <c r="CG412" s="75"/>
      <c r="CH412" s="75"/>
      <c r="CI412" s="75"/>
      <c r="CJ412" s="75"/>
      <c r="CK412" s="75"/>
      <c r="CL412" s="75"/>
      <c r="CM412" s="75"/>
      <c r="CN412" s="75"/>
      <c r="CO412" s="75"/>
      <c r="CP412" s="75"/>
      <c r="CQ412" s="75"/>
      <c r="CR412" s="75"/>
      <c r="CS412" s="75"/>
      <c r="CT412" s="75"/>
      <c r="CU412" s="75"/>
      <c r="CV412" s="75"/>
      <c r="CW412" s="75"/>
      <c r="CX412" s="75"/>
      <c r="CY412" s="75"/>
      <c r="CZ412" s="75"/>
      <c r="DA412" s="75"/>
      <c r="DB412" s="75"/>
      <c r="DC412" s="75"/>
      <c r="DD412" s="75"/>
      <c r="DE412" s="75"/>
      <c r="DF412" s="75"/>
      <c r="DG412" s="75"/>
      <c r="DH412" s="75"/>
      <c r="DI412" s="75"/>
      <c r="DJ412" s="75"/>
      <c r="DK412" s="75"/>
      <c r="DL412" s="75"/>
      <c r="DM412" s="75"/>
      <c r="DN412" s="75"/>
      <c r="DO412" s="75"/>
    </row>
    <row r="413" spans="17:119" x14ac:dyDescent="0.15">
      <c r="Q413"/>
      <c r="R413"/>
      <c r="S413"/>
      <c r="T413"/>
      <c r="U413"/>
      <c r="V413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  <c r="CG413" s="75"/>
      <c r="CH413" s="75"/>
      <c r="CI413" s="75"/>
      <c r="CJ413" s="75"/>
      <c r="CK413" s="75"/>
      <c r="CL413" s="75"/>
      <c r="CM413" s="75"/>
      <c r="CN413" s="75"/>
      <c r="CO413" s="75"/>
      <c r="CP413" s="75"/>
      <c r="CQ413" s="75"/>
      <c r="CR413" s="75"/>
      <c r="CS413" s="75"/>
      <c r="CT413" s="75"/>
      <c r="CU413" s="75"/>
      <c r="CV413" s="75"/>
      <c r="CW413" s="75"/>
      <c r="CX413" s="75"/>
      <c r="CY413" s="75"/>
      <c r="CZ413" s="75"/>
      <c r="DA413" s="75"/>
      <c r="DB413" s="75"/>
      <c r="DC413" s="75"/>
      <c r="DD413" s="75"/>
      <c r="DE413" s="75"/>
      <c r="DF413" s="75"/>
      <c r="DG413" s="75"/>
      <c r="DH413" s="75"/>
      <c r="DI413" s="75"/>
      <c r="DJ413" s="75"/>
      <c r="DK413" s="75"/>
      <c r="DL413" s="75"/>
      <c r="DM413" s="75"/>
      <c r="DN413" s="75"/>
      <c r="DO413" s="75"/>
    </row>
    <row r="414" spans="17:119" x14ac:dyDescent="0.15">
      <c r="Q414"/>
      <c r="R414"/>
      <c r="S414"/>
      <c r="T414"/>
      <c r="U414"/>
      <c r="V414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  <c r="CG414" s="75"/>
      <c r="CH414" s="75"/>
      <c r="CI414" s="75"/>
      <c r="CJ414" s="75"/>
      <c r="CK414" s="75"/>
      <c r="CL414" s="75"/>
      <c r="CM414" s="75"/>
      <c r="CN414" s="75"/>
      <c r="CO414" s="75"/>
      <c r="CP414" s="75"/>
      <c r="CQ414" s="75"/>
      <c r="CR414" s="75"/>
      <c r="CS414" s="75"/>
      <c r="CT414" s="75"/>
      <c r="CU414" s="75"/>
      <c r="CV414" s="75"/>
      <c r="CW414" s="75"/>
      <c r="CX414" s="75"/>
      <c r="CY414" s="75"/>
      <c r="CZ414" s="75"/>
      <c r="DA414" s="75"/>
      <c r="DB414" s="75"/>
      <c r="DC414" s="75"/>
      <c r="DD414" s="75"/>
      <c r="DE414" s="75"/>
      <c r="DF414" s="75"/>
      <c r="DG414" s="75"/>
      <c r="DH414" s="75"/>
      <c r="DI414" s="75"/>
      <c r="DJ414" s="75"/>
      <c r="DK414" s="75"/>
      <c r="DL414" s="75"/>
      <c r="DM414" s="75"/>
      <c r="DN414" s="75"/>
      <c r="DO414" s="75"/>
    </row>
    <row r="415" spans="17:119" x14ac:dyDescent="0.15">
      <c r="Q415"/>
      <c r="R415"/>
      <c r="S415"/>
      <c r="T415"/>
      <c r="U415"/>
      <c r="V41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  <c r="CG415" s="75"/>
      <c r="CH415" s="75"/>
      <c r="CI415" s="75"/>
      <c r="CJ415" s="75"/>
      <c r="CK415" s="75"/>
      <c r="CL415" s="75"/>
      <c r="CM415" s="75"/>
      <c r="CN415" s="75"/>
      <c r="CO415" s="75"/>
      <c r="CP415" s="75"/>
      <c r="CQ415" s="75"/>
      <c r="CR415" s="75"/>
      <c r="CS415" s="75"/>
      <c r="CT415" s="75"/>
      <c r="CU415" s="75"/>
      <c r="CV415" s="75"/>
      <c r="CW415" s="75"/>
      <c r="CX415" s="75"/>
      <c r="CY415" s="75"/>
      <c r="CZ415" s="75"/>
      <c r="DA415" s="75"/>
      <c r="DB415" s="75"/>
      <c r="DC415" s="75"/>
      <c r="DD415" s="75"/>
      <c r="DE415" s="75"/>
      <c r="DF415" s="75"/>
      <c r="DG415" s="75"/>
      <c r="DH415" s="75"/>
      <c r="DI415" s="75"/>
      <c r="DJ415" s="75"/>
      <c r="DK415" s="75"/>
      <c r="DL415" s="75"/>
      <c r="DM415" s="75"/>
      <c r="DN415" s="75"/>
      <c r="DO415" s="75"/>
    </row>
    <row r="416" spans="17:119" x14ac:dyDescent="0.15">
      <c r="Q416"/>
      <c r="R416"/>
      <c r="S416"/>
      <c r="T416"/>
      <c r="U416"/>
      <c r="V416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  <c r="CG416" s="75"/>
      <c r="CH416" s="75"/>
      <c r="CI416" s="75"/>
      <c r="CJ416" s="75"/>
      <c r="CK416" s="75"/>
      <c r="CL416" s="75"/>
      <c r="CM416" s="75"/>
      <c r="CN416" s="75"/>
      <c r="CO416" s="75"/>
      <c r="CP416" s="75"/>
      <c r="CQ416" s="75"/>
      <c r="CR416" s="75"/>
      <c r="CS416" s="75"/>
      <c r="CT416" s="75"/>
      <c r="CU416" s="75"/>
      <c r="CV416" s="75"/>
      <c r="CW416" s="75"/>
      <c r="CX416" s="75"/>
      <c r="CY416" s="75"/>
      <c r="CZ416" s="75"/>
      <c r="DA416" s="75"/>
      <c r="DB416" s="75"/>
      <c r="DC416" s="75"/>
      <c r="DD416" s="75"/>
      <c r="DE416" s="75"/>
      <c r="DF416" s="75"/>
      <c r="DG416" s="75"/>
      <c r="DH416" s="75"/>
      <c r="DI416" s="75"/>
      <c r="DJ416" s="75"/>
      <c r="DK416" s="75"/>
      <c r="DL416" s="75"/>
      <c r="DM416" s="75"/>
      <c r="DN416" s="75"/>
      <c r="DO416" s="75"/>
    </row>
    <row r="417" spans="17:119" x14ac:dyDescent="0.15">
      <c r="Q417"/>
      <c r="R417"/>
      <c r="S417"/>
      <c r="T417"/>
      <c r="U417"/>
      <c r="V417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  <c r="CG417" s="75"/>
      <c r="CH417" s="75"/>
      <c r="CI417" s="75"/>
      <c r="CJ417" s="75"/>
      <c r="CK417" s="75"/>
      <c r="CL417" s="75"/>
      <c r="CM417" s="75"/>
      <c r="CN417" s="75"/>
      <c r="CO417" s="75"/>
      <c r="CP417" s="75"/>
      <c r="CQ417" s="75"/>
      <c r="CR417" s="75"/>
      <c r="CS417" s="75"/>
      <c r="CT417" s="75"/>
      <c r="CU417" s="75"/>
      <c r="CV417" s="75"/>
      <c r="CW417" s="75"/>
      <c r="CX417" s="75"/>
      <c r="CY417" s="75"/>
      <c r="CZ417" s="75"/>
      <c r="DA417" s="75"/>
      <c r="DB417" s="75"/>
      <c r="DC417" s="75"/>
      <c r="DD417" s="75"/>
      <c r="DE417" s="75"/>
      <c r="DF417" s="75"/>
      <c r="DG417" s="75"/>
      <c r="DH417" s="75"/>
      <c r="DI417" s="75"/>
      <c r="DJ417" s="75"/>
      <c r="DK417" s="75"/>
      <c r="DL417" s="75"/>
      <c r="DM417" s="75"/>
      <c r="DN417" s="75"/>
      <c r="DO417" s="75"/>
    </row>
    <row r="418" spans="17:119" x14ac:dyDescent="0.15">
      <c r="Q418"/>
      <c r="R418"/>
      <c r="S418"/>
      <c r="T418"/>
      <c r="U418"/>
      <c r="V418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  <c r="CG418" s="75"/>
      <c r="CH418" s="75"/>
      <c r="CI418" s="75"/>
      <c r="CJ418" s="75"/>
      <c r="CK418" s="75"/>
      <c r="CL418" s="75"/>
      <c r="CM418" s="75"/>
      <c r="CN418" s="75"/>
      <c r="CO418" s="75"/>
      <c r="CP418" s="75"/>
      <c r="CQ418" s="75"/>
      <c r="CR418" s="75"/>
      <c r="CS418" s="75"/>
      <c r="CT418" s="75"/>
      <c r="CU418" s="75"/>
      <c r="CV418" s="75"/>
      <c r="CW418" s="75"/>
      <c r="CX418" s="75"/>
      <c r="CY418" s="75"/>
      <c r="CZ418" s="75"/>
      <c r="DA418" s="75"/>
      <c r="DB418" s="75"/>
      <c r="DC418" s="75"/>
      <c r="DD418" s="75"/>
      <c r="DE418" s="75"/>
      <c r="DF418" s="75"/>
      <c r="DG418" s="75"/>
      <c r="DH418" s="75"/>
      <c r="DI418" s="75"/>
      <c r="DJ418" s="75"/>
      <c r="DK418" s="75"/>
      <c r="DL418" s="75"/>
      <c r="DM418" s="75"/>
      <c r="DN418" s="75"/>
      <c r="DO418" s="75"/>
    </row>
    <row r="419" spans="17:119" x14ac:dyDescent="0.15">
      <c r="Q419"/>
      <c r="R419"/>
      <c r="S419"/>
      <c r="T419"/>
      <c r="U419"/>
      <c r="V419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  <c r="CG419" s="75"/>
      <c r="CH419" s="75"/>
      <c r="CI419" s="75"/>
      <c r="CJ419" s="75"/>
      <c r="CK419" s="75"/>
      <c r="CL419" s="75"/>
      <c r="CM419" s="75"/>
      <c r="CN419" s="75"/>
      <c r="CO419" s="75"/>
      <c r="CP419" s="75"/>
      <c r="CQ419" s="75"/>
      <c r="CR419" s="75"/>
      <c r="CS419" s="75"/>
      <c r="CT419" s="75"/>
      <c r="CU419" s="75"/>
      <c r="CV419" s="75"/>
      <c r="CW419" s="75"/>
      <c r="CX419" s="75"/>
      <c r="CY419" s="75"/>
      <c r="CZ419" s="75"/>
      <c r="DA419" s="75"/>
      <c r="DB419" s="75"/>
      <c r="DC419" s="75"/>
      <c r="DD419" s="75"/>
      <c r="DE419" s="75"/>
      <c r="DF419" s="75"/>
      <c r="DG419" s="75"/>
      <c r="DH419" s="75"/>
      <c r="DI419" s="75"/>
      <c r="DJ419" s="75"/>
      <c r="DK419" s="75"/>
      <c r="DL419" s="75"/>
      <c r="DM419" s="75"/>
      <c r="DN419" s="75"/>
      <c r="DO419" s="75"/>
    </row>
    <row r="420" spans="17:119" x14ac:dyDescent="0.15">
      <c r="Q420"/>
      <c r="R420"/>
      <c r="S420"/>
      <c r="T420"/>
      <c r="U420"/>
      <c r="V420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  <c r="CG420" s="75"/>
      <c r="CH420" s="75"/>
      <c r="CI420" s="75"/>
      <c r="CJ420" s="75"/>
      <c r="CK420" s="75"/>
      <c r="CL420" s="75"/>
      <c r="CM420" s="75"/>
      <c r="CN420" s="75"/>
      <c r="CO420" s="75"/>
      <c r="CP420" s="75"/>
      <c r="CQ420" s="75"/>
      <c r="CR420" s="75"/>
      <c r="CS420" s="75"/>
      <c r="CT420" s="75"/>
      <c r="CU420" s="75"/>
      <c r="CV420" s="75"/>
      <c r="CW420" s="75"/>
      <c r="CX420" s="75"/>
      <c r="CY420" s="75"/>
      <c r="CZ420" s="75"/>
      <c r="DA420" s="75"/>
      <c r="DB420" s="75"/>
      <c r="DC420" s="75"/>
      <c r="DD420" s="75"/>
      <c r="DE420" s="75"/>
      <c r="DF420" s="75"/>
      <c r="DG420" s="75"/>
      <c r="DH420" s="75"/>
      <c r="DI420" s="75"/>
      <c r="DJ420" s="75"/>
      <c r="DK420" s="75"/>
      <c r="DL420" s="75"/>
      <c r="DM420" s="75"/>
      <c r="DN420" s="75"/>
      <c r="DO420" s="75"/>
    </row>
    <row r="421" spans="17:119" x14ac:dyDescent="0.15">
      <c r="Q421"/>
      <c r="R421"/>
      <c r="S421"/>
      <c r="T421"/>
      <c r="U421"/>
      <c r="V421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  <c r="CG421" s="75"/>
      <c r="CH421" s="75"/>
      <c r="CI421" s="75"/>
      <c r="CJ421" s="75"/>
      <c r="CK421" s="75"/>
      <c r="CL421" s="75"/>
      <c r="CM421" s="75"/>
      <c r="CN421" s="75"/>
      <c r="CO421" s="75"/>
      <c r="CP421" s="75"/>
      <c r="CQ421" s="75"/>
      <c r="CR421" s="75"/>
      <c r="CS421" s="75"/>
      <c r="CT421" s="75"/>
      <c r="CU421" s="75"/>
      <c r="CV421" s="75"/>
      <c r="CW421" s="75"/>
      <c r="CX421" s="75"/>
      <c r="CY421" s="75"/>
      <c r="CZ421" s="75"/>
      <c r="DA421" s="75"/>
      <c r="DB421" s="75"/>
      <c r="DC421" s="75"/>
      <c r="DD421" s="75"/>
      <c r="DE421" s="75"/>
      <c r="DF421" s="75"/>
      <c r="DG421" s="75"/>
      <c r="DH421" s="75"/>
      <c r="DI421" s="75"/>
      <c r="DJ421" s="75"/>
      <c r="DK421" s="75"/>
      <c r="DL421" s="75"/>
      <c r="DM421" s="75"/>
      <c r="DN421" s="75"/>
      <c r="DO421" s="75"/>
    </row>
    <row r="422" spans="17:119" x14ac:dyDescent="0.15">
      <c r="Q422"/>
      <c r="R422"/>
      <c r="S422"/>
      <c r="T422"/>
      <c r="U422"/>
      <c r="V422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  <c r="CG422" s="75"/>
      <c r="CH422" s="75"/>
      <c r="CI422" s="75"/>
      <c r="CJ422" s="75"/>
      <c r="CK422" s="75"/>
      <c r="CL422" s="75"/>
      <c r="CM422" s="75"/>
      <c r="CN422" s="75"/>
      <c r="CO422" s="75"/>
      <c r="CP422" s="75"/>
      <c r="CQ422" s="75"/>
      <c r="CR422" s="75"/>
      <c r="CS422" s="75"/>
      <c r="CT422" s="75"/>
      <c r="CU422" s="75"/>
      <c r="CV422" s="75"/>
      <c r="CW422" s="75"/>
      <c r="CX422" s="75"/>
      <c r="CY422" s="75"/>
      <c r="CZ422" s="75"/>
      <c r="DA422" s="75"/>
      <c r="DB422" s="75"/>
      <c r="DC422" s="75"/>
      <c r="DD422" s="75"/>
      <c r="DE422" s="75"/>
      <c r="DF422" s="75"/>
      <c r="DG422" s="75"/>
      <c r="DH422" s="75"/>
      <c r="DI422" s="75"/>
      <c r="DJ422" s="75"/>
      <c r="DK422" s="75"/>
      <c r="DL422" s="75"/>
      <c r="DM422" s="75"/>
      <c r="DN422" s="75"/>
      <c r="DO422" s="75"/>
    </row>
    <row r="423" spans="17:119" x14ac:dyDescent="0.15">
      <c r="Q423"/>
      <c r="R423"/>
      <c r="S423"/>
      <c r="T423"/>
      <c r="U423"/>
      <c r="V423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  <c r="CG423" s="75"/>
      <c r="CH423" s="75"/>
      <c r="CI423" s="75"/>
      <c r="CJ423" s="75"/>
      <c r="CK423" s="75"/>
      <c r="CL423" s="75"/>
      <c r="CM423" s="75"/>
      <c r="CN423" s="75"/>
      <c r="CO423" s="75"/>
      <c r="CP423" s="75"/>
      <c r="CQ423" s="75"/>
      <c r="CR423" s="75"/>
      <c r="CS423" s="75"/>
      <c r="CT423" s="75"/>
      <c r="CU423" s="75"/>
      <c r="CV423" s="75"/>
      <c r="CW423" s="75"/>
      <c r="CX423" s="75"/>
      <c r="CY423" s="75"/>
      <c r="CZ423" s="75"/>
      <c r="DA423" s="75"/>
      <c r="DB423" s="75"/>
      <c r="DC423" s="75"/>
      <c r="DD423" s="75"/>
      <c r="DE423" s="75"/>
      <c r="DF423" s="75"/>
      <c r="DG423" s="75"/>
      <c r="DH423" s="75"/>
      <c r="DI423" s="75"/>
      <c r="DJ423" s="75"/>
      <c r="DK423" s="75"/>
      <c r="DL423" s="75"/>
      <c r="DM423" s="75"/>
      <c r="DN423" s="75"/>
      <c r="DO423" s="75"/>
    </row>
    <row r="424" spans="17:119" x14ac:dyDescent="0.15">
      <c r="Q424"/>
      <c r="R424"/>
      <c r="S424"/>
      <c r="T424"/>
      <c r="U424"/>
      <c r="V424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  <c r="CG424" s="75"/>
      <c r="CH424" s="75"/>
      <c r="CI424" s="75"/>
      <c r="CJ424" s="75"/>
      <c r="CK424" s="75"/>
      <c r="CL424" s="75"/>
      <c r="CM424" s="75"/>
      <c r="CN424" s="75"/>
      <c r="CO424" s="75"/>
      <c r="CP424" s="75"/>
      <c r="CQ424" s="75"/>
      <c r="CR424" s="75"/>
      <c r="CS424" s="75"/>
      <c r="CT424" s="75"/>
      <c r="CU424" s="75"/>
      <c r="CV424" s="75"/>
      <c r="CW424" s="75"/>
      <c r="CX424" s="75"/>
      <c r="CY424" s="75"/>
      <c r="CZ424" s="75"/>
      <c r="DA424" s="75"/>
      <c r="DB424" s="75"/>
      <c r="DC424" s="75"/>
      <c r="DD424" s="75"/>
      <c r="DE424" s="75"/>
      <c r="DF424" s="75"/>
      <c r="DG424" s="75"/>
      <c r="DH424" s="75"/>
      <c r="DI424" s="75"/>
      <c r="DJ424" s="75"/>
      <c r="DK424" s="75"/>
      <c r="DL424" s="75"/>
      <c r="DM424" s="75"/>
      <c r="DN424" s="75"/>
      <c r="DO424" s="75"/>
    </row>
    <row r="425" spans="17:119" x14ac:dyDescent="0.15">
      <c r="Q425"/>
      <c r="R425"/>
      <c r="S425"/>
      <c r="T425"/>
      <c r="U425"/>
      <c r="V42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  <c r="CG425" s="75"/>
      <c r="CH425" s="75"/>
      <c r="CI425" s="75"/>
      <c r="CJ425" s="75"/>
      <c r="CK425" s="75"/>
      <c r="CL425" s="75"/>
      <c r="CM425" s="75"/>
      <c r="CN425" s="75"/>
      <c r="CO425" s="75"/>
      <c r="CP425" s="75"/>
      <c r="CQ425" s="75"/>
      <c r="CR425" s="75"/>
      <c r="CS425" s="75"/>
      <c r="CT425" s="75"/>
      <c r="CU425" s="75"/>
      <c r="CV425" s="75"/>
      <c r="CW425" s="75"/>
      <c r="CX425" s="75"/>
      <c r="CY425" s="75"/>
      <c r="CZ425" s="75"/>
      <c r="DA425" s="75"/>
      <c r="DB425" s="75"/>
      <c r="DC425" s="75"/>
      <c r="DD425" s="75"/>
      <c r="DE425" s="75"/>
      <c r="DF425" s="75"/>
      <c r="DG425" s="75"/>
      <c r="DH425" s="75"/>
      <c r="DI425" s="75"/>
      <c r="DJ425" s="75"/>
      <c r="DK425" s="75"/>
      <c r="DL425" s="75"/>
      <c r="DM425" s="75"/>
      <c r="DN425" s="75"/>
      <c r="DO425" s="75"/>
    </row>
    <row r="426" spans="17:119" x14ac:dyDescent="0.15">
      <c r="Q426"/>
      <c r="R426"/>
      <c r="S426"/>
      <c r="T426"/>
      <c r="U426"/>
      <c r="V426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  <c r="CG426" s="75"/>
      <c r="CH426" s="75"/>
      <c r="CI426" s="75"/>
      <c r="CJ426" s="75"/>
      <c r="CK426" s="75"/>
      <c r="CL426" s="75"/>
      <c r="CM426" s="75"/>
      <c r="CN426" s="75"/>
      <c r="CO426" s="75"/>
      <c r="CP426" s="75"/>
      <c r="CQ426" s="75"/>
      <c r="CR426" s="75"/>
      <c r="CS426" s="75"/>
      <c r="CT426" s="75"/>
      <c r="CU426" s="75"/>
      <c r="CV426" s="75"/>
      <c r="CW426" s="75"/>
      <c r="CX426" s="75"/>
      <c r="CY426" s="75"/>
      <c r="CZ426" s="75"/>
      <c r="DA426" s="75"/>
      <c r="DB426" s="75"/>
      <c r="DC426" s="75"/>
      <c r="DD426" s="75"/>
      <c r="DE426" s="75"/>
      <c r="DF426" s="75"/>
      <c r="DG426" s="75"/>
      <c r="DH426" s="75"/>
      <c r="DI426" s="75"/>
      <c r="DJ426" s="75"/>
      <c r="DK426" s="75"/>
      <c r="DL426" s="75"/>
      <c r="DM426" s="75"/>
      <c r="DN426" s="75"/>
      <c r="DO426" s="75"/>
    </row>
    <row r="427" spans="17:119" x14ac:dyDescent="0.15">
      <c r="Q427"/>
      <c r="R427"/>
      <c r="S427"/>
      <c r="T427"/>
      <c r="U427"/>
      <c r="V427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  <c r="CG427" s="75"/>
      <c r="CH427" s="75"/>
      <c r="CI427" s="75"/>
      <c r="CJ427" s="75"/>
      <c r="CK427" s="75"/>
      <c r="CL427" s="75"/>
      <c r="CM427" s="75"/>
      <c r="CN427" s="75"/>
      <c r="CO427" s="75"/>
      <c r="CP427" s="75"/>
      <c r="CQ427" s="75"/>
      <c r="CR427" s="75"/>
      <c r="CS427" s="75"/>
      <c r="CT427" s="75"/>
      <c r="CU427" s="75"/>
      <c r="CV427" s="75"/>
      <c r="CW427" s="75"/>
      <c r="CX427" s="75"/>
      <c r="CY427" s="75"/>
      <c r="CZ427" s="75"/>
      <c r="DA427" s="75"/>
      <c r="DB427" s="75"/>
      <c r="DC427" s="75"/>
      <c r="DD427" s="75"/>
      <c r="DE427" s="75"/>
      <c r="DF427" s="75"/>
      <c r="DG427" s="75"/>
      <c r="DH427" s="75"/>
      <c r="DI427" s="75"/>
      <c r="DJ427" s="75"/>
      <c r="DK427" s="75"/>
      <c r="DL427" s="75"/>
      <c r="DM427" s="75"/>
      <c r="DN427" s="75"/>
      <c r="DO427" s="75"/>
    </row>
    <row r="428" spans="17:119" x14ac:dyDescent="0.15">
      <c r="Q428"/>
      <c r="R428"/>
      <c r="S428"/>
      <c r="T428"/>
      <c r="U428"/>
      <c r="V428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  <c r="CG428" s="75"/>
      <c r="CH428" s="75"/>
      <c r="CI428" s="75"/>
      <c r="CJ428" s="75"/>
      <c r="CK428" s="75"/>
      <c r="CL428" s="75"/>
      <c r="CM428" s="75"/>
      <c r="CN428" s="75"/>
      <c r="CO428" s="75"/>
      <c r="CP428" s="75"/>
      <c r="CQ428" s="75"/>
      <c r="CR428" s="75"/>
      <c r="CS428" s="75"/>
      <c r="CT428" s="75"/>
      <c r="CU428" s="75"/>
      <c r="CV428" s="75"/>
      <c r="CW428" s="75"/>
      <c r="CX428" s="75"/>
      <c r="CY428" s="75"/>
      <c r="CZ428" s="75"/>
      <c r="DA428" s="75"/>
      <c r="DB428" s="75"/>
      <c r="DC428" s="75"/>
      <c r="DD428" s="75"/>
      <c r="DE428" s="75"/>
      <c r="DF428" s="75"/>
      <c r="DG428" s="75"/>
      <c r="DH428" s="75"/>
      <c r="DI428" s="75"/>
      <c r="DJ428" s="75"/>
      <c r="DK428" s="75"/>
      <c r="DL428" s="75"/>
      <c r="DM428" s="75"/>
      <c r="DN428" s="75"/>
      <c r="DO428" s="75"/>
    </row>
    <row r="429" spans="17:119" x14ac:dyDescent="0.15">
      <c r="Q429"/>
      <c r="R429"/>
      <c r="S429"/>
      <c r="T429"/>
      <c r="U429"/>
      <c r="V429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  <c r="CG429" s="75"/>
      <c r="CH429" s="75"/>
      <c r="CI429" s="75"/>
      <c r="CJ429" s="75"/>
      <c r="CK429" s="75"/>
      <c r="CL429" s="75"/>
      <c r="CM429" s="75"/>
      <c r="CN429" s="75"/>
      <c r="CO429" s="75"/>
      <c r="CP429" s="75"/>
      <c r="CQ429" s="75"/>
      <c r="CR429" s="75"/>
      <c r="CS429" s="75"/>
      <c r="CT429" s="75"/>
      <c r="CU429" s="75"/>
      <c r="CV429" s="75"/>
      <c r="CW429" s="75"/>
      <c r="CX429" s="75"/>
      <c r="CY429" s="75"/>
      <c r="CZ429" s="75"/>
      <c r="DA429" s="75"/>
      <c r="DB429" s="75"/>
      <c r="DC429" s="75"/>
      <c r="DD429" s="75"/>
      <c r="DE429" s="75"/>
      <c r="DF429" s="75"/>
      <c r="DG429" s="75"/>
      <c r="DH429" s="75"/>
      <c r="DI429" s="75"/>
      <c r="DJ429" s="75"/>
      <c r="DK429" s="75"/>
      <c r="DL429" s="75"/>
      <c r="DM429" s="75"/>
      <c r="DN429" s="75"/>
      <c r="DO429" s="75"/>
    </row>
    <row r="430" spans="17:119" x14ac:dyDescent="0.15">
      <c r="Q430"/>
      <c r="R430"/>
      <c r="S430"/>
      <c r="T430"/>
      <c r="U430"/>
      <c r="V430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  <c r="CG430" s="75"/>
      <c r="CH430" s="75"/>
      <c r="CI430" s="75"/>
      <c r="CJ430" s="75"/>
      <c r="CK430" s="75"/>
      <c r="CL430" s="75"/>
      <c r="CM430" s="75"/>
      <c r="CN430" s="75"/>
      <c r="CO430" s="75"/>
      <c r="CP430" s="75"/>
      <c r="CQ430" s="75"/>
      <c r="CR430" s="75"/>
      <c r="CS430" s="75"/>
      <c r="CT430" s="75"/>
      <c r="CU430" s="75"/>
      <c r="CV430" s="75"/>
      <c r="CW430" s="75"/>
      <c r="CX430" s="75"/>
      <c r="CY430" s="75"/>
      <c r="CZ430" s="75"/>
      <c r="DA430" s="75"/>
      <c r="DB430" s="75"/>
      <c r="DC430" s="75"/>
      <c r="DD430" s="75"/>
      <c r="DE430" s="75"/>
      <c r="DF430" s="75"/>
      <c r="DG430" s="75"/>
      <c r="DH430" s="75"/>
      <c r="DI430" s="75"/>
      <c r="DJ430" s="75"/>
      <c r="DK430" s="75"/>
      <c r="DL430" s="75"/>
      <c r="DM430" s="75"/>
      <c r="DN430" s="75"/>
      <c r="DO430" s="75"/>
    </row>
    <row r="431" spans="17:119" x14ac:dyDescent="0.15">
      <c r="Q431"/>
      <c r="R431"/>
      <c r="S431"/>
      <c r="T431"/>
      <c r="U431"/>
      <c r="V431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  <c r="CG431" s="75"/>
      <c r="CH431" s="75"/>
      <c r="CI431" s="75"/>
      <c r="CJ431" s="75"/>
      <c r="CK431" s="75"/>
      <c r="CL431" s="75"/>
      <c r="CM431" s="75"/>
      <c r="CN431" s="75"/>
      <c r="CO431" s="75"/>
      <c r="CP431" s="75"/>
      <c r="CQ431" s="75"/>
      <c r="CR431" s="75"/>
      <c r="CS431" s="75"/>
      <c r="CT431" s="75"/>
      <c r="CU431" s="75"/>
      <c r="CV431" s="75"/>
      <c r="CW431" s="75"/>
      <c r="CX431" s="75"/>
      <c r="CY431" s="75"/>
      <c r="CZ431" s="75"/>
      <c r="DA431" s="75"/>
      <c r="DB431" s="75"/>
      <c r="DC431" s="75"/>
      <c r="DD431" s="75"/>
      <c r="DE431" s="75"/>
      <c r="DF431" s="75"/>
      <c r="DG431" s="75"/>
      <c r="DH431" s="75"/>
      <c r="DI431" s="75"/>
      <c r="DJ431" s="75"/>
      <c r="DK431" s="75"/>
      <c r="DL431" s="75"/>
      <c r="DM431" s="75"/>
      <c r="DN431" s="75"/>
      <c r="DO431" s="75"/>
    </row>
    <row r="432" spans="17:119" x14ac:dyDescent="0.15">
      <c r="Q432"/>
      <c r="R432"/>
      <c r="S432"/>
      <c r="T432"/>
      <c r="U432"/>
      <c r="V432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  <c r="CG432" s="75"/>
      <c r="CH432" s="75"/>
      <c r="CI432" s="75"/>
      <c r="CJ432" s="75"/>
      <c r="CK432" s="75"/>
      <c r="CL432" s="75"/>
      <c r="CM432" s="75"/>
      <c r="CN432" s="75"/>
      <c r="CO432" s="75"/>
      <c r="CP432" s="75"/>
      <c r="CQ432" s="75"/>
      <c r="CR432" s="75"/>
      <c r="CS432" s="75"/>
      <c r="CT432" s="75"/>
      <c r="CU432" s="75"/>
      <c r="CV432" s="75"/>
      <c r="CW432" s="75"/>
      <c r="CX432" s="75"/>
      <c r="CY432" s="75"/>
      <c r="CZ432" s="75"/>
      <c r="DA432" s="75"/>
      <c r="DB432" s="75"/>
      <c r="DC432" s="75"/>
      <c r="DD432" s="75"/>
      <c r="DE432" s="75"/>
      <c r="DF432" s="75"/>
      <c r="DG432" s="75"/>
      <c r="DH432" s="75"/>
      <c r="DI432" s="75"/>
      <c r="DJ432" s="75"/>
      <c r="DK432" s="75"/>
      <c r="DL432" s="75"/>
      <c r="DM432" s="75"/>
      <c r="DN432" s="75"/>
      <c r="DO432" s="75"/>
    </row>
    <row r="433" spans="17:119" x14ac:dyDescent="0.15">
      <c r="Q433"/>
      <c r="R433"/>
      <c r="S433"/>
      <c r="T433"/>
      <c r="U433"/>
      <c r="V433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  <c r="CG433" s="75"/>
      <c r="CH433" s="75"/>
      <c r="CI433" s="75"/>
      <c r="CJ433" s="75"/>
      <c r="CK433" s="75"/>
      <c r="CL433" s="75"/>
      <c r="CM433" s="75"/>
      <c r="CN433" s="75"/>
      <c r="CO433" s="75"/>
      <c r="CP433" s="75"/>
      <c r="CQ433" s="75"/>
      <c r="CR433" s="75"/>
      <c r="CS433" s="75"/>
      <c r="CT433" s="75"/>
      <c r="CU433" s="75"/>
      <c r="CV433" s="75"/>
      <c r="CW433" s="75"/>
      <c r="CX433" s="75"/>
      <c r="CY433" s="75"/>
      <c r="CZ433" s="75"/>
      <c r="DA433" s="75"/>
      <c r="DB433" s="75"/>
      <c r="DC433" s="75"/>
      <c r="DD433" s="75"/>
      <c r="DE433" s="75"/>
      <c r="DF433" s="75"/>
      <c r="DG433" s="75"/>
      <c r="DH433" s="75"/>
      <c r="DI433" s="75"/>
      <c r="DJ433" s="75"/>
      <c r="DK433" s="75"/>
      <c r="DL433" s="75"/>
      <c r="DM433" s="75"/>
      <c r="DN433" s="75"/>
      <c r="DO433" s="75"/>
    </row>
    <row r="434" spans="17:119" x14ac:dyDescent="0.15">
      <c r="Q434"/>
      <c r="R434"/>
      <c r="S434"/>
      <c r="T434"/>
      <c r="U434"/>
      <c r="V434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  <c r="CG434" s="75"/>
      <c r="CH434" s="75"/>
      <c r="CI434" s="75"/>
      <c r="CJ434" s="75"/>
      <c r="CK434" s="75"/>
      <c r="CL434" s="75"/>
      <c r="CM434" s="75"/>
      <c r="CN434" s="75"/>
      <c r="CO434" s="75"/>
      <c r="CP434" s="75"/>
      <c r="CQ434" s="75"/>
      <c r="CR434" s="75"/>
      <c r="CS434" s="75"/>
      <c r="CT434" s="75"/>
      <c r="CU434" s="75"/>
      <c r="CV434" s="75"/>
      <c r="CW434" s="75"/>
      <c r="CX434" s="75"/>
      <c r="CY434" s="75"/>
      <c r="CZ434" s="75"/>
      <c r="DA434" s="75"/>
      <c r="DB434" s="75"/>
      <c r="DC434" s="75"/>
      <c r="DD434" s="75"/>
      <c r="DE434" s="75"/>
      <c r="DF434" s="75"/>
      <c r="DG434" s="75"/>
      <c r="DH434" s="75"/>
      <c r="DI434" s="75"/>
      <c r="DJ434" s="75"/>
      <c r="DK434" s="75"/>
      <c r="DL434" s="75"/>
      <c r="DM434" s="75"/>
      <c r="DN434" s="75"/>
      <c r="DO434" s="75"/>
    </row>
    <row r="435" spans="17:119" x14ac:dyDescent="0.15">
      <c r="Q435"/>
      <c r="R435"/>
      <c r="S435"/>
      <c r="T435"/>
      <c r="U435"/>
      <c r="V43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  <c r="CG435" s="75"/>
      <c r="CH435" s="75"/>
      <c r="CI435" s="75"/>
      <c r="CJ435" s="75"/>
      <c r="CK435" s="75"/>
      <c r="CL435" s="75"/>
      <c r="CM435" s="75"/>
      <c r="CN435" s="75"/>
      <c r="CO435" s="75"/>
      <c r="CP435" s="75"/>
      <c r="CQ435" s="75"/>
      <c r="CR435" s="75"/>
      <c r="CS435" s="75"/>
      <c r="CT435" s="75"/>
      <c r="CU435" s="75"/>
      <c r="CV435" s="75"/>
      <c r="CW435" s="75"/>
      <c r="CX435" s="75"/>
      <c r="CY435" s="75"/>
      <c r="CZ435" s="75"/>
      <c r="DA435" s="75"/>
      <c r="DB435" s="75"/>
      <c r="DC435" s="75"/>
      <c r="DD435" s="75"/>
      <c r="DE435" s="75"/>
      <c r="DF435" s="75"/>
      <c r="DG435" s="75"/>
      <c r="DH435" s="75"/>
      <c r="DI435" s="75"/>
      <c r="DJ435" s="75"/>
      <c r="DK435" s="75"/>
      <c r="DL435" s="75"/>
      <c r="DM435" s="75"/>
      <c r="DN435" s="75"/>
      <c r="DO435" s="75"/>
    </row>
    <row r="436" spans="17:119" x14ac:dyDescent="0.15">
      <c r="Q436"/>
      <c r="R436"/>
      <c r="S436"/>
      <c r="T436"/>
      <c r="U436"/>
      <c r="V436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  <c r="CG436" s="75"/>
      <c r="CH436" s="75"/>
      <c r="CI436" s="75"/>
      <c r="CJ436" s="75"/>
      <c r="CK436" s="75"/>
      <c r="CL436" s="75"/>
      <c r="CM436" s="75"/>
      <c r="CN436" s="75"/>
      <c r="CO436" s="75"/>
      <c r="CP436" s="75"/>
      <c r="CQ436" s="75"/>
      <c r="CR436" s="75"/>
      <c r="CS436" s="75"/>
      <c r="CT436" s="75"/>
      <c r="CU436" s="75"/>
      <c r="CV436" s="75"/>
      <c r="CW436" s="75"/>
      <c r="CX436" s="75"/>
      <c r="CY436" s="75"/>
      <c r="CZ436" s="75"/>
      <c r="DA436" s="75"/>
      <c r="DB436" s="75"/>
      <c r="DC436" s="75"/>
      <c r="DD436" s="75"/>
      <c r="DE436" s="75"/>
      <c r="DF436" s="75"/>
      <c r="DG436" s="75"/>
      <c r="DH436" s="75"/>
      <c r="DI436" s="75"/>
      <c r="DJ436" s="75"/>
      <c r="DK436" s="75"/>
      <c r="DL436" s="75"/>
      <c r="DM436" s="75"/>
      <c r="DN436" s="75"/>
      <c r="DO436" s="75"/>
    </row>
    <row r="437" spans="17:119" x14ac:dyDescent="0.15">
      <c r="Q437"/>
      <c r="R437"/>
      <c r="S437"/>
      <c r="T437"/>
      <c r="U437"/>
      <c r="V437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  <c r="CG437" s="75"/>
      <c r="CH437" s="75"/>
      <c r="CI437" s="75"/>
      <c r="CJ437" s="75"/>
      <c r="CK437" s="75"/>
      <c r="CL437" s="75"/>
      <c r="CM437" s="75"/>
      <c r="CN437" s="75"/>
      <c r="CO437" s="75"/>
      <c r="CP437" s="75"/>
      <c r="CQ437" s="75"/>
      <c r="CR437" s="75"/>
      <c r="CS437" s="75"/>
      <c r="CT437" s="75"/>
      <c r="CU437" s="75"/>
      <c r="CV437" s="75"/>
      <c r="CW437" s="75"/>
      <c r="CX437" s="75"/>
      <c r="CY437" s="75"/>
      <c r="CZ437" s="75"/>
      <c r="DA437" s="75"/>
      <c r="DB437" s="75"/>
      <c r="DC437" s="75"/>
      <c r="DD437" s="75"/>
      <c r="DE437" s="75"/>
      <c r="DF437" s="75"/>
      <c r="DG437" s="75"/>
      <c r="DH437" s="75"/>
      <c r="DI437" s="75"/>
      <c r="DJ437" s="75"/>
      <c r="DK437" s="75"/>
      <c r="DL437" s="75"/>
      <c r="DM437" s="75"/>
      <c r="DN437" s="75"/>
      <c r="DO437" s="75"/>
    </row>
    <row r="438" spans="17:119" x14ac:dyDescent="0.15">
      <c r="Q438"/>
      <c r="R438"/>
      <c r="S438"/>
      <c r="T438"/>
      <c r="U438"/>
      <c r="V438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L438" s="75"/>
      <c r="BM438" s="75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  <c r="CC438" s="75"/>
      <c r="CD438" s="75"/>
      <c r="CE438" s="75"/>
      <c r="CF438" s="75"/>
      <c r="CG438" s="75"/>
      <c r="CH438" s="75"/>
      <c r="CI438" s="75"/>
      <c r="CJ438" s="75"/>
      <c r="CK438" s="75"/>
      <c r="CL438" s="75"/>
      <c r="CM438" s="75"/>
      <c r="CN438" s="75"/>
      <c r="CO438" s="75"/>
      <c r="CP438" s="75"/>
      <c r="CQ438" s="75"/>
      <c r="CR438" s="75"/>
      <c r="CS438" s="75"/>
      <c r="CT438" s="75"/>
      <c r="CU438" s="75"/>
      <c r="CV438" s="75"/>
      <c r="CW438" s="75"/>
      <c r="CX438" s="75"/>
      <c r="CY438" s="75"/>
      <c r="CZ438" s="75"/>
      <c r="DA438" s="75"/>
      <c r="DB438" s="75"/>
      <c r="DC438" s="75"/>
      <c r="DD438" s="75"/>
      <c r="DE438" s="75"/>
      <c r="DF438" s="75"/>
      <c r="DG438" s="75"/>
      <c r="DH438" s="75"/>
      <c r="DI438" s="75"/>
      <c r="DJ438" s="75"/>
      <c r="DK438" s="75"/>
      <c r="DL438" s="75"/>
      <c r="DM438" s="75"/>
      <c r="DN438" s="75"/>
      <c r="DO438" s="75"/>
    </row>
    <row r="439" spans="17:119" x14ac:dyDescent="0.15">
      <c r="Q439"/>
      <c r="R439"/>
      <c r="S439"/>
      <c r="T439"/>
      <c r="U439"/>
      <c r="V439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L439" s="75"/>
      <c r="BM439" s="75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  <c r="CC439" s="75"/>
      <c r="CD439" s="75"/>
      <c r="CE439" s="75"/>
      <c r="CF439" s="75"/>
      <c r="CG439" s="75"/>
      <c r="CH439" s="75"/>
      <c r="CI439" s="75"/>
      <c r="CJ439" s="75"/>
      <c r="CK439" s="75"/>
      <c r="CL439" s="75"/>
      <c r="CM439" s="75"/>
      <c r="CN439" s="75"/>
      <c r="CO439" s="75"/>
      <c r="CP439" s="75"/>
      <c r="CQ439" s="75"/>
      <c r="CR439" s="75"/>
      <c r="CS439" s="75"/>
      <c r="CT439" s="75"/>
      <c r="CU439" s="75"/>
      <c r="CV439" s="75"/>
      <c r="CW439" s="75"/>
      <c r="CX439" s="75"/>
      <c r="CY439" s="75"/>
      <c r="CZ439" s="75"/>
      <c r="DA439" s="75"/>
      <c r="DB439" s="75"/>
      <c r="DC439" s="75"/>
      <c r="DD439" s="75"/>
      <c r="DE439" s="75"/>
      <c r="DF439" s="75"/>
      <c r="DG439" s="75"/>
      <c r="DH439" s="75"/>
      <c r="DI439" s="75"/>
      <c r="DJ439" s="75"/>
      <c r="DK439" s="75"/>
      <c r="DL439" s="75"/>
      <c r="DM439" s="75"/>
      <c r="DN439" s="75"/>
      <c r="DO439" s="75"/>
    </row>
    <row r="440" spans="17:119" x14ac:dyDescent="0.15">
      <c r="Q440"/>
      <c r="R440"/>
      <c r="S440"/>
      <c r="T440"/>
      <c r="U440"/>
      <c r="V440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  <c r="CG440" s="75"/>
      <c r="CH440" s="75"/>
      <c r="CI440" s="75"/>
      <c r="CJ440" s="75"/>
      <c r="CK440" s="75"/>
      <c r="CL440" s="75"/>
      <c r="CM440" s="75"/>
      <c r="CN440" s="75"/>
      <c r="CO440" s="75"/>
      <c r="CP440" s="75"/>
      <c r="CQ440" s="75"/>
      <c r="CR440" s="75"/>
      <c r="CS440" s="75"/>
      <c r="CT440" s="75"/>
      <c r="CU440" s="75"/>
      <c r="CV440" s="75"/>
      <c r="CW440" s="75"/>
      <c r="CX440" s="75"/>
      <c r="CY440" s="75"/>
      <c r="CZ440" s="75"/>
      <c r="DA440" s="75"/>
      <c r="DB440" s="75"/>
      <c r="DC440" s="75"/>
      <c r="DD440" s="75"/>
      <c r="DE440" s="75"/>
      <c r="DF440" s="75"/>
      <c r="DG440" s="75"/>
      <c r="DH440" s="75"/>
      <c r="DI440" s="75"/>
      <c r="DJ440" s="75"/>
      <c r="DK440" s="75"/>
      <c r="DL440" s="75"/>
      <c r="DM440" s="75"/>
      <c r="DN440" s="75"/>
      <c r="DO440" s="75"/>
    </row>
    <row r="441" spans="17:119" x14ac:dyDescent="0.15">
      <c r="Q441"/>
      <c r="R441"/>
      <c r="S441"/>
      <c r="T441"/>
      <c r="U441"/>
      <c r="V441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  <c r="CB441" s="75"/>
      <c r="CC441" s="75"/>
      <c r="CD441" s="75"/>
      <c r="CE441" s="75"/>
      <c r="CF441" s="75"/>
      <c r="CG441" s="75"/>
      <c r="CH441" s="75"/>
      <c r="CI441" s="75"/>
      <c r="CJ441" s="75"/>
      <c r="CK441" s="75"/>
      <c r="CL441" s="75"/>
      <c r="CM441" s="75"/>
      <c r="CN441" s="75"/>
      <c r="CO441" s="75"/>
      <c r="CP441" s="75"/>
      <c r="CQ441" s="75"/>
      <c r="CR441" s="75"/>
      <c r="CS441" s="75"/>
      <c r="CT441" s="75"/>
      <c r="CU441" s="75"/>
      <c r="CV441" s="75"/>
      <c r="CW441" s="75"/>
      <c r="CX441" s="75"/>
      <c r="CY441" s="75"/>
      <c r="CZ441" s="75"/>
      <c r="DA441" s="75"/>
      <c r="DB441" s="75"/>
      <c r="DC441" s="75"/>
      <c r="DD441" s="75"/>
      <c r="DE441" s="75"/>
      <c r="DF441" s="75"/>
      <c r="DG441" s="75"/>
      <c r="DH441" s="75"/>
      <c r="DI441" s="75"/>
      <c r="DJ441" s="75"/>
      <c r="DK441" s="75"/>
      <c r="DL441" s="75"/>
      <c r="DM441" s="75"/>
      <c r="DN441" s="75"/>
      <c r="DO441" s="75"/>
    </row>
    <row r="442" spans="17:119" x14ac:dyDescent="0.15">
      <c r="Q442"/>
      <c r="R442"/>
      <c r="S442"/>
      <c r="T442"/>
      <c r="U442"/>
      <c r="V442"/>
      <c r="AT442" s="75"/>
      <c r="AU442" s="75"/>
      <c r="AV442" s="75"/>
      <c r="AW442" s="75"/>
      <c r="AX442" s="75"/>
      <c r="AY442" s="75"/>
      <c r="AZ442" s="75"/>
      <c r="BA442" s="75"/>
      <c r="BB442" s="75"/>
      <c r="BC442" s="75"/>
      <c r="BD442" s="75"/>
      <c r="BE442" s="75"/>
      <c r="BF442" s="75"/>
      <c r="BG442" s="75"/>
      <c r="BH442" s="75"/>
      <c r="BI442" s="75"/>
      <c r="BJ442" s="75"/>
      <c r="BK442" s="75"/>
      <c r="BL442" s="75"/>
      <c r="BM442" s="75"/>
      <c r="BN442" s="75"/>
      <c r="BO442" s="75"/>
      <c r="BP442" s="75"/>
      <c r="BQ442" s="75"/>
      <c r="BR442" s="75"/>
      <c r="BS442" s="75"/>
      <c r="BT442" s="75"/>
      <c r="BU442" s="75"/>
      <c r="BV442" s="75"/>
      <c r="BW442" s="75"/>
      <c r="BX442" s="75"/>
      <c r="BY442" s="75"/>
      <c r="BZ442" s="75"/>
      <c r="CA442" s="75"/>
      <c r="CB442" s="75"/>
      <c r="CC442" s="75"/>
      <c r="CD442" s="75"/>
      <c r="CE442" s="75"/>
      <c r="CF442" s="75"/>
      <c r="CG442" s="75"/>
      <c r="CH442" s="75"/>
      <c r="CI442" s="75"/>
      <c r="CJ442" s="75"/>
      <c r="CK442" s="75"/>
      <c r="CL442" s="75"/>
      <c r="CM442" s="75"/>
      <c r="CN442" s="75"/>
      <c r="CO442" s="75"/>
      <c r="CP442" s="75"/>
      <c r="CQ442" s="75"/>
      <c r="CR442" s="75"/>
      <c r="CS442" s="75"/>
      <c r="CT442" s="75"/>
      <c r="CU442" s="75"/>
      <c r="CV442" s="75"/>
      <c r="CW442" s="75"/>
      <c r="CX442" s="75"/>
      <c r="CY442" s="75"/>
      <c r="CZ442" s="75"/>
      <c r="DA442" s="75"/>
      <c r="DB442" s="75"/>
      <c r="DC442" s="75"/>
      <c r="DD442" s="75"/>
      <c r="DE442" s="75"/>
      <c r="DF442" s="75"/>
      <c r="DG442" s="75"/>
      <c r="DH442" s="75"/>
      <c r="DI442" s="75"/>
      <c r="DJ442" s="75"/>
      <c r="DK442" s="75"/>
      <c r="DL442" s="75"/>
      <c r="DM442" s="75"/>
      <c r="DN442" s="75"/>
      <c r="DO442" s="75"/>
    </row>
    <row r="443" spans="17:119" x14ac:dyDescent="0.15">
      <c r="Q443"/>
      <c r="R443"/>
      <c r="S443"/>
      <c r="T443"/>
      <c r="U443"/>
      <c r="V443"/>
      <c r="AT443" s="75"/>
      <c r="AU443" s="75"/>
      <c r="AV443" s="75"/>
      <c r="AW443" s="75"/>
      <c r="AX443" s="75"/>
      <c r="AY443" s="75"/>
      <c r="AZ443" s="75"/>
      <c r="BA443" s="75"/>
      <c r="BB443" s="75"/>
      <c r="BC443" s="75"/>
      <c r="BD443" s="75"/>
      <c r="BE443" s="75"/>
      <c r="BF443" s="75"/>
      <c r="BG443" s="75"/>
      <c r="BH443" s="75"/>
      <c r="BI443" s="75"/>
      <c r="BJ443" s="75"/>
      <c r="BK443" s="75"/>
      <c r="BL443" s="75"/>
      <c r="BM443" s="75"/>
      <c r="BN443" s="75"/>
      <c r="BO443" s="75"/>
      <c r="BP443" s="75"/>
      <c r="BQ443" s="75"/>
      <c r="BR443" s="75"/>
      <c r="BS443" s="75"/>
      <c r="BT443" s="75"/>
      <c r="BU443" s="75"/>
      <c r="BV443" s="75"/>
      <c r="BW443" s="75"/>
      <c r="BX443" s="75"/>
      <c r="BY443" s="75"/>
      <c r="BZ443" s="75"/>
      <c r="CA443" s="75"/>
      <c r="CB443" s="75"/>
      <c r="CC443" s="75"/>
      <c r="CD443" s="75"/>
      <c r="CE443" s="75"/>
      <c r="CF443" s="75"/>
      <c r="CG443" s="75"/>
      <c r="CH443" s="75"/>
      <c r="CI443" s="75"/>
      <c r="CJ443" s="75"/>
      <c r="CK443" s="75"/>
      <c r="CL443" s="75"/>
      <c r="CM443" s="75"/>
      <c r="CN443" s="75"/>
      <c r="CO443" s="75"/>
      <c r="CP443" s="75"/>
      <c r="CQ443" s="75"/>
      <c r="CR443" s="75"/>
      <c r="CS443" s="75"/>
      <c r="CT443" s="75"/>
      <c r="CU443" s="75"/>
      <c r="CV443" s="75"/>
      <c r="CW443" s="75"/>
      <c r="CX443" s="75"/>
      <c r="CY443" s="75"/>
      <c r="CZ443" s="75"/>
      <c r="DA443" s="75"/>
      <c r="DB443" s="75"/>
      <c r="DC443" s="75"/>
      <c r="DD443" s="75"/>
      <c r="DE443" s="75"/>
      <c r="DF443" s="75"/>
      <c r="DG443" s="75"/>
      <c r="DH443" s="75"/>
      <c r="DI443" s="75"/>
      <c r="DJ443" s="75"/>
      <c r="DK443" s="75"/>
      <c r="DL443" s="75"/>
      <c r="DM443" s="75"/>
      <c r="DN443" s="75"/>
      <c r="DO443" s="75"/>
    </row>
    <row r="444" spans="17:119" x14ac:dyDescent="0.15">
      <c r="Q444"/>
      <c r="R444"/>
      <c r="S444"/>
      <c r="T444"/>
      <c r="U444"/>
      <c r="V444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  <c r="BV444" s="75"/>
      <c r="BW444" s="75"/>
      <c r="BX444" s="75"/>
      <c r="BY444" s="75"/>
      <c r="BZ444" s="75"/>
      <c r="CA444" s="75"/>
      <c r="CB444" s="75"/>
      <c r="CC444" s="75"/>
      <c r="CD444" s="75"/>
      <c r="CE444" s="75"/>
      <c r="CF444" s="75"/>
      <c r="CG444" s="75"/>
      <c r="CH444" s="75"/>
      <c r="CI444" s="75"/>
      <c r="CJ444" s="75"/>
      <c r="CK444" s="75"/>
      <c r="CL444" s="75"/>
      <c r="CM444" s="75"/>
      <c r="CN444" s="75"/>
      <c r="CO444" s="75"/>
      <c r="CP444" s="75"/>
      <c r="CQ444" s="75"/>
      <c r="CR444" s="75"/>
      <c r="CS444" s="75"/>
      <c r="CT444" s="75"/>
      <c r="CU444" s="75"/>
      <c r="CV444" s="75"/>
      <c r="CW444" s="75"/>
      <c r="CX444" s="75"/>
      <c r="CY444" s="75"/>
      <c r="CZ444" s="75"/>
      <c r="DA444" s="75"/>
      <c r="DB444" s="75"/>
      <c r="DC444" s="75"/>
      <c r="DD444" s="75"/>
      <c r="DE444" s="75"/>
      <c r="DF444" s="75"/>
      <c r="DG444" s="75"/>
      <c r="DH444" s="75"/>
      <c r="DI444" s="75"/>
      <c r="DJ444" s="75"/>
      <c r="DK444" s="75"/>
      <c r="DL444" s="75"/>
      <c r="DM444" s="75"/>
      <c r="DN444" s="75"/>
      <c r="DO444" s="75"/>
    </row>
    <row r="445" spans="17:119" x14ac:dyDescent="0.15">
      <c r="Q445"/>
      <c r="R445"/>
      <c r="S445"/>
      <c r="T445"/>
      <c r="U445"/>
      <c r="V445"/>
      <c r="AT445" s="75"/>
      <c r="AU445" s="75"/>
      <c r="AV445" s="75"/>
      <c r="AW445" s="75"/>
      <c r="AX445" s="75"/>
      <c r="AY445" s="75"/>
      <c r="AZ445" s="75"/>
      <c r="BA445" s="75"/>
      <c r="BB445" s="75"/>
      <c r="BC445" s="75"/>
      <c r="BD445" s="75"/>
      <c r="BE445" s="75"/>
      <c r="BF445" s="75"/>
      <c r="BG445" s="75"/>
      <c r="BH445" s="75"/>
      <c r="BI445" s="75"/>
      <c r="BJ445" s="75"/>
      <c r="BK445" s="75"/>
      <c r="BL445" s="75"/>
      <c r="BM445" s="75"/>
      <c r="BN445" s="75"/>
      <c r="BO445" s="75"/>
      <c r="BP445" s="75"/>
      <c r="BQ445" s="75"/>
      <c r="BR445" s="75"/>
      <c r="BS445" s="75"/>
      <c r="BT445" s="75"/>
      <c r="BU445" s="75"/>
      <c r="BV445" s="75"/>
      <c r="BW445" s="75"/>
      <c r="BX445" s="75"/>
      <c r="BY445" s="75"/>
      <c r="BZ445" s="75"/>
      <c r="CA445" s="75"/>
      <c r="CB445" s="75"/>
      <c r="CC445" s="75"/>
      <c r="CD445" s="75"/>
      <c r="CE445" s="75"/>
      <c r="CF445" s="75"/>
      <c r="CG445" s="75"/>
      <c r="CH445" s="75"/>
      <c r="CI445" s="75"/>
      <c r="CJ445" s="75"/>
      <c r="CK445" s="75"/>
      <c r="CL445" s="75"/>
      <c r="CM445" s="75"/>
      <c r="CN445" s="75"/>
      <c r="CO445" s="75"/>
      <c r="CP445" s="75"/>
      <c r="CQ445" s="75"/>
      <c r="CR445" s="75"/>
      <c r="CS445" s="75"/>
      <c r="CT445" s="75"/>
      <c r="CU445" s="75"/>
      <c r="CV445" s="75"/>
      <c r="CW445" s="75"/>
      <c r="CX445" s="75"/>
      <c r="CY445" s="75"/>
      <c r="CZ445" s="75"/>
      <c r="DA445" s="75"/>
      <c r="DB445" s="75"/>
      <c r="DC445" s="75"/>
      <c r="DD445" s="75"/>
      <c r="DE445" s="75"/>
      <c r="DF445" s="75"/>
      <c r="DG445" s="75"/>
      <c r="DH445" s="75"/>
      <c r="DI445" s="75"/>
      <c r="DJ445" s="75"/>
      <c r="DK445" s="75"/>
      <c r="DL445" s="75"/>
      <c r="DM445" s="75"/>
      <c r="DN445" s="75"/>
      <c r="DO445" s="75"/>
    </row>
    <row r="446" spans="17:119" x14ac:dyDescent="0.15">
      <c r="Q446"/>
      <c r="R446"/>
      <c r="S446"/>
      <c r="T446"/>
      <c r="U446"/>
      <c r="V446"/>
      <c r="AT446" s="75"/>
      <c r="AU446" s="75"/>
      <c r="AV446" s="75"/>
      <c r="AW446" s="75"/>
      <c r="AX446" s="75"/>
      <c r="AY446" s="75"/>
      <c r="AZ446" s="75"/>
      <c r="BA446" s="75"/>
      <c r="BB446" s="75"/>
      <c r="BC446" s="75"/>
      <c r="BD446" s="75"/>
      <c r="BE446" s="75"/>
      <c r="BF446" s="75"/>
      <c r="BG446" s="75"/>
      <c r="BH446" s="75"/>
      <c r="BI446" s="75"/>
      <c r="BJ446" s="75"/>
      <c r="BK446" s="75"/>
      <c r="BL446" s="75"/>
      <c r="BM446" s="75"/>
      <c r="BN446" s="75"/>
      <c r="BO446" s="75"/>
      <c r="BP446" s="75"/>
      <c r="BQ446" s="75"/>
      <c r="BR446" s="75"/>
      <c r="BS446" s="75"/>
      <c r="BT446" s="75"/>
      <c r="BU446" s="75"/>
      <c r="BV446" s="75"/>
      <c r="BW446" s="75"/>
      <c r="BX446" s="75"/>
      <c r="BY446" s="75"/>
      <c r="BZ446" s="75"/>
      <c r="CA446" s="75"/>
      <c r="CB446" s="75"/>
      <c r="CC446" s="75"/>
      <c r="CD446" s="75"/>
      <c r="CE446" s="75"/>
      <c r="CF446" s="75"/>
      <c r="CG446" s="75"/>
      <c r="CH446" s="75"/>
      <c r="CI446" s="75"/>
      <c r="CJ446" s="75"/>
      <c r="CK446" s="75"/>
      <c r="CL446" s="75"/>
      <c r="CM446" s="75"/>
      <c r="CN446" s="75"/>
      <c r="CO446" s="75"/>
      <c r="CP446" s="75"/>
      <c r="CQ446" s="75"/>
      <c r="CR446" s="75"/>
      <c r="CS446" s="75"/>
      <c r="CT446" s="75"/>
      <c r="CU446" s="75"/>
      <c r="CV446" s="75"/>
      <c r="CW446" s="75"/>
      <c r="CX446" s="75"/>
      <c r="CY446" s="75"/>
      <c r="CZ446" s="75"/>
      <c r="DA446" s="75"/>
      <c r="DB446" s="75"/>
      <c r="DC446" s="75"/>
      <c r="DD446" s="75"/>
      <c r="DE446" s="75"/>
      <c r="DF446" s="75"/>
      <c r="DG446" s="75"/>
      <c r="DH446" s="75"/>
      <c r="DI446" s="75"/>
      <c r="DJ446" s="75"/>
      <c r="DK446" s="75"/>
      <c r="DL446" s="75"/>
      <c r="DM446" s="75"/>
      <c r="DN446" s="75"/>
      <c r="DO446" s="75"/>
    </row>
    <row r="447" spans="17:119" x14ac:dyDescent="0.15">
      <c r="Q447"/>
      <c r="R447"/>
      <c r="S447"/>
      <c r="T447"/>
      <c r="U447"/>
      <c r="V447"/>
      <c r="AT447" s="75"/>
      <c r="AU447" s="75"/>
      <c r="AV447" s="75"/>
      <c r="AW447" s="75"/>
      <c r="AX447" s="75"/>
      <c r="AY447" s="75"/>
      <c r="AZ447" s="75"/>
      <c r="BA447" s="75"/>
      <c r="BB447" s="75"/>
      <c r="BC447" s="75"/>
      <c r="BD447" s="75"/>
      <c r="BE447" s="75"/>
      <c r="BF447" s="75"/>
      <c r="BG447" s="75"/>
      <c r="BH447" s="75"/>
      <c r="BI447" s="75"/>
      <c r="BJ447" s="75"/>
      <c r="BK447" s="75"/>
      <c r="BL447" s="75"/>
      <c r="BM447" s="75"/>
      <c r="BN447" s="75"/>
      <c r="BO447" s="75"/>
      <c r="BP447" s="75"/>
      <c r="BQ447" s="75"/>
      <c r="BR447" s="75"/>
      <c r="BS447" s="75"/>
      <c r="BT447" s="75"/>
      <c r="BU447" s="75"/>
      <c r="BV447" s="75"/>
      <c r="BW447" s="75"/>
      <c r="BX447" s="75"/>
      <c r="BY447" s="75"/>
      <c r="BZ447" s="75"/>
      <c r="CA447" s="75"/>
      <c r="CB447" s="75"/>
      <c r="CC447" s="75"/>
      <c r="CD447" s="75"/>
      <c r="CE447" s="75"/>
      <c r="CF447" s="75"/>
      <c r="CG447" s="75"/>
      <c r="CH447" s="75"/>
      <c r="CI447" s="75"/>
      <c r="CJ447" s="75"/>
      <c r="CK447" s="75"/>
      <c r="CL447" s="75"/>
      <c r="CM447" s="75"/>
      <c r="CN447" s="75"/>
      <c r="CO447" s="75"/>
      <c r="CP447" s="75"/>
      <c r="CQ447" s="75"/>
      <c r="CR447" s="75"/>
      <c r="CS447" s="75"/>
      <c r="CT447" s="75"/>
      <c r="CU447" s="75"/>
      <c r="CV447" s="75"/>
      <c r="CW447" s="75"/>
      <c r="CX447" s="75"/>
      <c r="CY447" s="75"/>
      <c r="CZ447" s="75"/>
      <c r="DA447" s="75"/>
      <c r="DB447" s="75"/>
      <c r="DC447" s="75"/>
      <c r="DD447" s="75"/>
      <c r="DE447" s="75"/>
      <c r="DF447" s="75"/>
      <c r="DG447" s="75"/>
      <c r="DH447" s="75"/>
      <c r="DI447" s="75"/>
      <c r="DJ447" s="75"/>
      <c r="DK447" s="75"/>
      <c r="DL447" s="75"/>
      <c r="DM447" s="75"/>
      <c r="DN447" s="75"/>
      <c r="DO447" s="75"/>
    </row>
    <row r="448" spans="17:119" x14ac:dyDescent="0.15">
      <c r="Q448"/>
      <c r="R448"/>
      <c r="S448"/>
      <c r="T448"/>
      <c r="U448"/>
      <c r="V448"/>
      <c r="AT448" s="75"/>
      <c r="AU448" s="75"/>
      <c r="AV448" s="75"/>
      <c r="AW448" s="75"/>
      <c r="AX448" s="75"/>
      <c r="AY448" s="75"/>
      <c r="AZ448" s="75"/>
      <c r="BA448" s="75"/>
      <c r="BB448" s="75"/>
      <c r="BC448" s="75"/>
      <c r="BD448" s="75"/>
      <c r="BE448" s="75"/>
      <c r="BF448" s="75"/>
      <c r="BG448" s="75"/>
      <c r="BH448" s="75"/>
      <c r="BI448" s="75"/>
      <c r="BJ448" s="75"/>
      <c r="BK448" s="75"/>
      <c r="BL448" s="75"/>
      <c r="BM448" s="75"/>
      <c r="BN448" s="75"/>
      <c r="BO448" s="75"/>
      <c r="BP448" s="75"/>
      <c r="BQ448" s="75"/>
      <c r="BR448" s="75"/>
      <c r="BS448" s="75"/>
      <c r="BT448" s="75"/>
      <c r="BU448" s="75"/>
      <c r="BV448" s="75"/>
      <c r="BW448" s="75"/>
      <c r="BX448" s="75"/>
      <c r="BY448" s="75"/>
      <c r="BZ448" s="75"/>
      <c r="CA448" s="75"/>
      <c r="CB448" s="75"/>
      <c r="CC448" s="75"/>
      <c r="CD448" s="75"/>
      <c r="CE448" s="75"/>
      <c r="CF448" s="75"/>
      <c r="CG448" s="75"/>
      <c r="CH448" s="75"/>
      <c r="CI448" s="75"/>
      <c r="CJ448" s="75"/>
      <c r="CK448" s="75"/>
      <c r="CL448" s="75"/>
      <c r="CM448" s="75"/>
      <c r="CN448" s="75"/>
      <c r="CO448" s="75"/>
      <c r="CP448" s="75"/>
      <c r="CQ448" s="75"/>
      <c r="CR448" s="75"/>
      <c r="CS448" s="75"/>
      <c r="CT448" s="75"/>
      <c r="CU448" s="75"/>
      <c r="CV448" s="75"/>
      <c r="CW448" s="75"/>
      <c r="CX448" s="75"/>
      <c r="CY448" s="75"/>
      <c r="CZ448" s="75"/>
      <c r="DA448" s="75"/>
      <c r="DB448" s="75"/>
      <c r="DC448" s="75"/>
      <c r="DD448" s="75"/>
      <c r="DE448" s="75"/>
      <c r="DF448" s="75"/>
      <c r="DG448" s="75"/>
      <c r="DH448" s="75"/>
      <c r="DI448" s="75"/>
      <c r="DJ448" s="75"/>
      <c r="DK448" s="75"/>
      <c r="DL448" s="75"/>
      <c r="DM448" s="75"/>
      <c r="DN448" s="75"/>
      <c r="DO448" s="75"/>
    </row>
    <row r="449" spans="17:119" x14ac:dyDescent="0.15">
      <c r="Q449"/>
      <c r="R449"/>
      <c r="S449"/>
      <c r="T449"/>
      <c r="U449"/>
      <c r="V449"/>
      <c r="AT449" s="75"/>
      <c r="AU449" s="75"/>
      <c r="AV449" s="75"/>
      <c r="AW449" s="75"/>
      <c r="AX449" s="75"/>
      <c r="AY449" s="75"/>
      <c r="AZ449" s="75"/>
      <c r="BA449" s="75"/>
      <c r="BB449" s="75"/>
      <c r="BC449" s="75"/>
      <c r="BD449" s="75"/>
      <c r="BE449" s="75"/>
      <c r="BF449" s="75"/>
      <c r="BG449" s="75"/>
      <c r="BH449" s="75"/>
      <c r="BI449" s="75"/>
      <c r="BJ449" s="75"/>
      <c r="BK449" s="75"/>
      <c r="BL449" s="75"/>
      <c r="BM449" s="75"/>
      <c r="BN449" s="75"/>
      <c r="BO449" s="75"/>
      <c r="BP449" s="75"/>
      <c r="BQ449" s="75"/>
      <c r="BR449" s="75"/>
      <c r="BS449" s="75"/>
      <c r="BT449" s="75"/>
      <c r="BU449" s="75"/>
      <c r="BV449" s="75"/>
      <c r="BW449" s="75"/>
      <c r="BX449" s="75"/>
      <c r="BY449" s="75"/>
      <c r="BZ449" s="75"/>
      <c r="CA449" s="75"/>
      <c r="CB449" s="75"/>
      <c r="CC449" s="75"/>
      <c r="CD449" s="75"/>
      <c r="CE449" s="75"/>
      <c r="CF449" s="75"/>
      <c r="CG449" s="75"/>
      <c r="CH449" s="75"/>
      <c r="CI449" s="75"/>
      <c r="CJ449" s="75"/>
      <c r="CK449" s="75"/>
      <c r="CL449" s="75"/>
      <c r="CM449" s="75"/>
      <c r="CN449" s="75"/>
      <c r="CO449" s="75"/>
      <c r="CP449" s="75"/>
      <c r="CQ449" s="75"/>
      <c r="CR449" s="75"/>
      <c r="CS449" s="75"/>
      <c r="CT449" s="75"/>
      <c r="CU449" s="75"/>
      <c r="CV449" s="75"/>
      <c r="CW449" s="75"/>
      <c r="CX449" s="75"/>
      <c r="CY449" s="75"/>
      <c r="CZ449" s="75"/>
      <c r="DA449" s="75"/>
      <c r="DB449" s="75"/>
      <c r="DC449" s="75"/>
      <c r="DD449" s="75"/>
      <c r="DE449" s="75"/>
      <c r="DF449" s="75"/>
      <c r="DG449" s="75"/>
      <c r="DH449" s="75"/>
      <c r="DI449" s="75"/>
      <c r="DJ449" s="75"/>
      <c r="DK449" s="75"/>
      <c r="DL449" s="75"/>
      <c r="DM449" s="75"/>
      <c r="DN449" s="75"/>
      <c r="DO449" s="75"/>
    </row>
    <row r="450" spans="17:119" x14ac:dyDescent="0.15">
      <c r="Q450"/>
      <c r="R450"/>
      <c r="S450"/>
      <c r="T450"/>
      <c r="U450"/>
      <c r="V450"/>
      <c r="AT450" s="75"/>
      <c r="AU450" s="75"/>
      <c r="AV450" s="75"/>
      <c r="AW450" s="75"/>
      <c r="AX450" s="75"/>
      <c r="AY450" s="75"/>
      <c r="AZ450" s="75"/>
      <c r="BA450" s="75"/>
      <c r="BB450" s="75"/>
      <c r="BC450" s="75"/>
      <c r="BD450" s="75"/>
      <c r="BE450" s="75"/>
      <c r="BF450" s="75"/>
      <c r="BG450" s="75"/>
      <c r="BH450" s="75"/>
      <c r="BI450" s="75"/>
      <c r="BJ450" s="75"/>
      <c r="BK450" s="75"/>
      <c r="BL450" s="75"/>
      <c r="BM450" s="75"/>
      <c r="BN450" s="75"/>
      <c r="BO450" s="75"/>
      <c r="BP450" s="75"/>
      <c r="BQ450" s="75"/>
      <c r="BR450" s="75"/>
      <c r="BS450" s="75"/>
      <c r="BT450" s="75"/>
      <c r="BU450" s="75"/>
      <c r="BV450" s="75"/>
      <c r="BW450" s="75"/>
      <c r="BX450" s="75"/>
      <c r="BY450" s="75"/>
      <c r="BZ450" s="75"/>
      <c r="CA450" s="75"/>
      <c r="CB450" s="75"/>
      <c r="CC450" s="75"/>
      <c r="CD450" s="75"/>
      <c r="CE450" s="75"/>
      <c r="CF450" s="75"/>
      <c r="CG450" s="75"/>
      <c r="CH450" s="75"/>
      <c r="CI450" s="75"/>
      <c r="CJ450" s="75"/>
      <c r="CK450" s="75"/>
      <c r="CL450" s="75"/>
      <c r="CM450" s="75"/>
      <c r="CN450" s="75"/>
      <c r="CO450" s="75"/>
      <c r="CP450" s="75"/>
      <c r="CQ450" s="75"/>
      <c r="CR450" s="75"/>
      <c r="CS450" s="75"/>
      <c r="CT450" s="75"/>
      <c r="CU450" s="75"/>
      <c r="CV450" s="75"/>
      <c r="CW450" s="75"/>
      <c r="CX450" s="75"/>
      <c r="CY450" s="75"/>
      <c r="CZ450" s="75"/>
      <c r="DA450" s="75"/>
      <c r="DB450" s="75"/>
      <c r="DC450" s="75"/>
      <c r="DD450" s="75"/>
      <c r="DE450" s="75"/>
      <c r="DF450" s="75"/>
      <c r="DG450" s="75"/>
      <c r="DH450" s="75"/>
      <c r="DI450" s="75"/>
      <c r="DJ450" s="75"/>
      <c r="DK450" s="75"/>
      <c r="DL450" s="75"/>
      <c r="DM450" s="75"/>
      <c r="DN450" s="75"/>
      <c r="DO450" s="75"/>
    </row>
    <row r="451" spans="17:119" x14ac:dyDescent="0.15">
      <c r="Q451"/>
      <c r="R451"/>
      <c r="S451"/>
      <c r="T451"/>
      <c r="U451"/>
      <c r="V451"/>
      <c r="AT451" s="75"/>
      <c r="AU451" s="75"/>
      <c r="AV451" s="75"/>
      <c r="AW451" s="75"/>
      <c r="AX451" s="75"/>
      <c r="AY451" s="75"/>
      <c r="AZ451" s="75"/>
      <c r="BA451" s="75"/>
      <c r="BB451" s="75"/>
      <c r="BC451" s="75"/>
      <c r="BD451" s="75"/>
      <c r="BE451" s="75"/>
      <c r="BF451" s="75"/>
      <c r="BG451" s="75"/>
      <c r="BH451" s="75"/>
      <c r="BI451" s="75"/>
      <c r="BJ451" s="75"/>
      <c r="BK451" s="75"/>
      <c r="BL451" s="75"/>
      <c r="BM451" s="75"/>
      <c r="BN451" s="75"/>
      <c r="BO451" s="75"/>
      <c r="BP451" s="75"/>
      <c r="BQ451" s="75"/>
      <c r="BR451" s="75"/>
      <c r="BS451" s="75"/>
      <c r="BT451" s="75"/>
      <c r="BU451" s="75"/>
      <c r="BV451" s="75"/>
      <c r="BW451" s="75"/>
      <c r="BX451" s="75"/>
      <c r="BY451" s="75"/>
      <c r="BZ451" s="75"/>
      <c r="CA451" s="75"/>
      <c r="CB451" s="75"/>
      <c r="CC451" s="75"/>
      <c r="CD451" s="75"/>
      <c r="CE451" s="75"/>
      <c r="CF451" s="75"/>
      <c r="CG451" s="75"/>
      <c r="CH451" s="75"/>
      <c r="CI451" s="75"/>
      <c r="CJ451" s="75"/>
      <c r="CK451" s="75"/>
      <c r="CL451" s="75"/>
      <c r="CM451" s="75"/>
      <c r="CN451" s="75"/>
      <c r="CO451" s="75"/>
      <c r="CP451" s="75"/>
      <c r="CQ451" s="75"/>
      <c r="CR451" s="75"/>
      <c r="CS451" s="75"/>
      <c r="CT451" s="75"/>
      <c r="CU451" s="75"/>
      <c r="CV451" s="75"/>
      <c r="CW451" s="75"/>
      <c r="CX451" s="75"/>
      <c r="CY451" s="75"/>
      <c r="CZ451" s="75"/>
      <c r="DA451" s="75"/>
      <c r="DB451" s="75"/>
      <c r="DC451" s="75"/>
      <c r="DD451" s="75"/>
      <c r="DE451" s="75"/>
      <c r="DF451" s="75"/>
      <c r="DG451" s="75"/>
      <c r="DH451" s="75"/>
      <c r="DI451" s="75"/>
      <c r="DJ451" s="75"/>
      <c r="DK451" s="75"/>
      <c r="DL451" s="75"/>
      <c r="DM451" s="75"/>
      <c r="DN451" s="75"/>
      <c r="DO451" s="75"/>
    </row>
    <row r="452" spans="17:119" x14ac:dyDescent="0.15">
      <c r="Q452"/>
      <c r="R452"/>
      <c r="S452"/>
      <c r="T452"/>
      <c r="U452"/>
      <c r="V452"/>
      <c r="AT452" s="75"/>
      <c r="AU452" s="75"/>
      <c r="AV452" s="75"/>
      <c r="AW452" s="75"/>
      <c r="AX452" s="75"/>
      <c r="AY452" s="75"/>
      <c r="AZ452" s="75"/>
      <c r="BA452" s="75"/>
      <c r="BB452" s="75"/>
      <c r="BC452" s="75"/>
      <c r="BD452" s="75"/>
      <c r="BE452" s="75"/>
      <c r="BF452" s="75"/>
      <c r="BG452" s="75"/>
      <c r="BH452" s="75"/>
      <c r="BI452" s="75"/>
      <c r="BJ452" s="75"/>
      <c r="BK452" s="75"/>
      <c r="BL452" s="75"/>
      <c r="BM452" s="75"/>
      <c r="BN452" s="75"/>
      <c r="BO452" s="75"/>
      <c r="BP452" s="75"/>
      <c r="BQ452" s="75"/>
      <c r="BR452" s="75"/>
      <c r="BS452" s="75"/>
      <c r="BT452" s="75"/>
      <c r="BU452" s="75"/>
      <c r="BV452" s="75"/>
      <c r="BW452" s="75"/>
      <c r="BX452" s="75"/>
      <c r="BY452" s="75"/>
      <c r="BZ452" s="75"/>
      <c r="CA452" s="75"/>
      <c r="CB452" s="75"/>
      <c r="CC452" s="75"/>
      <c r="CD452" s="75"/>
      <c r="CE452" s="75"/>
      <c r="CF452" s="75"/>
      <c r="CG452" s="75"/>
      <c r="CH452" s="75"/>
      <c r="CI452" s="75"/>
      <c r="CJ452" s="75"/>
      <c r="CK452" s="75"/>
      <c r="CL452" s="75"/>
      <c r="CM452" s="75"/>
      <c r="CN452" s="75"/>
      <c r="CO452" s="75"/>
      <c r="CP452" s="75"/>
      <c r="CQ452" s="75"/>
      <c r="CR452" s="75"/>
      <c r="CS452" s="75"/>
      <c r="CT452" s="75"/>
      <c r="CU452" s="75"/>
      <c r="CV452" s="75"/>
      <c r="CW452" s="75"/>
      <c r="CX452" s="75"/>
      <c r="CY452" s="75"/>
      <c r="CZ452" s="75"/>
      <c r="DA452" s="75"/>
      <c r="DB452" s="75"/>
      <c r="DC452" s="75"/>
      <c r="DD452" s="75"/>
      <c r="DE452" s="75"/>
      <c r="DF452" s="75"/>
      <c r="DG452" s="75"/>
      <c r="DH452" s="75"/>
      <c r="DI452" s="75"/>
      <c r="DJ452" s="75"/>
      <c r="DK452" s="75"/>
      <c r="DL452" s="75"/>
      <c r="DM452" s="75"/>
      <c r="DN452" s="75"/>
      <c r="DO452" s="75"/>
    </row>
    <row r="453" spans="17:119" x14ac:dyDescent="0.15">
      <c r="Q453"/>
      <c r="R453"/>
      <c r="S453"/>
      <c r="T453"/>
      <c r="U453"/>
      <c r="V453"/>
      <c r="AT453" s="75"/>
      <c r="AU453" s="75"/>
      <c r="AV453" s="75"/>
      <c r="AW453" s="75"/>
      <c r="AX453" s="75"/>
      <c r="AY453" s="75"/>
      <c r="AZ453" s="75"/>
      <c r="BA453" s="75"/>
      <c r="BB453" s="75"/>
      <c r="BC453" s="75"/>
      <c r="BD453" s="75"/>
      <c r="BE453" s="75"/>
      <c r="BF453" s="75"/>
      <c r="BG453" s="75"/>
      <c r="BH453" s="75"/>
      <c r="BI453" s="75"/>
      <c r="BJ453" s="75"/>
      <c r="BK453" s="75"/>
      <c r="BL453" s="75"/>
      <c r="BM453" s="75"/>
      <c r="BN453" s="75"/>
      <c r="BO453" s="75"/>
      <c r="BP453" s="75"/>
      <c r="BQ453" s="75"/>
      <c r="BR453" s="75"/>
      <c r="BS453" s="75"/>
      <c r="BT453" s="75"/>
      <c r="BU453" s="75"/>
      <c r="BV453" s="75"/>
      <c r="BW453" s="75"/>
      <c r="BX453" s="75"/>
      <c r="BY453" s="75"/>
      <c r="BZ453" s="75"/>
      <c r="CA453" s="75"/>
      <c r="CB453" s="75"/>
      <c r="CC453" s="75"/>
      <c r="CD453" s="75"/>
      <c r="CE453" s="75"/>
      <c r="CF453" s="75"/>
      <c r="CG453" s="75"/>
      <c r="CH453" s="75"/>
      <c r="CI453" s="75"/>
      <c r="CJ453" s="75"/>
      <c r="CK453" s="75"/>
      <c r="CL453" s="75"/>
      <c r="CM453" s="75"/>
      <c r="CN453" s="75"/>
      <c r="CO453" s="75"/>
      <c r="CP453" s="75"/>
      <c r="CQ453" s="75"/>
      <c r="CR453" s="75"/>
      <c r="CS453" s="75"/>
      <c r="CT453" s="75"/>
      <c r="CU453" s="75"/>
      <c r="CV453" s="75"/>
      <c r="CW453" s="75"/>
      <c r="CX453" s="75"/>
      <c r="CY453" s="75"/>
      <c r="CZ453" s="75"/>
      <c r="DA453" s="75"/>
      <c r="DB453" s="75"/>
      <c r="DC453" s="75"/>
      <c r="DD453" s="75"/>
      <c r="DE453" s="75"/>
      <c r="DF453" s="75"/>
      <c r="DG453" s="75"/>
      <c r="DH453" s="75"/>
      <c r="DI453" s="75"/>
      <c r="DJ453" s="75"/>
      <c r="DK453" s="75"/>
      <c r="DL453" s="75"/>
      <c r="DM453" s="75"/>
      <c r="DN453" s="75"/>
      <c r="DO453" s="75"/>
    </row>
    <row r="454" spans="17:119" x14ac:dyDescent="0.15">
      <c r="Q454"/>
      <c r="R454"/>
      <c r="S454"/>
      <c r="T454"/>
      <c r="U454"/>
      <c r="V454"/>
      <c r="AT454" s="75"/>
      <c r="AU454" s="75"/>
      <c r="AV454" s="75"/>
      <c r="AW454" s="75"/>
      <c r="AX454" s="75"/>
      <c r="AY454" s="75"/>
      <c r="AZ454" s="75"/>
      <c r="BA454" s="75"/>
      <c r="BB454" s="75"/>
      <c r="BC454" s="75"/>
      <c r="BD454" s="75"/>
      <c r="BE454" s="75"/>
      <c r="BF454" s="75"/>
      <c r="BG454" s="75"/>
      <c r="BH454" s="75"/>
      <c r="BI454" s="75"/>
      <c r="BJ454" s="75"/>
      <c r="BK454" s="75"/>
      <c r="BL454" s="75"/>
      <c r="BM454" s="75"/>
      <c r="BN454" s="75"/>
      <c r="BO454" s="75"/>
      <c r="BP454" s="75"/>
      <c r="BQ454" s="75"/>
      <c r="BR454" s="75"/>
      <c r="BS454" s="75"/>
      <c r="BT454" s="75"/>
      <c r="BU454" s="75"/>
      <c r="BV454" s="75"/>
      <c r="BW454" s="75"/>
      <c r="BX454" s="75"/>
      <c r="BY454" s="75"/>
      <c r="BZ454" s="75"/>
      <c r="CA454" s="75"/>
      <c r="CB454" s="75"/>
      <c r="CC454" s="75"/>
      <c r="CD454" s="75"/>
      <c r="CE454" s="75"/>
      <c r="CF454" s="75"/>
      <c r="CG454" s="75"/>
      <c r="CH454" s="75"/>
      <c r="CI454" s="75"/>
      <c r="CJ454" s="75"/>
      <c r="CK454" s="75"/>
      <c r="CL454" s="75"/>
      <c r="CM454" s="75"/>
      <c r="CN454" s="75"/>
      <c r="CO454" s="75"/>
      <c r="CP454" s="75"/>
      <c r="CQ454" s="75"/>
      <c r="CR454" s="75"/>
      <c r="CS454" s="75"/>
      <c r="CT454" s="75"/>
      <c r="CU454" s="75"/>
      <c r="CV454" s="75"/>
      <c r="CW454" s="75"/>
      <c r="CX454" s="75"/>
      <c r="CY454" s="75"/>
      <c r="CZ454" s="75"/>
      <c r="DA454" s="75"/>
      <c r="DB454" s="75"/>
      <c r="DC454" s="75"/>
      <c r="DD454" s="75"/>
      <c r="DE454" s="75"/>
      <c r="DF454" s="75"/>
      <c r="DG454" s="75"/>
      <c r="DH454" s="75"/>
      <c r="DI454" s="75"/>
      <c r="DJ454" s="75"/>
      <c r="DK454" s="75"/>
      <c r="DL454" s="75"/>
      <c r="DM454" s="75"/>
      <c r="DN454" s="75"/>
      <c r="DO454" s="75"/>
    </row>
    <row r="455" spans="17:119" x14ac:dyDescent="0.15">
      <c r="Q455"/>
      <c r="R455"/>
      <c r="S455"/>
      <c r="T455"/>
      <c r="U455"/>
      <c r="V455"/>
      <c r="AT455" s="75"/>
      <c r="AU455" s="75"/>
      <c r="AV455" s="75"/>
      <c r="AW455" s="75"/>
      <c r="AX455" s="75"/>
      <c r="AY455" s="75"/>
      <c r="AZ455" s="75"/>
      <c r="BA455" s="75"/>
      <c r="BB455" s="75"/>
      <c r="BC455" s="75"/>
      <c r="BD455" s="75"/>
      <c r="BE455" s="75"/>
      <c r="BF455" s="75"/>
      <c r="BG455" s="75"/>
      <c r="BH455" s="75"/>
      <c r="BI455" s="75"/>
      <c r="BJ455" s="75"/>
      <c r="BK455" s="75"/>
      <c r="BL455" s="75"/>
      <c r="BM455" s="75"/>
      <c r="BN455" s="75"/>
      <c r="BO455" s="75"/>
      <c r="BP455" s="75"/>
      <c r="BQ455" s="75"/>
      <c r="BR455" s="75"/>
      <c r="BS455" s="75"/>
      <c r="BT455" s="75"/>
      <c r="BU455" s="75"/>
      <c r="BV455" s="75"/>
      <c r="BW455" s="75"/>
      <c r="BX455" s="75"/>
      <c r="BY455" s="75"/>
      <c r="BZ455" s="75"/>
      <c r="CA455" s="75"/>
      <c r="CB455" s="75"/>
      <c r="CC455" s="75"/>
      <c r="CD455" s="75"/>
      <c r="CE455" s="75"/>
      <c r="CF455" s="75"/>
      <c r="CG455" s="75"/>
      <c r="CH455" s="75"/>
      <c r="CI455" s="75"/>
      <c r="CJ455" s="75"/>
      <c r="CK455" s="75"/>
      <c r="CL455" s="75"/>
      <c r="CM455" s="75"/>
      <c r="CN455" s="75"/>
      <c r="CO455" s="75"/>
      <c r="CP455" s="75"/>
      <c r="CQ455" s="75"/>
      <c r="CR455" s="75"/>
      <c r="CS455" s="75"/>
      <c r="CT455" s="75"/>
      <c r="CU455" s="75"/>
      <c r="CV455" s="75"/>
      <c r="CW455" s="75"/>
      <c r="CX455" s="75"/>
      <c r="CY455" s="75"/>
      <c r="CZ455" s="75"/>
      <c r="DA455" s="75"/>
      <c r="DB455" s="75"/>
      <c r="DC455" s="75"/>
      <c r="DD455" s="75"/>
      <c r="DE455" s="75"/>
      <c r="DF455" s="75"/>
      <c r="DG455" s="75"/>
      <c r="DH455" s="75"/>
      <c r="DI455" s="75"/>
      <c r="DJ455" s="75"/>
      <c r="DK455" s="75"/>
      <c r="DL455" s="75"/>
      <c r="DM455" s="75"/>
      <c r="DN455" s="75"/>
      <c r="DO455" s="75"/>
    </row>
    <row r="456" spans="17:119" x14ac:dyDescent="0.15">
      <c r="Q456"/>
      <c r="R456"/>
      <c r="S456"/>
      <c r="T456"/>
      <c r="U456"/>
      <c r="V456"/>
      <c r="AT456" s="75"/>
      <c r="AU456" s="75"/>
      <c r="AV456" s="75"/>
      <c r="AW456" s="75"/>
      <c r="AX456" s="75"/>
      <c r="AY456" s="75"/>
      <c r="AZ456" s="75"/>
      <c r="BA456" s="75"/>
      <c r="BB456" s="75"/>
      <c r="BC456" s="75"/>
      <c r="BD456" s="75"/>
      <c r="BE456" s="75"/>
      <c r="BF456" s="75"/>
      <c r="BG456" s="75"/>
      <c r="BH456" s="75"/>
      <c r="BI456" s="75"/>
      <c r="BJ456" s="75"/>
      <c r="BK456" s="75"/>
      <c r="BL456" s="75"/>
      <c r="BM456" s="75"/>
      <c r="BN456" s="75"/>
      <c r="BO456" s="75"/>
      <c r="BP456" s="75"/>
      <c r="BQ456" s="75"/>
      <c r="BR456" s="75"/>
      <c r="BS456" s="75"/>
      <c r="BT456" s="75"/>
      <c r="BU456" s="75"/>
      <c r="BV456" s="75"/>
      <c r="BW456" s="75"/>
      <c r="BX456" s="75"/>
      <c r="BY456" s="75"/>
      <c r="BZ456" s="75"/>
      <c r="CA456" s="75"/>
      <c r="CB456" s="75"/>
      <c r="CC456" s="75"/>
      <c r="CD456" s="75"/>
      <c r="CE456" s="75"/>
      <c r="CF456" s="75"/>
      <c r="CG456" s="75"/>
      <c r="CH456" s="75"/>
      <c r="CI456" s="75"/>
      <c r="CJ456" s="75"/>
      <c r="CK456" s="75"/>
      <c r="CL456" s="75"/>
      <c r="CM456" s="75"/>
      <c r="CN456" s="75"/>
      <c r="CO456" s="75"/>
      <c r="CP456" s="75"/>
      <c r="CQ456" s="75"/>
      <c r="CR456" s="75"/>
      <c r="CS456" s="75"/>
      <c r="CT456" s="75"/>
      <c r="CU456" s="75"/>
      <c r="CV456" s="75"/>
      <c r="CW456" s="75"/>
      <c r="CX456" s="75"/>
      <c r="CY456" s="75"/>
      <c r="CZ456" s="75"/>
      <c r="DA456" s="75"/>
      <c r="DB456" s="75"/>
      <c r="DC456" s="75"/>
      <c r="DD456" s="75"/>
      <c r="DE456" s="75"/>
      <c r="DF456" s="75"/>
      <c r="DG456" s="75"/>
      <c r="DH456" s="75"/>
      <c r="DI456" s="75"/>
      <c r="DJ456" s="75"/>
      <c r="DK456" s="75"/>
      <c r="DL456" s="75"/>
      <c r="DM456" s="75"/>
      <c r="DN456" s="75"/>
      <c r="DO456" s="75"/>
    </row>
    <row r="457" spans="17:119" x14ac:dyDescent="0.15">
      <c r="Q457"/>
      <c r="R457"/>
      <c r="S457"/>
      <c r="T457"/>
      <c r="U457"/>
      <c r="V457"/>
      <c r="AT457" s="75"/>
      <c r="AU457" s="75"/>
      <c r="AV457" s="75"/>
      <c r="AW457" s="75"/>
      <c r="AX457" s="75"/>
      <c r="AY457" s="75"/>
      <c r="AZ457" s="75"/>
      <c r="BA457" s="75"/>
      <c r="BB457" s="75"/>
      <c r="BC457" s="75"/>
      <c r="BD457" s="75"/>
      <c r="BE457" s="75"/>
      <c r="BF457" s="75"/>
      <c r="BG457" s="75"/>
      <c r="BH457" s="75"/>
      <c r="BI457" s="75"/>
      <c r="BJ457" s="75"/>
      <c r="BK457" s="75"/>
      <c r="BL457" s="75"/>
      <c r="BM457" s="75"/>
      <c r="BN457" s="75"/>
      <c r="BO457" s="75"/>
      <c r="BP457" s="75"/>
      <c r="BQ457" s="75"/>
      <c r="BR457" s="75"/>
      <c r="BS457" s="75"/>
      <c r="BT457" s="75"/>
      <c r="BU457" s="75"/>
      <c r="BV457" s="75"/>
      <c r="BW457" s="75"/>
      <c r="BX457" s="75"/>
      <c r="BY457" s="75"/>
      <c r="BZ457" s="75"/>
      <c r="CA457" s="75"/>
      <c r="CB457" s="75"/>
      <c r="CC457" s="75"/>
      <c r="CD457" s="75"/>
      <c r="CE457" s="75"/>
      <c r="CF457" s="75"/>
      <c r="CG457" s="75"/>
      <c r="CH457" s="75"/>
      <c r="CI457" s="75"/>
      <c r="CJ457" s="75"/>
      <c r="CK457" s="75"/>
      <c r="CL457" s="75"/>
      <c r="CM457" s="75"/>
      <c r="CN457" s="75"/>
      <c r="CO457" s="75"/>
      <c r="CP457" s="75"/>
      <c r="CQ457" s="75"/>
      <c r="CR457" s="75"/>
      <c r="CS457" s="75"/>
      <c r="CT457" s="75"/>
      <c r="CU457" s="75"/>
      <c r="CV457" s="75"/>
      <c r="CW457" s="75"/>
      <c r="CX457" s="75"/>
      <c r="CY457" s="75"/>
      <c r="CZ457" s="75"/>
      <c r="DA457" s="75"/>
      <c r="DB457" s="75"/>
      <c r="DC457" s="75"/>
      <c r="DD457" s="75"/>
      <c r="DE457" s="75"/>
      <c r="DF457" s="75"/>
      <c r="DG457" s="75"/>
      <c r="DH457" s="75"/>
      <c r="DI457" s="75"/>
      <c r="DJ457" s="75"/>
      <c r="DK457" s="75"/>
      <c r="DL457" s="75"/>
      <c r="DM457" s="75"/>
      <c r="DN457" s="75"/>
      <c r="DO457" s="75"/>
    </row>
    <row r="458" spans="17:119" x14ac:dyDescent="0.15">
      <c r="Q458"/>
      <c r="R458"/>
      <c r="S458"/>
      <c r="T458"/>
      <c r="U458"/>
      <c r="V458"/>
      <c r="AT458" s="75"/>
      <c r="AU458" s="75"/>
      <c r="AV458" s="75"/>
      <c r="AW458" s="75"/>
      <c r="AX458" s="75"/>
      <c r="AY458" s="75"/>
      <c r="AZ458" s="75"/>
      <c r="BA458" s="75"/>
      <c r="BB458" s="75"/>
      <c r="BC458" s="75"/>
      <c r="BD458" s="75"/>
      <c r="BE458" s="75"/>
      <c r="BF458" s="75"/>
      <c r="BG458" s="75"/>
      <c r="BH458" s="75"/>
      <c r="BI458" s="75"/>
      <c r="BJ458" s="75"/>
      <c r="BK458" s="75"/>
      <c r="BL458" s="75"/>
      <c r="BM458" s="75"/>
      <c r="BN458" s="75"/>
      <c r="BO458" s="75"/>
      <c r="BP458" s="75"/>
      <c r="BQ458" s="75"/>
      <c r="BR458" s="75"/>
      <c r="BS458" s="75"/>
      <c r="BT458" s="75"/>
      <c r="BU458" s="75"/>
      <c r="BV458" s="75"/>
      <c r="BW458" s="75"/>
      <c r="BX458" s="75"/>
      <c r="BY458" s="75"/>
      <c r="BZ458" s="75"/>
      <c r="CA458" s="75"/>
      <c r="CB458" s="75"/>
      <c r="CC458" s="75"/>
      <c r="CD458" s="75"/>
      <c r="CE458" s="75"/>
      <c r="CF458" s="75"/>
      <c r="CG458" s="75"/>
      <c r="CH458" s="75"/>
      <c r="CI458" s="75"/>
      <c r="CJ458" s="75"/>
      <c r="CK458" s="75"/>
      <c r="CL458" s="75"/>
      <c r="CM458" s="75"/>
      <c r="CN458" s="75"/>
      <c r="CO458" s="75"/>
      <c r="CP458" s="75"/>
      <c r="CQ458" s="75"/>
      <c r="CR458" s="75"/>
      <c r="CS458" s="75"/>
      <c r="CT458" s="75"/>
      <c r="CU458" s="75"/>
      <c r="CV458" s="75"/>
      <c r="CW458" s="75"/>
      <c r="CX458" s="75"/>
      <c r="CY458" s="75"/>
      <c r="CZ458" s="75"/>
      <c r="DA458" s="75"/>
      <c r="DB458" s="75"/>
      <c r="DC458" s="75"/>
      <c r="DD458" s="75"/>
      <c r="DE458" s="75"/>
      <c r="DF458" s="75"/>
      <c r="DG458" s="75"/>
      <c r="DH458" s="75"/>
      <c r="DI458" s="75"/>
      <c r="DJ458" s="75"/>
      <c r="DK458" s="75"/>
      <c r="DL458" s="75"/>
      <c r="DM458" s="75"/>
      <c r="DN458" s="75"/>
      <c r="DO458" s="75"/>
    </row>
    <row r="459" spans="17:119" x14ac:dyDescent="0.15">
      <c r="Q459"/>
      <c r="R459"/>
      <c r="S459"/>
      <c r="T459"/>
      <c r="U459"/>
      <c r="V459"/>
      <c r="AT459" s="75"/>
      <c r="AU459" s="75"/>
      <c r="AV459" s="75"/>
      <c r="AW459" s="75"/>
      <c r="AX459" s="75"/>
      <c r="AY459" s="75"/>
      <c r="AZ459" s="75"/>
      <c r="BA459" s="75"/>
      <c r="BB459" s="75"/>
      <c r="BC459" s="75"/>
      <c r="BD459" s="75"/>
      <c r="BE459" s="75"/>
      <c r="BF459" s="75"/>
      <c r="BG459" s="75"/>
      <c r="BH459" s="75"/>
      <c r="BI459" s="75"/>
      <c r="BJ459" s="75"/>
      <c r="BK459" s="75"/>
      <c r="BL459" s="75"/>
      <c r="BM459" s="75"/>
      <c r="BN459" s="75"/>
      <c r="BO459" s="75"/>
      <c r="BP459" s="75"/>
      <c r="BQ459" s="75"/>
      <c r="BR459" s="75"/>
      <c r="BS459" s="75"/>
      <c r="BT459" s="75"/>
      <c r="BU459" s="75"/>
      <c r="BV459" s="75"/>
      <c r="BW459" s="75"/>
      <c r="BX459" s="75"/>
      <c r="BY459" s="75"/>
      <c r="BZ459" s="75"/>
      <c r="CA459" s="75"/>
      <c r="CB459" s="75"/>
      <c r="CC459" s="75"/>
      <c r="CD459" s="75"/>
      <c r="CE459" s="75"/>
      <c r="CF459" s="75"/>
      <c r="CG459" s="75"/>
      <c r="CH459" s="75"/>
      <c r="CI459" s="75"/>
      <c r="CJ459" s="75"/>
      <c r="CK459" s="75"/>
      <c r="CL459" s="75"/>
      <c r="CM459" s="75"/>
      <c r="CN459" s="75"/>
      <c r="CO459" s="75"/>
      <c r="CP459" s="75"/>
      <c r="CQ459" s="75"/>
      <c r="CR459" s="75"/>
      <c r="CS459" s="75"/>
      <c r="CT459" s="75"/>
      <c r="CU459" s="75"/>
      <c r="CV459" s="75"/>
      <c r="CW459" s="75"/>
      <c r="CX459" s="75"/>
      <c r="CY459" s="75"/>
      <c r="CZ459" s="75"/>
      <c r="DA459" s="75"/>
      <c r="DB459" s="75"/>
      <c r="DC459" s="75"/>
      <c r="DD459" s="75"/>
      <c r="DE459" s="75"/>
      <c r="DF459" s="75"/>
      <c r="DG459" s="75"/>
      <c r="DH459" s="75"/>
      <c r="DI459" s="75"/>
      <c r="DJ459" s="75"/>
      <c r="DK459" s="75"/>
      <c r="DL459" s="75"/>
      <c r="DM459" s="75"/>
      <c r="DN459" s="75"/>
      <c r="DO459" s="75"/>
    </row>
    <row r="460" spans="17:119" x14ac:dyDescent="0.15">
      <c r="Q460"/>
      <c r="R460"/>
      <c r="S460"/>
      <c r="T460"/>
      <c r="U460"/>
      <c r="V460"/>
      <c r="AT460" s="75"/>
      <c r="AU460" s="75"/>
      <c r="AV460" s="75"/>
      <c r="AW460" s="75"/>
      <c r="AX460" s="75"/>
      <c r="AY460" s="75"/>
      <c r="AZ460" s="75"/>
      <c r="BA460" s="75"/>
      <c r="BB460" s="75"/>
      <c r="BC460" s="75"/>
      <c r="BD460" s="75"/>
      <c r="BE460" s="75"/>
      <c r="BF460" s="75"/>
      <c r="BG460" s="75"/>
      <c r="BH460" s="75"/>
      <c r="BI460" s="75"/>
      <c r="BJ460" s="75"/>
      <c r="BK460" s="75"/>
      <c r="BL460" s="75"/>
      <c r="BM460" s="75"/>
      <c r="BN460" s="75"/>
      <c r="BO460" s="75"/>
      <c r="BP460" s="75"/>
      <c r="BQ460" s="75"/>
      <c r="BR460" s="75"/>
      <c r="BS460" s="75"/>
      <c r="BT460" s="75"/>
      <c r="BU460" s="75"/>
      <c r="BV460" s="75"/>
      <c r="BW460" s="75"/>
      <c r="BX460" s="75"/>
      <c r="BY460" s="75"/>
      <c r="BZ460" s="75"/>
      <c r="CA460" s="75"/>
      <c r="CB460" s="75"/>
      <c r="CC460" s="75"/>
      <c r="CD460" s="75"/>
      <c r="CE460" s="75"/>
      <c r="CF460" s="75"/>
      <c r="CG460" s="75"/>
      <c r="CH460" s="75"/>
      <c r="CI460" s="75"/>
      <c r="CJ460" s="75"/>
      <c r="CK460" s="75"/>
      <c r="CL460" s="75"/>
      <c r="CM460" s="75"/>
      <c r="CN460" s="75"/>
      <c r="CO460" s="75"/>
      <c r="CP460" s="75"/>
      <c r="CQ460" s="75"/>
      <c r="CR460" s="75"/>
      <c r="CS460" s="75"/>
      <c r="CT460" s="75"/>
      <c r="CU460" s="75"/>
      <c r="CV460" s="75"/>
      <c r="CW460" s="75"/>
      <c r="CX460" s="75"/>
      <c r="CY460" s="75"/>
      <c r="CZ460" s="75"/>
      <c r="DA460" s="75"/>
      <c r="DB460" s="75"/>
      <c r="DC460" s="75"/>
      <c r="DD460" s="75"/>
      <c r="DE460" s="75"/>
      <c r="DF460" s="75"/>
      <c r="DG460" s="75"/>
      <c r="DH460" s="75"/>
      <c r="DI460" s="75"/>
      <c r="DJ460" s="75"/>
      <c r="DK460" s="75"/>
      <c r="DL460" s="75"/>
      <c r="DM460" s="75"/>
      <c r="DN460" s="75"/>
      <c r="DO460" s="75"/>
    </row>
    <row r="461" spans="17:119" x14ac:dyDescent="0.15">
      <c r="Q461"/>
      <c r="R461"/>
      <c r="S461"/>
      <c r="T461"/>
      <c r="U461"/>
      <c r="V461"/>
      <c r="AT461" s="75"/>
      <c r="AU461" s="75"/>
      <c r="AV461" s="75"/>
      <c r="AW461" s="75"/>
      <c r="AX461" s="75"/>
      <c r="AY461" s="75"/>
      <c r="AZ461" s="75"/>
      <c r="BA461" s="75"/>
      <c r="BB461" s="75"/>
      <c r="BC461" s="75"/>
      <c r="BD461" s="75"/>
      <c r="BE461" s="75"/>
      <c r="BF461" s="75"/>
      <c r="BG461" s="75"/>
      <c r="BH461" s="75"/>
      <c r="BI461" s="75"/>
      <c r="BJ461" s="75"/>
      <c r="BK461" s="75"/>
      <c r="BL461" s="75"/>
      <c r="BM461" s="75"/>
      <c r="BN461" s="75"/>
      <c r="BO461" s="75"/>
      <c r="BP461" s="75"/>
      <c r="BQ461" s="75"/>
      <c r="BR461" s="75"/>
      <c r="BS461" s="75"/>
      <c r="BT461" s="75"/>
      <c r="BU461" s="75"/>
      <c r="BV461" s="75"/>
      <c r="BW461" s="75"/>
      <c r="BX461" s="75"/>
      <c r="BY461" s="75"/>
      <c r="BZ461" s="75"/>
      <c r="CA461" s="75"/>
      <c r="CB461" s="75"/>
      <c r="CC461" s="75"/>
      <c r="CD461" s="75"/>
      <c r="CE461" s="75"/>
      <c r="CF461" s="75"/>
      <c r="CG461" s="75"/>
      <c r="CH461" s="75"/>
      <c r="CI461" s="75"/>
      <c r="CJ461" s="75"/>
      <c r="CK461" s="75"/>
      <c r="CL461" s="75"/>
      <c r="CM461" s="75"/>
      <c r="CN461" s="75"/>
      <c r="CO461" s="75"/>
      <c r="CP461" s="75"/>
      <c r="CQ461" s="75"/>
      <c r="CR461" s="75"/>
      <c r="CS461" s="75"/>
      <c r="CT461" s="75"/>
      <c r="CU461" s="75"/>
      <c r="CV461" s="75"/>
      <c r="CW461" s="75"/>
      <c r="CX461" s="75"/>
      <c r="CY461" s="75"/>
      <c r="CZ461" s="75"/>
      <c r="DA461" s="75"/>
      <c r="DB461" s="75"/>
      <c r="DC461" s="75"/>
      <c r="DD461" s="75"/>
      <c r="DE461" s="75"/>
      <c r="DF461" s="75"/>
      <c r="DG461" s="75"/>
      <c r="DH461" s="75"/>
      <c r="DI461" s="75"/>
      <c r="DJ461" s="75"/>
      <c r="DK461" s="75"/>
      <c r="DL461" s="75"/>
      <c r="DM461" s="75"/>
      <c r="DN461" s="75"/>
      <c r="DO461" s="75"/>
    </row>
    <row r="462" spans="17:119" x14ac:dyDescent="0.15">
      <c r="Q462"/>
      <c r="R462"/>
      <c r="S462"/>
      <c r="T462"/>
      <c r="U462"/>
      <c r="V462"/>
      <c r="AT462" s="75"/>
      <c r="AU462" s="75"/>
      <c r="AV462" s="75"/>
      <c r="AW462" s="75"/>
      <c r="AX462" s="75"/>
      <c r="AY462" s="75"/>
      <c r="AZ462" s="75"/>
      <c r="BA462" s="75"/>
      <c r="BB462" s="75"/>
      <c r="BC462" s="75"/>
      <c r="BD462" s="75"/>
      <c r="BE462" s="75"/>
      <c r="BF462" s="75"/>
      <c r="BG462" s="75"/>
      <c r="BH462" s="75"/>
      <c r="BI462" s="75"/>
      <c r="BJ462" s="75"/>
      <c r="BK462" s="75"/>
      <c r="BL462" s="75"/>
      <c r="BM462" s="75"/>
      <c r="BN462" s="75"/>
      <c r="BO462" s="75"/>
      <c r="BP462" s="75"/>
      <c r="BQ462" s="75"/>
      <c r="BR462" s="75"/>
      <c r="BS462" s="75"/>
      <c r="BT462" s="75"/>
      <c r="BU462" s="75"/>
      <c r="BV462" s="75"/>
      <c r="BW462" s="75"/>
      <c r="BX462" s="75"/>
      <c r="BY462" s="75"/>
      <c r="BZ462" s="75"/>
      <c r="CA462" s="75"/>
      <c r="CB462" s="75"/>
      <c r="CC462" s="75"/>
      <c r="CD462" s="75"/>
      <c r="CE462" s="75"/>
      <c r="CF462" s="75"/>
      <c r="CG462" s="75"/>
      <c r="CH462" s="75"/>
      <c r="CI462" s="75"/>
      <c r="CJ462" s="75"/>
      <c r="CK462" s="75"/>
      <c r="CL462" s="75"/>
      <c r="CM462" s="75"/>
      <c r="CN462" s="75"/>
      <c r="CO462" s="75"/>
      <c r="CP462" s="75"/>
      <c r="CQ462" s="75"/>
      <c r="CR462" s="75"/>
      <c r="CS462" s="75"/>
      <c r="CT462" s="75"/>
      <c r="CU462" s="75"/>
      <c r="CV462" s="75"/>
      <c r="CW462" s="75"/>
      <c r="CX462" s="75"/>
      <c r="CY462" s="75"/>
      <c r="CZ462" s="75"/>
      <c r="DA462" s="75"/>
      <c r="DB462" s="75"/>
      <c r="DC462" s="75"/>
      <c r="DD462" s="75"/>
      <c r="DE462" s="75"/>
      <c r="DF462" s="75"/>
      <c r="DG462" s="75"/>
      <c r="DH462" s="75"/>
      <c r="DI462" s="75"/>
      <c r="DJ462" s="75"/>
      <c r="DK462" s="75"/>
      <c r="DL462" s="75"/>
      <c r="DM462" s="75"/>
      <c r="DN462" s="75"/>
      <c r="DO462" s="75"/>
    </row>
    <row r="463" spans="17:119" x14ac:dyDescent="0.15">
      <c r="Q463"/>
      <c r="R463"/>
      <c r="S463"/>
      <c r="T463"/>
      <c r="U463"/>
      <c r="V463"/>
      <c r="AT463" s="75"/>
      <c r="AU463" s="75"/>
      <c r="AV463" s="75"/>
      <c r="AW463" s="75"/>
      <c r="AX463" s="75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75"/>
      <c r="BJ463" s="75"/>
      <c r="BK463" s="75"/>
      <c r="BL463" s="75"/>
      <c r="BM463" s="75"/>
      <c r="BN463" s="75"/>
      <c r="BO463" s="75"/>
      <c r="BP463" s="75"/>
      <c r="BQ463" s="75"/>
      <c r="BR463" s="75"/>
      <c r="BS463" s="75"/>
      <c r="BT463" s="75"/>
      <c r="BU463" s="75"/>
      <c r="BV463" s="75"/>
      <c r="BW463" s="75"/>
      <c r="BX463" s="75"/>
      <c r="BY463" s="75"/>
      <c r="BZ463" s="75"/>
      <c r="CA463" s="75"/>
      <c r="CB463" s="75"/>
      <c r="CC463" s="75"/>
      <c r="CD463" s="75"/>
      <c r="CE463" s="75"/>
      <c r="CF463" s="75"/>
      <c r="CG463" s="75"/>
      <c r="CH463" s="75"/>
      <c r="CI463" s="75"/>
      <c r="CJ463" s="75"/>
      <c r="CK463" s="75"/>
      <c r="CL463" s="75"/>
      <c r="CM463" s="75"/>
      <c r="CN463" s="75"/>
      <c r="CO463" s="75"/>
      <c r="CP463" s="75"/>
      <c r="CQ463" s="75"/>
      <c r="CR463" s="75"/>
      <c r="CS463" s="75"/>
      <c r="CT463" s="75"/>
      <c r="CU463" s="75"/>
      <c r="CV463" s="75"/>
      <c r="CW463" s="75"/>
      <c r="CX463" s="75"/>
      <c r="CY463" s="75"/>
      <c r="CZ463" s="75"/>
      <c r="DA463" s="75"/>
      <c r="DB463" s="75"/>
      <c r="DC463" s="75"/>
      <c r="DD463" s="75"/>
      <c r="DE463" s="75"/>
      <c r="DF463" s="75"/>
      <c r="DG463" s="75"/>
      <c r="DH463" s="75"/>
      <c r="DI463" s="75"/>
      <c r="DJ463" s="75"/>
      <c r="DK463" s="75"/>
      <c r="DL463" s="75"/>
      <c r="DM463" s="75"/>
      <c r="DN463" s="75"/>
      <c r="DO463" s="75"/>
    </row>
    <row r="464" spans="17:119" x14ac:dyDescent="0.15">
      <c r="Q464"/>
      <c r="R464"/>
      <c r="S464"/>
      <c r="T464"/>
      <c r="U464"/>
      <c r="V464"/>
      <c r="AT464" s="75"/>
      <c r="AU464" s="75"/>
      <c r="AV464" s="75"/>
      <c r="AW464" s="75"/>
      <c r="AX464" s="75"/>
      <c r="AY464" s="75"/>
      <c r="AZ464" s="75"/>
      <c r="BA464" s="75"/>
      <c r="BB464" s="75"/>
      <c r="BC464" s="75"/>
      <c r="BD464" s="75"/>
      <c r="BE464" s="75"/>
      <c r="BF464" s="75"/>
      <c r="BG464" s="75"/>
      <c r="BH464" s="75"/>
      <c r="BI464" s="75"/>
      <c r="BJ464" s="75"/>
      <c r="BK464" s="75"/>
      <c r="BL464" s="75"/>
      <c r="BM464" s="75"/>
      <c r="BN464" s="75"/>
      <c r="BO464" s="75"/>
      <c r="BP464" s="75"/>
      <c r="BQ464" s="75"/>
      <c r="BR464" s="75"/>
      <c r="BS464" s="75"/>
      <c r="BT464" s="75"/>
      <c r="BU464" s="75"/>
      <c r="BV464" s="75"/>
      <c r="BW464" s="75"/>
      <c r="BX464" s="75"/>
      <c r="BY464" s="75"/>
      <c r="BZ464" s="75"/>
      <c r="CA464" s="75"/>
      <c r="CB464" s="75"/>
      <c r="CC464" s="75"/>
      <c r="CD464" s="75"/>
      <c r="CE464" s="75"/>
      <c r="CF464" s="75"/>
      <c r="CG464" s="75"/>
      <c r="CH464" s="75"/>
      <c r="CI464" s="75"/>
      <c r="CJ464" s="75"/>
      <c r="CK464" s="75"/>
      <c r="CL464" s="75"/>
      <c r="CM464" s="75"/>
      <c r="CN464" s="75"/>
      <c r="CO464" s="75"/>
      <c r="CP464" s="75"/>
      <c r="CQ464" s="75"/>
      <c r="CR464" s="75"/>
      <c r="CS464" s="75"/>
      <c r="CT464" s="75"/>
      <c r="CU464" s="75"/>
      <c r="CV464" s="75"/>
      <c r="CW464" s="75"/>
      <c r="CX464" s="75"/>
      <c r="CY464" s="75"/>
      <c r="CZ464" s="75"/>
      <c r="DA464" s="75"/>
      <c r="DB464" s="75"/>
      <c r="DC464" s="75"/>
      <c r="DD464" s="75"/>
      <c r="DE464" s="75"/>
      <c r="DF464" s="75"/>
      <c r="DG464" s="75"/>
      <c r="DH464" s="75"/>
      <c r="DI464" s="75"/>
      <c r="DJ464" s="75"/>
      <c r="DK464" s="75"/>
      <c r="DL464" s="75"/>
      <c r="DM464" s="75"/>
      <c r="DN464" s="75"/>
      <c r="DO464" s="75"/>
    </row>
    <row r="465" spans="17:119" x14ac:dyDescent="0.15">
      <c r="Q465"/>
      <c r="R465"/>
      <c r="S465"/>
      <c r="T465"/>
      <c r="U465"/>
      <c r="V465"/>
      <c r="AT465" s="75"/>
      <c r="AU465" s="75"/>
      <c r="AV465" s="75"/>
      <c r="AW465" s="75"/>
      <c r="AX465" s="75"/>
      <c r="AY465" s="75"/>
      <c r="AZ465" s="75"/>
      <c r="BA465" s="75"/>
      <c r="BB465" s="75"/>
      <c r="BC465" s="75"/>
      <c r="BD465" s="75"/>
      <c r="BE465" s="75"/>
      <c r="BF465" s="75"/>
      <c r="BG465" s="75"/>
      <c r="BH465" s="75"/>
      <c r="BI465" s="75"/>
      <c r="BJ465" s="75"/>
      <c r="BK465" s="75"/>
      <c r="BL465" s="75"/>
      <c r="BM465" s="75"/>
      <c r="BN465" s="75"/>
      <c r="BO465" s="75"/>
      <c r="BP465" s="75"/>
      <c r="BQ465" s="75"/>
      <c r="BR465" s="75"/>
      <c r="BS465" s="75"/>
      <c r="BT465" s="75"/>
      <c r="BU465" s="75"/>
      <c r="BV465" s="75"/>
      <c r="BW465" s="75"/>
      <c r="BX465" s="75"/>
      <c r="BY465" s="75"/>
      <c r="BZ465" s="75"/>
      <c r="CA465" s="75"/>
      <c r="CB465" s="75"/>
      <c r="CC465" s="75"/>
      <c r="CD465" s="75"/>
      <c r="CE465" s="75"/>
      <c r="CF465" s="75"/>
      <c r="CG465" s="75"/>
      <c r="CH465" s="75"/>
      <c r="CI465" s="75"/>
      <c r="CJ465" s="75"/>
      <c r="CK465" s="75"/>
      <c r="CL465" s="75"/>
      <c r="CM465" s="75"/>
      <c r="CN465" s="75"/>
      <c r="CO465" s="75"/>
      <c r="CP465" s="75"/>
      <c r="CQ465" s="75"/>
      <c r="CR465" s="75"/>
      <c r="CS465" s="75"/>
      <c r="CT465" s="75"/>
      <c r="CU465" s="75"/>
      <c r="CV465" s="75"/>
      <c r="CW465" s="75"/>
      <c r="CX465" s="75"/>
      <c r="CY465" s="75"/>
      <c r="CZ465" s="75"/>
      <c r="DA465" s="75"/>
      <c r="DB465" s="75"/>
      <c r="DC465" s="75"/>
      <c r="DD465" s="75"/>
      <c r="DE465" s="75"/>
      <c r="DF465" s="75"/>
      <c r="DG465" s="75"/>
      <c r="DH465" s="75"/>
      <c r="DI465" s="75"/>
      <c r="DJ465" s="75"/>
      <c r="DK465" s="75"/>
      <c r="DL465" s="75"/>
      <c r="DM465" s="75"/>
      <c r="DN465" s="75"/>
      <c r="DO465" s="75"/>
    </row>
    <row r="466" spans="17:119" x14ac:dyDescent="0.15">
      <c r="Q466"/>
      <c r="R466"/>
      <c r="S466"/>
      <c r="T466"/>
      <c r="U466"/>
      <c r="V466"/>
      <c r="AT466" s="75"/>
      <c r="AU466" s="75"/>
      <c r="AV466" s="75"/>
      <c r="AW466" s="75"/>
      <c r="AX466" s="75"/>
      <c r="AY466" s="75"/>
      <c r="AZ466" s="75"/>
      <c r="BA466" s="75"/>
      <c r="BB466" s="75"/>
      <c r="BC466" s="75"/>
      <c r="BD466" s="75"/>
      <c r="BE466" s="75"/>
      <c r="BF466" s="75"/>
      <c r="BG466" s="75"/>
      <c r="BH466" s="75"/>
      <c r="BI466" s="75"/>
      <c r="BJ466" s="75"/>
      <c r="BK466" s="75"/>
      <c r="BL466" s="75"/>
      <c r="BM466" s="75"/>
      <c r="BN466" s="75"/>
      <c r="BO466" s="75"/>
      <c r="BP466" s="75"/>
      <c r="BQ466" s="75"/>
      <c r="BR466" s="75"/>
      <c r="BS466" s="75"/>
      <c r="BT466" s="75"/>
      <c r="BU466" s="75"/>
      <c r="BV466" s="75"/>
      <c r="BW466" s="75"/>
      <c r="BX466" s="75"/>
      <c r="BY466" s="75"/>
      <c r="BZ466" s="75"/>
      <c r="CA466" s="75"/>
      <c r="CB466" s="75"/>
      <c r="CC466" s="75"/>
      <c r="CD466" s="75"/>
      <c r="CE466" s="75"/>
      <c r="CF466" s="75"/>
      <c r="CG466" s="75"/>
      <c r="CH466" s="75"/>
      <c r="CI466" s="75"/>
      <c r="CJ466" s="75"/>
      <c r="CK466" s="75"/>
      <c r="CL466" s="75"/>
      <c r="CM466" s="75"/>
      <c r="CN466" s="75"/>
      <c r="CO466" s="75"/>
      <c r="CP466" s="75"/>
      <c r="CQ466" s="75"/>
      <c r="CR466" s="75"/>
      <c r="CS466" s="75"/>
      <c r="CT466" s="75"/>
      <c r="CU466" s="75"/>
      <c r="CV466" s="75"/>
      <c r="CW466" s="75"/>
      <c r="CX466" s="75"/>
      <c r="CY466" s="75"/>
      <c r="CZ466" s="75"/>
      <c r="DA466" s="75"/>
      <c r="DB466" s="75"/>
      <c r="DC466" s="75"/>
      <c r="DD466" s="75"/>
      <c r="DE466" s="75"/>
      <c r="DF466" s="75"/>
      <c r="DG466" s="75"/>
      <c r="DH466" s="75"/>
      <c r="DI466" s="75"/>
      <c r="DJ466" s="75"/>
      <c r="DK466" s="75"/>
      <c r="DL466" s="75"/>
      <c r="DM466" s="75"/>
      <c r="DN466" s="75"/>
      <c r="DO466" s="75"/>
    </row>
    <row r="467" spans="17:119" x14ac:dyDescent="0.15">
      <c r="Q467"/>
      <c r="R467"/>
      <c r="S467"/>
      <c r="T467"/>
      <c r="U467"/>
      <c r="V467"/>
      <c r="AT467" s="75"/>
      <c r="AU467" s="75"/>
      <c r="AV467" s="75"/>
      <c r="AW467" s="75"/>
      <c r="AX467" s="75"/>
      <c r="AY467" s="75"/>
      <c r="AZ467" s="75"/>
      <c r="BA467" s="75"/>
      <c r="BB467" s="75"/>
      <c r="BC467" s="75"/>
      <c r="BD467" s="75"/>
      <c r="BE467" s="75"/>
      <c r="BF467" s="75"/>
      <c r="BG467" s="75"/>
      <c r="BH467" s="75"/>
      <c r="BI467" s="75"/>
      <c r="BJ467" s="75"/>
      <c r="BK467" s="75"/>
      <c r="BL467" s="75"/>
      <c r="BM467" s="75"/>
      <c r="BN467" s="75"/>
      <c r="BO467" s="75"/>
      <c r="BP467" s="75"/>
      <c r="BQ467" s="75"/>
      <c r="BR467" s="75"/>
      <c r="BS467" s="75"/>
      <c r="BT467" s="75"/>
      <c r="BU467" s="75"/>
      <c r="BV467" s="75"/>
      <c r="BW467" s="75"/>
      <c r="BX467" s="75"/>
      <c r="BY467" s="75"/>
      <c r="BZ467" s="75"/>
      <c r="CA467" s="75"/>
      <c r="CB467" s="75"/>
      <c r="CC467" s="75"/>
      <c r="CD467" s="75"/>
      <c r="CE467" s="75"/>
      <c r="CF467" s="75"/>
      <c r="CG467" s="75"/>
      <c r="CH467" s="75"/>
      <c r="CI467" s="75"/>
      <c r="CJ467" s="75"/>
      <c r="CK467" s="75"/>
      <c r="CL467" s="75"/>
      <c r="CM467" s="75"/>
      <c r="CN467" s="75"/>
      <c r="CO467" s="75"/>
      <c r="CP467" s="75"/>
      <c r="CQ467" s="75"/>
      <c r="CR467" s="75"/>
      <c r="CS467" s="75"/>
      <c r="CT467" s="75"/>
      <c r="CU467" s="75"/>
      <c r="CV467" s="75"/>
      <c r="CW467" s="75"/>
      <c r="CX467" s="75"/>
      <c r="CY467" s="75"/>
      <c r="CZ467" s="75"/>
      <c r="DA467" s="75"/>
      <c r="DB467" s="75"/>
      <c r="DC467" s="75"/>
      <c r="DD467" s="75"/>
      <c r="DE467" s="75"/>
      <c r="DF467" s="75"/>
      <c r="DG467" s="75"/>
      <c r="DH467" s="75"/>
      <c r="DI467" s="75"/>
      <c r="DJ467" s="75"/>
      <c r="DK467" s="75"/>
      <c r="DL467" s="75"/>
      <c r="DM467" s="75"/>
      <c r="DN467" s="75"/>
      <c r="DO467" s="75"/>
    </row>
    <row r="468" spans="17:119" x14ac:dyDescent="0.15">
      <c r="Q468"/>
      <c r="R468"/>
      <c r="S468"/>
      <c r="T468"/>
      <c r="U468"/>
      <c r="V468"/>
      <c r="AT468" s="75"/>
      <c r="AU468" s="75"/>
      <c r="AV468" s="75"/>
      <c r="AW468" s="75"/>
      <c r="AX468" s="75"/>
      <c r="AY468" s="75"/>
      <c r="AZ468" s="75"/>
      <c r="BA468" s="75"/>
      <c r="BB468" s="75"/>
      <c r="BC468" s="75"/>
      <c r="BD468" s="75"/>
      <c r="BE468" s="75"/>
      <c r="BF468" s="75"/>
      <c r="BG468" s="75"/>
      <c r="BH468" s="75"/>
      <c r="BI468" s="75"/>
      <c r="BJ468" s="75"/>
      <c r="BK468" s="75"/>
      <c r="BL468" s="75"/>
      <c r="BM468" s="75"/>
      <c r="BN468" s="75"/>
      <c r="BO468" s="75"/>
      <c r="BP468" s="75"/>
      <c r="BQ468" s="75"/>
      <c r="BR468" s="75"/>
      <c r="BS468" s="75"/>
      <c r="BT468" s="75"/>
      <c r="BU468" s="75"/>
      <c r="BV468" s="75"/>
      <c r="BW468" s="75"/>
      <c r="BX468" s="75"/>
      <c r="BY468" s="75"/>
      <c r="BZ468" s="75"/>
      <c r="CA468" s="75"/>
      <c r="CB468" s="75"/>
      <c r="CC468" s="75"/>
      <c r="CD468" s="75"/>
      <c r="CE468" s="75"/>
      <c r="CF468" s="75"/>
      <c r="CG468" s="75"/>
      <c r="CH468" s="75"/>
      <c r="CI468" s="75"/>
      <c r="CJ468" s="75"/>
      <c r="CK468" s="75"/>
      <c r="CL468" s="75"/>
      <c r="CM468" s="75"/>
      <c r="CN468" s="75"/>
      <c r="CO468" s="75"/>
      <c r="CP468" s="75"/>
      <c r="CQ468" s="75"/>
      <c r="CR468" s="75"/>
      <c r="CS468" s="75"/>
      <c r="CT468" s="75"/>
      <c r="CU468" s="75"/>
      <c r="CV468" s="75"/>
      <c r="CW468" s="75"/>
      <c r="CX468" s="75"/>
      <c r="CY468" s="75"/>
      <c r="CZ468" s="75"/>
      <c r="DA468" s="75"/>
      <c r="DB468" s="75"/>
      <c r="DC468" s="75"/>
      <c r="DD468" s="75"/>
      <c r="DE468" s="75"/>
      <c r="DF468" s="75"/>
      <c r="DG468" s="75"/>
      <c r="DH468" s="75"/>
      <c r="DI468" s="75"/>
      <c r="DJ468" s="75"/>
      <c r="DK468" s="75"/>
      <c r="DL468" s="75"/>
      <c r="DM468" s="75"/>
      <c r="DN468" s="75"/>
      <c r="DO468" s="75"/>
    </row>
    <row r="469" spans="17:119" x14ac:dyDescent="0.15">
      <c r="Q469"/>
      <c r="R469"/>
      <c r="S469"/>
      <c r="T469"/>
      <c r="U469"/>
      <c r="V469"/>
      <c r="AT469" s="75"/>
      <c r="AU469" s="75"/>
      <c r="AV469" s="75"/>
      <c r="AW469" s="75"/>
      <c r="AX469" s="75"/>
      <c r="AY469" s="75"/>
      <c r="AZ469" s="75"/>
      <c r="BA469" s="75"/>
      <c r="BB469" s="75"/>
      <c r="BC469" s="75"/>
      <c r="BD469" s="75"/>
      <c r="BE469" s="75"/>
      <c r="BF469" s="75"/>
      <c r="BG469" s="75"/>
      <c r="BH469" s="75"/>
      <c r="BI469" s="75"/>
      <c r="BJ469" s="75"/>
      <c r="BK469" s="75"/>
      <c r="BL469" s="75"/>
      <c r="BM469" s="75"/>
      <c r="BN469" s="75"/>
      <c r="BO469" s="75"/>
      <c r="BP469" s="75"/>
      <c r="BQ469" s="75"/>
      <c r="BR469" s="75"/>
      <c r="BS469" s="75"/>
      <c r="BT469" s="75"/>
      <c r="BU469" s="75"/>
      <c r="BV469" s="75"/>
      <c r="BW469" s="75"/>
      <c r="BX469" s="75"/>
      <c r="BY469" s="75"/>
      <c r="BZ469" s="75"/>
      <c r="CA469" s="75"/>
      <c r="CB469" s="75"/>
      <c r="CC469" s="75"/>
      <c r="CD469" s="75"/>
      <c r="CE469" s="75"/>
      <c r="CF469" s="75"/>
      <c r="CG469" s="75"/>
      <c r="CH469" s="75"/>
      <c r="CI469" s="75"/>
      <c r="CJ469" s="75"/>
      <c r="CK469" s="75"/>
      <c r="CL469" s="75"/>
      <c r="CM469" s="75"/>
      <c r="CN469" s="75"/>
      <c r="CO469" s="75"/>
      <c r="CP469" s="75"/>
      <c r="CQ469" s="75"/>
      <c r="CR469" s="75"/>
      <c r="CS469" s="75"/>
      <c r="CT469" s="75"/>
      <c r="CU469" s="75"/>
      <c r="CV469" s="75"/>
      <c r="CW469" s="75"/>
      <c r="CX469" s="75"/>
      <c r="CY469" s="75"/>
      <c r="CZ469" s="75"/>
      <c r="DA469" s="75"/>
      <c r="DB469" s="75"/>
      <c r="DC469" s="75"/>
      <c r="DD469" s="75"/>
      <c r="DE469" s="75"/>
      <c r="DF469" s="75"/>
      <c r="DG469" s="75"/>
      <c r="DH469" s="75"/>
      <c r="DI469" s="75"/>
      <c r="DJ469" s="75"/>
      <c r="DK469" s="75"/>
      <c r="DL469" s="75"/>
      <c r="DM469" s="75"/>
      <c r="DN469" s="75"/>
      <c r="DO469" s="75"/>
    </row>
    <row r="470" spans="17:119" x14ac:dyDescent="0.15">
      <c r="Q470"/>
      <c r="R470"/>
      <c r="S470"/>
      <c r="T470"/>
      <c r="U470"/>
      <c r="V470"/>
      <c r="AT470" s="75"/>
      <c r="AU470" s="75"/>
      <c r="AV470" s="75"/>
      <c r="AW470" s="75"/>
      <c r="AX470" s="75"/>
      <c r="AY470" s="75"/>
      <c r="AZ470" s="75"/>
      <c r="BA470" s="75"/>
      <c r="BB470" s="75"/>
      <c r="BC470" s="75"/>
      <c r="BD470" s="75"/>
      <c r="BE470" s="75"/>
      <c r="BF470" s="75"/>
      <c r="BG470" s="75"/>
      <c r="BH470" s="75"/>
      <c r="BI470" s="75"/>
      <c r="BJ470" s="75"/>
      <c r="BK470" s="75"/>
      <c r="BL470" s="75"/>
      <c r="BM470" s="75"/>
      <c r="BN470" s="75"/>
      <c r="BO470" s="75"/>
      <c r="BP470" s="75"/>
      <c r="BQ470" s="75"/>
      <c r="BR470" s="75"/>
      <c r="BS470" s="75"/>
      <c r="BT470" s="75"/>
      <c r="BU470" s="75"/>
      <c r="BV470" s="75"/>
      <c r="BW470" s="75"/>
      <c r="BX470" s="75"/>
      <c r="BY470" s="75"/>
      <c r="BZ470" s="75"/>
      <c r="CA470" s="75"/>
      <c r="CB470" s="75"/>
      <c r="CC470" s="75"/>
      <c r="CD470" s="75"/>
      <c r="CE470" s="75"/>
      <c r="CF470" s="75"/>
      <c r="CG470" s="75"/>
      <c r="CH470" s="75"/>
      <c r="CI470" s="75"/>
      <c r="CJ470" s="75"/>
      <c r="CK470" s="75"/>
      <c r="CL470" s="75"/>
      <c r="CM470" s="75"/>
      <c r="CN470" s="75"/>
      <c r="CO470" s="75"/>
      <c r="CP470" s="75"/>
      <c r="CQ470" s="75"/>
      <c r="CR470" s="75"/>
      <c r="CS470" s="75"/>
      <c r="CT470" s="75"/>
      <c r="CU470" s="75"/>
      <c r="CV470" s="75"/>
      <c r="CW470" s="75"/>
      <c r="CX470" s="75"/>
      <c r="CY470" s="75"/>
      <c r="CZ470" s="75"/>
      <c r="DA470" s="75"/>
      <c r="DB470" s="75"/>
      <c r="DC470" s="75"/>
      <c r="DD470" s="75"/>
      <c r="DE470" s="75"/>
      <c r="DF470" s="75"/>
      <c r="DG470" s="75"/>
      <c r="DH470" s="75"/>
      <c r="DI470" s="75"/>
      <c r="DJ470" s="75"/>
      <c r="DK470" s="75"/>
      <c r="DL470" s="75"/>
      <c r="DM470" s="75"/>
      <c r="DN470" s="75"/>
      <c r="DO470" s="75"/>
    </row>
    <row r="471" spans="17:119" x14ac:dyDescent="0.15">
      <c r="Q471"/>
      <c r="R471"/>
      <c r="S471"/>
      <c r="T471"/>
      <c r="U471"/>
      <c r="V471"/>
      <c r="AT471" s="75"/>
      <c r="AU471" s="75"/>
      <c r="AV471" s="75"/>
      <c r="AW471" s="75"/>
      <c r="AX471" s="75"/>
      <c r="AY471" s="75"/>
      <c r="AZ471" s="75"/>
      <c r="BA471" s="75"/>
      <c r="BB471" s="75"/>
      <c r="BC471" s="75"/>
      <c r="BD471" s="75"/>
      <c r="BE471" s="75"/>
      <c r="BF471" s="75"/>
      <c r="BG471" s="75"/>
      <c r="BH471" s="75"/>
      <c r="BI471" s="75"/>
      <c r="BJ471" s="75"/>
      <c r="BK471" s="75"/>
      <c r="BL471" s="75"/>
      <c r="BM471" s="75"/>
      <c r="BN471" s="75"/>
      <c r="BO471" s="75"/>
      <c r="BP471" s="75"/>
      <c r="BQ471" s="75"/>
      <c r="BR471" s="75"/>
      <c r="BS471" s="75"/>
      <c r="BT471" s="75"/>
      <c r="BU471" s="75"/>
      <c r="BV471" s="75"/>
      <c r="BW471" s="75"/>
      <c r="BX471" s="75"/>
      <c r="BY471" s="75"/>
      <c r="BZ471" s="75"/>
      <c r="CA471" s="75"/>
      <c r="CB471" s="75"/>
      <c r="CC471" s="75"/>
      <c r="CD471" s="75"/>
      <c r="CE471" s="75"/>
      <c r="CF471" s="75"/>
      <c r="CG471" s="75"/>
      <c r="CH471" s="75"/>
      <c r="CI471" s="75"/>
      <c r="CJ471" s="75"/>
      <c r="CK471" s="75"/>
      <c r="CL471" s="75"/>
      <c r="CM471" s="75"/>
      <c r="CN471" s="75"/>
      <c r="CO471" s="75"/>
      <c r="CP471" s="75"/>
      <c r="CQ471" s="75"/>
      <c r="CR471" s="75"/>
      <c r="CS471" s="75"/>
      <c r="CT471" s="75"/>
      <c r="CU471" s="75"/>
      <c r="CV471" s="75"/>
      <c r="CW471" s="75"/>
      <c r="CX471" s="75"/>
      <c r="CY471" s="75"/>
      <c r="CZ471" s="75"/>
      <c r="DA471" s="75"/>
      <c r="DB471" s="75"/>
      <c r="DC471" s="75"/>
      <c r="DD471" s="75"/>
      <c r="DE471" s="75"/>
      <c r="DF471" s="75"/>
      <c r="DG471" s="75"/>
      <c r="DH471" s="75"/>
      <c r="DI471" s="75"/>
      <c r="DJ471" s="75"/>
      <c r="DK471" s="75"/>
      <c r="DL471" s="75"/>
      <c r="DM471" s="75"/>
      <c r="DN471" s="75"/>
      <c r="DO471" s="75"/>
    </row>
    <row r="472" spans="17:119" x14ac:dyDescent="0.15">
      <c r="Q472"/>
      <c r="R472"/>
      <c r="S472"/>
      <c r="T472"/>
      <c r="U472"/>
      <c r="V472"/>
      <c r="AT472" s="75"/>
      <c r="AU472" s="75"/>
      <c r="AV472" s="75"/>
      <c r="AW472" s="75"/>
      <c r="AX472" s="75"/>
      <c r="AY472" s="75"/>
      <c r="AZ472" s="75"/>
      <c r="BA472" s="75"/>
      <c r="BB472" s="75"/>
      <c r="BC472" s="75"/>
      <c r="BD472" s="75"/>
      <c r="BE472" s="75"/>
      <c r="BF472" s="75"/>
      <c r="BG472" s="75"/>
      <c r="BH472" s="75"/>
      <c r="BI472" s="75"/>
      <c r="BJ472" s="75"/>
      <c r="BK472" s="75"/>
      <c r="BL472" s="75"/>
      <c r="BM472" s="75"/>
      <c r="BN472" s="75"/>
      <c r="BO472" s="75"/>
      <c r="BP472" s="75"/>
      <c r="BQ472" s="75"/>
      <c r="BR472" s="75"/>
      <c r="BS472" s="75"/>
      <c r="BT472" s="75"/>
      <c r="BU472" s="75"/>
      <c r="BV472" s="75"/>
      <c r="BW472" s="75"/>
      <c r="BX472" s="75"/>
      <c r="BY472" s="75"/>
      <c r="BZ472" s="75"/>
      <c r="CA472" s="75"/>
      <c r="CB472" s="75"/>
      <c r="CC472" s="75"/>
      <c r="CD472" s="75"/>
      <c r="CE472" s="75"/>
      <c r="CF472" s="75"/>
      <c r="CG472" s="75"/>
      <c r="CH472" s="75"/>
      <c r="CI472" s="75"/>
      <c r="CJ472" s="75"/>
      <c r="CK472" s="75"/>
      <c r="CL472" s="75"/>
      <c r="CM472" s="75"/>
      <c r="CN472" s="75"/>
      <c r="CO472" s="75"/>
      <c r="CP472" s="75"/>
      <c r="CQ472" s="75"/>
      <c r="CR472" s="75"/>
      <c r="CS472" s="75"/>
      <c r="CT472" s="75"/>
      <c r="CU472" s="75"/>
      <c r="CV472" s="75"/>
      <c r="CW472" s="75"/>
      <c r="CX472" s="75"/>
      <c r="CY472" s="75"/>
      <c r="CZ472" s="75"/>
      <c r="DA472" s="75"/>
      <c r="DB472" s="75"/>
      <c r="DC472" s="75"/>
      <c r="DD472" s="75"/>
      <c r="DE472" s="75"/>
      <c r="DF472" s="75"/>
      <c r="DG472" s="75"/>
      <c r="DH472" s="75"/>
      <c r="DI472" s="75"/>
      <c r="DJ472" s="75"/>
      <c r="DK472" s="75"/>
      <c r="DL472" s="75"/>
      <c r="DM472" s="75"/>
      <c r="DN472" s="75"/>
      <c r="DO472" s="75"/>
    </row>
    <row r="473" spans="17:119" x14ac:dyDescent="0.15">
      <c r="Q473"/>
      <c r="R473"/>
      <c r="S473"/>
      <c r="T473"/>
      <c r="U473"/>
      <c r="V473"/>
      <c r="AT473" s="75"/>
      <c r="AU473" s="75"/>
      <c r="AV473" s="75"/>
      <c r="AW473" s="75"/>
      <c r="AX473" s="75"/>
      <c r="AY473" s="75"/>
      <c r="AZ473" s="75"/>
      <c r="BA473" s="75"/>
      <c r="BB473" s="75"/>
      <c r="BC473" s="75"/>
      <c r="BD473" s="75"/>
      <c r="BE473" s="75"/>
      <c r="BF473" s="75"/>
      <c r="BG473" s="75"/>
      <c r="BH473" s="75"/>
      <c r="BI473" s="75"/>
      <c r="BJ473" s="75"/>
      <c r="BK473" s="75"/>
      <c r="BL473" s="75"/>
      <c r="BM473" s="75"/>
      <c r="BN473" s="75"/>
      <c r="BO473" s="75"/>
      <c r="BP473" s="75"/>
      <c r="BQ473" s="75"/>
      <c r="BR473" s="75"/>
      <c r="BS473" s="75"/>
      <c r="BT473" s="75"/>
      <c r="BU473" s="75"/>
      <c r="BV473" s="75"/>
      <c r="BW473" s="75"/>
      <c r="BX473" s="75"/>
      <c r="BY473" s="75"/>
      <c r="BZ473" s="75"/>
      <c r="CA473" s="75"/>
      <c r="CB473" s="75"/>
      <c r="CC473" s="75"/>
      <c r="CD473" s="75"/>
      <c r="CE473" s="75"/>
      <c r="CF473" s="75"/>
      <c r="CG473" s="75"/>
      <c r="CH473" s="75"/>
      <c r="CI473" s="75"/>
      <c r="CJ473" s="75"/>
      <c r="CK473" s="75"/>
      <c r="CL473" s="75"/>
      <c r="CM473" s="75"/>
      <c r="CN473" s="75"/>
      <c r="CO473" s="75"/>
      <c r="CP473" s="75"/>
      <c r="CQ473" s="75"/>
      <c r="CR473" s="75"/>
      <c r="CS473" s="75"/>
      <c r="CT473" s="75"/>
      <c r="CU473" s="75"/>
      <c r="CV473" s="75"/>
      <c r="CW473" s="75"/>
      <c r="CX473" s="75"/>
      <c r="CY473" s="75"/>
      <c r="CZ473" s="75"/>
      <c r="DA473" s="75"/>
      <c r="DB473" s="75"/>
      <c r="DC473" s="75"/>
      <c r="DD473" s="75"/>
      <c r="DE473" s="75"/>
      <c r="DF473" s="75"/>
      <c r="DG473" s="75"/>
      <c r="DH473" s="75"/>
      <c r="DI473" s="75"/>
      <c r="DJ473" s="75"/>
      <c r="DK473" s="75"/>
      <c r="DL473" s="75"/>
      <c r="DM473" s="75"/>
      <c r="DN473" s="75"/>
      <c r="DO473" s="75"/>
    </row>
    <row r="474" spans="17:119" x14ac:dyDescent="0.15">
      <c r="Q474"/>
      <c r="R474"/>
      <c r="S474"/>
      <c r="T474"/>
      <c r="U474"/>
      <c r="V474"/>
      <c r="AT474" s="75"/>
      <c r="AU474" s="75"/>
      <c r="AV474" s="75"/>
      <c r="AW474" s="75"/>
      <c r="AX474" s="75"/>
      <c r="AY474" s="75"/>
      <c r="AZ474" s="75"/>
      <c r="BA474" s="75"/>
      <c r="BB474" s="75"/>
      <c r="BC474" s="75"/>
      <c r="BD474" s="75"/>
      <c r="BE474" s="75"/>
      <c r="BF474" s="75"/>
      <c r="BG474" s="75"/>
      <c r="BH474" s="75"/>
      <c r="BI474" s="75"/>
      <c r="BJ474" s="75"/>
      <c r="BK474" s="75"/>
      <c r="BL474" s="75"/>
      <c r="BM474" s="75"/>
      <c r="BN474" s="75"/>
      <c r="BO474" s="75"/>
      <c r="BP474" s="75"/>
      <c r="BQ474" s="75"/>
      <c r="BR474" s="75"/>
      <c r="BS474" s="75"/>
      <c r="BT474" s="75"/>
      <c r="BU474" s="75"/>
      <c r="BV474" s="75"/>
      <c r="BW474" s="75"/>
      <c r="BX474" s="75"/>
      <c r="BY474" s="75"/>
      <c r="BZ474" s="75"/>
      <c r="CA474" s="75"/>
      <c r="CB474" s="75"/>
      <c r="CC474" s="75"/>
      <c r="CD474" s="75"/>
      <c r="CE474" s="75"/>
      <c r="CF474" s="75"/>
      <c r="CG474" s="75"/>
      <c r="CH474" s="75"/>
      <c r="CI474" s="75"/>
      <c r="CJ474" s="75"/>
      <c r="CK474" s="75"/>
      <c r="CL474" s="75"/>
      <c r="CM474" s="75"/>
      <c r="CN474" s="75"/>
      <c r="CO474" s="75"/>
      <c r="CP474" s="75"/>
      <c r="CQ474" s="75"/>
      <c r="CR474" s="75"/>
      <c r="CS474" s="75"/>
      <c r="CT474" s="75"/>
      <c r="CU474" s="75"/>
      <c r="CV474" s="75"/>
      <c r="CW474" s="75"/>
      <c r="CX474" s="75"/>
      <c r="CY474" s="75"/>
      <c r="CZ474" s="75"/>
      <c r="DA474" s="75"/>
      <c r="DB474" s="75"/>
      <c r="DC474" s="75"/>
      <c r="DD474" s="75"/>
      <c r="DE474" s="75"/>
      <c r="DF474" s="75"/>
      <c r="DG474" s="75"/>
      <c r="DH474" s="75"/>
      <c r="DI474" s="75"/>
      <c r="DJ474" s="75"/>
      <c r="DK474" s="75"/>
      <c r="DL474" s="75"/>
      <c r="DM474" s="75"/>
      <c r="DN474" s="75"/>
      <c r="DO474" s="75"/>
    </row>
    <row r="475" spans="17:119" x14ac:dyDescent="0.15">
      <c r="Q475"/>
      <c r="R475"/>
      <c r="S475"/>
      <c r="T475"/>
      <c r="U475"/>
      <c r="V475"/>
      <c r="AT475" s="75"/>
      <c r="AU475" s="75"/>
      <c r="AV475" s="75"/>
      <c r="AW475" s="75"/>
      <c r="AX475" s="75"/>
      <c r="AY475" s="75"/>
      <c r="AZ475" s="75"/>
      <c r="BA475" s="75"/>
      <c r="BB475" s="75"/>
      <c r="BC475" s="75"/>
      <c r="BD475" s="75"/>
      <c r="BE475" s="75"/>
      <c r="BF475" s="75"/>
      <c r="BG475" s="75"/>
      <c r="BH475" s="75"/>
      <c r="BI475" s="75"/>
      <c r="BJ475" s="75"/>
      <c r="BK475" s="75"/>
      <c r="BL475" s="75"/>
      <c r="BM475" s="75"/>
      <c r="BN475" s="75"/>
      <c r="BO475" s="75"/>
      <c r="BP475" s="75"/>
      <c r="BQ475" s="75"/>
      <c r="BR475" s="75"/>
      <c r="BS475" s="75"/>
      <c r="BT475" s="75"/>
      <c r="BU475" s="75"/>
      <c r="BV475" s="75"/>
      <c r="BW475" s="75"/>
      <c r="BX475" s="75"/>
      <c r="BY475" s="75"/>
      <c r="BZ475" s="75"/>
      <c r="CA475" s="75"/>
      <c r="CB475" s="75"/>
      <c r="CC475" s="75"/>
      <c r="CD475" s="75"/>
      <c r="CE475" s="75"/>
      <c r="CF475" s="75"/>
      <c r="CG475" s="75"/>
      <c r="CH475" s="75"/>
      <c r="CI475" s="75"/>
      <c r="CJ475" s="75"/>
      <c r="CK475" s="75"/>
      <c r="CL475" s="75"/>
      <c r="CM475" s="75"/>
      <c r="CN475" s="75"/>
      <c r="CO475" s="75"/>
      <c r="CP475" s="75"/>
      <c r="CQ475" s="75"/>
      <c r="CR475" s="75"/>
      <c r="CS475" s="75"/>
      <c r="CT475" s="75"/>
      <c r="CU475" s="75"/>
      <c r="CV475" s="75"/>
      <c r="CW475" s="75"/>
      <c r="CX475" s="75"/>
      <c r="CY475" s="75"/>
      <c r="CZ475" s="75"/>
      <c r="DA475" s="75"/>
      <c r="DB475" s="75"/>
      <c r="DC475" s="75"/>
      <c r="DD475" s="75"/>
      <c r="DE475" s="75"/>
      <c r="DF475" s="75"/>
      <c r="DG475" s="75"/>
      <c r="DH475" s="75"/>
      <c r="DI475" s="75"/>
      <c r="DJ475" s="75"/>
      <c r="DK475" s="75"/>
      <c r="DL475" s="75"/>
      <c r="DM475" s="75"/>
      <c r="DN475" s="75"/>
      <c r="DO475" s="75"/>
    </row>
    <row r="476" spans="17:119" x14ac:dyDescent="0.15">
      <c r="Q476"/>
      <c r="R476"/>
      <c r="S476"/>
      <c r="T476"/>
      <c r="U476"/>
      <c r="V476"/>
      <c r="AT476" s="75"/>
      <c r="AU476" s="75"/>
      <c r="AV476" s="75"/>
      <c r="AW476" s="75"/>
      <c r="AX476" s="75"/>
      <c r="AY476" s="75"/>
      <c r="AZ476" s="75"/>
      <c r="BA476" s="75"/>
      <c r="BB476" s="75"/>
      <c r="BC476" s="75"/>
      <c r="BD476" s="75"/>
      <c r="BE476" s="75"/>
      <c r="BF476" s="75"/>
      <c r="BG476" s="75"/>
      <c r="BH476" s="75"/>
      <c r="BI476" s="75"/>
      <c r="BJ476" s="75"/>
      <c r="BK476" s="75"/>
      <c r="BL476" s="75"/>
      <c r="BM476" s="75"/>
      <c r="BN476" s="75"/>
      <c r="BO476" s="75"/>
      <c r="BP476" s="75"/>
      <c r="BQ476" s="75"/>
      <c r="BR476" s="75"/>
      <c r="BS476" s="75"/>
      <c r="BT476" s="75"/>
      <c r="BU476" s="75"/>
      <c r="BV476" s="75"/>
      <c r="BW476" s="75"/>
      <c r="BX476" s="75"/>
      <c r="BY476" s="75"/>
      <c r="BZ476" s="75"/>
      <c r="CA476" s="75"/>
      <c r="CB476" s="75"/>
      <c r="CC476" s="75"/>
      <c r="CD476" s="75"/>
      <c r="CE476" s="75"/>
      <c r="CF476" s="75"/>
      <c r="CG476" s="75"/>
      <c r="CH476" s="75"/>
      <c r="CI476" s="75"/>
      <c r="CJ476" s="75"/>
      <c r="CK476" s="75"/>
      <c r="CL476" s="75"/>
      <c r="CM476" s="75"/>
      <c r="CN476" s="75"/>
      <c r="CO476" s="75"/>
      <c r="CP476" s="75"/>
      <c r="CQ476" s="75"/>
      <c r="CR476" s="75"/>
      <c r="CS476" s="75"/>
      <c r="CT476" s="75"/>
      <c r="CU476" s="75"/>
      <c r="CV476" s="75"/>
      <c r="CW476" s="75"/>
      <c r="CX476" s="75"/>
      <c r="CY476" s="75"/>
      <c r="CZ476" s="75"/>
      <c r="DA476" s="75"/>
      <c r="DB476" s="75"/>
      <c r="DC476" s="75"/>
      <c r="DD476" s="75"/>
      <c r="DE476" s="75"/>
      <c r="DF476" s="75"/>
      <c r="DG476" s="75"/>
      <c r="DH476" s="75"/>
      <c r="DI476" s="75"/>
      <c r="DJ476" s="75"/>
      <c r="DK476" s="75"/>
      <c r="DL476" s="75"/>
      <c r="DM476" s="75"/>
      <c r="DN476" s="75"/>
      <c r="DO476" s="75"/>
    </row>
    <row r="477" spans="17:119" x14ac:dyDescent="0.15">
      <c r="Q477"/>
      <c r="R477"/>
      <c r="S477"/>
      <c r="T477"/>
      <c r="U477"/>
      <c r="V477"/>
      <c r="AT477" s="75"/>
      <c r="AU477" s="75"/>
      <c r="AV477" s="75"/>
      <c r="AW477" s="75"/>
      <c r="AX477" s="75"/>
      <c r="AY477" s="75"/>
      <c r="AZ477" s="75"/>
      <c r="BA477" s="75"/>
      <c r="BB477" s="75"/>
      <c r="BC477" s="75"/>
      <c r="BD477" s="75"/>
      <c r="BE477" s="75"/>
      <c r="BF477" s="75"/>
      <c r="BG477" s="75"/>
      <c r="BH477" s="75"/>
      <c r="BI477" s="75"/>
      <c r="BJ477" s="75"/>
      <c r="BK477" s="75"/>
      <c r="BL477" s="75"/>
      <c r="BM477" s="75"/>
      <c r="BN477" s="75"/>
      <c r="BO477" s="75"/>
      <c r="BP477" s="75"/>
      <c r="BQ477" s="75"/>
      <c r="BR477" s="75"/>
      <c r="BS477" s="75"/>
      <c r="BT477" s="75"/>
      <c r="BU477" s="75"/>
      <c r="BV477" s="75"/>
      <c r="BW477" s="75"/>
      <c r="BX477" s="75"/>
      <c r="BY477" s="75"/>
      <c r="BZ477" s="75"/>
      <c r="CA477" s="75"/>
      <c r="CB477" s="75"/>
      <c r="CC477" s="75"/>
      <c r="CD477" s="75"/>
      <c r="CE477" s="75"/>
      <c r="CF477" s="75"/>
      <c r="CG477" s="75"/>
      <c r="CH477" s="75"/>
      <c r="CI477" s="75"/>
      <c r="CJ477" s="75"/>
      <c r="CK477" s="75"/>
      <c r="CL477" s="75"/>
      <c r="CM477" s="75"/>
      <c r="CN477" s="75"/>
      <c r="CO477" s="75"/>
      <c r="CP477" s="75"/>
      <c r="CQ477" s="75"/>
      <c r="CR477" s="75"/>
      <c r="CS477" s="75"/>
      <c r="CT477" s="75"/>
      <c r="CU477" s="75"/>
      <c r="CV477" s="75"/>
      <c r="CW477" s="75"/>
      <c r="CX477" s="75"/>
      <c r="CY477" s="75"/>
      <c r="CZ477" s="75"/>
      <c r="DA477" s="75"/>
      <c r="DB477" s="75"/>
      <c r="DC477" s="75"/>
      <c r="DD477" s="75"/>
      <c r="DE477" s="75"/>
      <c r="DF477" s="75"/>
      <c r="DG477" s="75"/>
      <c r="DH477" s="75"/>
      <c r="DI477" s="75"/>
      <c r="DJ477" s="75"/>
      <c r="DK477" s="75"/>
      <c r="DL477" s="75"/>
      <c r="DM477" s="75"/>
      <c r="DN477" s="75"/>
      <c r="DO477" s="75"/>
    </row>
    <row r="478" spans="17:119" x14ac:dyDescent="0.15">
      <c r="Q478"/>
      <c r="R478"/>
      <c r="S478"/>
      <c r="T478"/>
      <c r="U478"/>
      <c r="V478"/>
      <c r="AT478" s="75"/>
      <c r="AU478" s="75"/>
      <c r="AV478" s="75"/>
      <c r="AW478" s="75"/>
      <c r="AX478" s="75"/>
      <c r="AY478" s="75"/>
      <c r="AZ478" s="75"/>
      <c r="BA478" s="75"/>
      <c r="BB478" s="75"/>
      <c r="BC478" s="75"/>
      <c r="BD478" s="75"/>
      <c r="BE478" s="75"/>
      <c r="BF478" s="75"/>
      <c r="BG478" s="75"/>
      <c r="BH478" s="75"/>
      <c r="BI478" s="75"/>
      <c r="BJ478" s="75"/>
      <c r="BK478" s="75"/>
      <c r="BL478" s="75"/>
      <c r="BM478" s="75"/>
      <c r="BN478" s="75"/>
      <c r="BO478" s="75"/>
      <c r="BP478" s="75"/>
      <c r="BQ478" s="75"/>
      <c r="BR478" s="75"/>
      <c r="BS478" s="75"/>
      <c r="BT478" s="75"/>
      <c r="BU478" s="75"/>
      <c r="BV478" s="75"/>
      <c r="BW478" s="75"/>
      <c r="BX478" s="75"/>
      <c r="BY478" s="75"/>
      <c r="BZ478" s="75"/>
      <c r="CA478" s="75"/>
      <c r="CB478" s="75"/>
      <c r="CC478" s="75"/>
      <c r="CD478" s="75"/>
      <c r="CE478" s="75"/>
      <c r="CF478" s="75"/>
      <c r="CG478" s="75"/>
      <c r="CH478" s="75"/>
      <c r="CI478" s="75"/>
      <c r="CJ478" s="75"/>
      <c r="CK478" s="75"/>
      <c r="CL478" s="75"/>
      <c r="CM478" s="75"/>
      <c r="CN478" s="75"/>
      <c r="CO478" s="75"/>
      <c r="CP478" s="75"/>
      <c r="CQ478" s="75"/>
      <c r="CR478" s="75"/>
      <c r="CS478" s="75"/>
      <c r="CT478" s="75"/>
      <c r="CU478" s="75"/>
      <c r="CV478" s="75"/>
      <c r="CW478" s="75"/>
      <c r="CX478" s="75"/>
      <c r="CY478" s="75"/>
      <c r="CZ478" s="75"/>
      <c r="DA478" s="75"/>
      <c r="DB478" s="75"/>
      <c r="DC478" s="75"/>
      <c r="DD478" s="75"/>
      <c r="DE478" s="75"/>
      <c r="DF478" s="75"/>
      <c r="DG478" s="75"/>
      <c r="DH478" s="75"/>
      <c r="DI478" s="75"/>
      <c r="DJ478" s="75"/>
      <c r="DK478" s="75"/>
      <c r="DL478" s="75"/>
      <c r="DM478" s="75"/>
      <c r="DN478" s="75"/>
      <c r="DO478" s="75"/>
    </row>
    <row r="479" spans="17:119" x14ac:dyDescent="0.15">
      <c r="Q479"/>
      <c r="R479"/>
      <c r="S479"/>
      <c r="T479"/>
      <c r="U479"/>
      <c r="V479"/>
      <c r="AT479" s="75"/>
      <c r="AU479" s="75"/>
      <c r="AV479" s="75"/>
      <c r="AW479" s="75"/>
      <c r="AX479" s="75"/>
      <c r="AY479" s="75"/>
      <c r="AZ479" s="75"/>
      <c r="BA479" s="75"/>
      <c r="BB479" s="75"/>
      <c r="BC479" s="75"/>
      <c r="BD479" s="75"/>
      <c r="BE479" s="75"/>
      <c r="BF479" s="75"/>
      <c r="BG479" s="75"/>
      <c r="BH479" s="75"/>
      <c r="BI479" s="75"/>
      <c r="BJ479" s="75"/>
      <c r="BK479" s="75"/>
      <c r="BL479" s="75"/>
      <c r="BM479" s="75"/>
      <c r="BN479" s="75"/>
      <c r="BO479" s="75"/>
      <c r="BP479" s="75"/>
      <c r="BQ479" s="75"/>
      <c r="BR479" s="75"/>
      <c r="BS479" s="75"/>
      <c r="BT479" s="75"/>
      <c r="BU479" s="75"/>
      <c r="BV479" s="75"/>
      <c r="BW479" s="75"/>
      <c r="BX479" s="75"/>
      <c r="BY479" s="75"/>
      <c r="BZ479" s="75"/>
      <c r="CA479" s="75"/>
      <c r="CB479" s="75"/>
      <c r="CC479" s="75"/>
      <c r="CD479" s="75"/>
      <c r="CE479" s="75"/>
      <c r="CF479" s="75"/>
      <c r="CG479" s="75"/>
      <c r="CH479" s="75"/>
      <c r="CI479" s="75"/>
      <c r="CJ479" s="75"/>
      <c r="CK479" s="75"/>
      <c r="CL479" s="75"/>
      <c r="CM479" s="75"/>
      <c r="CN479" s="75"/>
      <c r="CO479" s="75"/>
      <c r="CP479" s="75"/>
      <c r="CQ479" s="75"/>
      <c r="CR479" s="75"/>
      <c r="CS479" s="75"/>
      <c r="CT479" s="75"/>
      <c r="CU479" s="75"/>
      <c r="CV479" s="75"/>
      <c r="CW479" s="75"/>
      <c r="CX479" s="75"/>
      <c r="CY479" s="75"/>
      <c r="CZ479" s="75"/>
      <c r="DA479" s="75"/>
      <c r="DB479" s="75"/>
      <c r="DC479" s="75"/>
      <c r="DD479" s="75"/>
      <c r="DE479" s="75"/>
      <c r="DF479" s="75"/>
      <c r="DG479" s="75"/>
      <c r="DH479" s="75"/>
      <c r="DI479" s="75"/>
      <c r="DJ479" s="75"/>
      <c r="DK479" s="75"/>
      <c r="DL479" s="75"/>
      <c r="DM479" s="75"/>
      <c r="DN479" s="75"/>
      <c r="DO479" s="75"/>
    </row>
    <row r="480" spans="17:119" x14ac:dyDescent="0.15">
      <c r="Q480"/>
      <c r="R480"/>
      <c r="S480"/>
      <c r="T480"/>
      <c r="U480"/>
      <c r="V480"/>
      <c r="AT480" s="75"/>
      <c r="AU480" s="75"/>
      <c r="AV480" s="75"/>
      <c r="AW480" s="75"/>
      <c r="AX480" s="75"/>
      <c r="AY480" s="75"/>
      <c r="AZ480" s="75"/>
      <c r="BA480" s="75"/>
      <c r="BB480" s="75"/>
      <c r="BC480" s="75"/>
      <c r="BD480" s="75"/>
      <c r="BE480" s="75"/>
      <c r="BF480" s="75"/>
      <c r="BG480" s="75"/>
      <c r="BH480" s="75"/>
      <c r="BI480" s="75"/>
      <c r="BJ480" s="75"/>
      <c r="BK480" s="75"/>
      <c r="BL480" s="75"/>
      <c r="BM480" s="75"/>
      <c r="BN480" s="75"/>
      <c r="BO480" s="75"/>
      <c r="BP480" s="75"/>
      <c r="BQ480" s="75"/>
      <c r="BR480" s="75"/>
      <c r="BS480" s="75"/>
      <c r="BT480" s="75"/>
      <c r="BU480" s="75"/>
      <c r="BV480" s="75"/>
      <c r="BW480" s="75"/>
      <c r="BX480" s="75"/>
      <c r="BY480" s="75"/>
      <c r="BZ480" s="75"/>
      <c r="CA480" s="75"/>
      <c r="CB480" s="75"/>
      <c r="CC480" s="75"/>
      <c r="CD480" s="75"/>
      <c r="CE480" s="75"/>
      <c r="CF480" s="75"/>
      <c r="CG480" s="75"/>
      <c r="CH480" s="75"/>
      <c r="CI480" s="75"/>
      <c r="CJ480" s="75"/>
      <c r="CK480" s="75"/>
      <c r="CL480" s="75"/>
      <c r="CM480" s="75"/>
      <c r="CN480" s="75"/>
      <c r="CO480" s="75"/>
      <c r="CP480" s="75"/>
      <c r="CQ480" s="75"/>
      <c r="CR480" s="75"/>
      <c r="CS480" s="75"/>
      <c r="CT480" s="75"/>
      <c r="CU480" s="75"/>
      <c r="CV480" s="75"/>
      <c r="CW480" s="75"/>
      <c r="CX480" s="75"/>
      <c r="CY480" s="75"/>
      <c r="CZ480" s="75"/>
      <c r="DA480" s="75"/>
      <c r="DB480" s="75"/>
      <c r="DC480" s="75"/>
      <c r="DD480" s="75"/>
      <c r="DE480" s="75"/>
      <c r="DF480" s="75"/>
      <c r="DG480" s="75"/>
      <c r="DH480" s="75"/>
      <c r="DI480" s="75"/>
      <c r="DJ480" s="75"/>
      <c r="DK480" s="75"/>
      <c r="DL480" s="75"/>
      <c r="DM480" s="75"/>
      <c r="DN480" s="75"/>
      <c r="DO480" s="75"/>
    </row>
    <row r="481" spans="17:119" x14ac:dyDescent="0.15">
      <c r="Q481"/>
      <c r="R481"/>
      <c r="S481"/>
      <c r="T481"/>
      <c r="U481"/>
      <c r="V481"/>
      <c r="AT481" s="75"/>
      <c r="AU481" s="75"/>
      <c r="AV481" s="75"/>
      <c r="AW481" s="75"/>
      <c r="AX481" s="75"/>
      <c r="AY481" s="75"/>
      <c r="AZ481" s="75"/>
      <c r="BA481" s="75"/>
      <c r="BB481" s="75"/>
      <c r="BC481" s="75"/>
      <c r="BD481" s="75"/>
      <c r="BE481" s="75"/>
      <c r="BF481" s="75"/>
      <c r="BG481" s="75"/>
      <c r="BH481" s="75"/>
      <c r="BI481" s="75"/>
      <c r="BJ481" s="75"/>
      <c r="BK481" s="75"/>
      <c r="BL481" s="75"/>
      <c r="BM481" s="75"/>
      <c r="BN481" s="75"/>
      <c r="BO481" s="75"/>
      <c r="BP481" s="75"/>
      <c r="BQ481" s="75"/>
      <c r="BR481" s="75"/>
      <c r="BS481" s="75"/>
      <c r="BT481" s="75"/>
      <c r="BU481" s="75"/>
      <c r="BV481" s="75"/>
      <c r="BW481" s="75"/>
      <c r="BX481" s="75"/>
      <c r="BY481" s="75"/>
      <c r="BZ481" s="75"/>
      <c r="CA481" s="75"/>
      <c r="CB481" s="75"/>
      <c r="CC481" s="75"/>
      <c r="CD481" s="75"/>
      <c r="CE481" s="75"/>
      <c r="CF481" s="75"/>
      <c r="CG481" s="75"/>
      <c r="CH481" s="75"/>
      <c r="CI481" s="75"/>
      <c r="CJ481" s="75"/>
      <c r="CK481" s="75"/>
      <c r="CL481" s="75"/>
      <c r="CM481" s="75"/>
      <c r="CN481" s="75"/>
      <c r="CO481" s="75"/>
      <c r="CP481" s="75"/>
      <c r="CQ481" s="75"/>
      <c r="CR481" s="75"/>
      <c r="CS481" s="75"/>
      <c r="CT481" s="75"/>
      <c r="CU481" s="75"/>
      <c r="CV481" s="75"/>
      <c r="CW481" s="75"/>
      <c r="CX481" s="75"/>
      <c r="CY481" s="75"/>
      <c r="CZ481" s="75"/>
      <c r="DA481" s="75"/>
      <c r="DB481" s="75"/>
      <c r="DC481" s="75"/>
      <c r="DD481" s="75"/>
      <c r="DE481" s="75"/>
      <c r="DF481" s="75"/>
      <c r="DG481" s="75"/>
      <c r="DH481" s="75"/>
      <c r="DI481" s="75"/>
      <c r="DJ481" s="75"/>
      <c r="DK481" s="75"/>
      <c r="DL481" s="75"/>
      <c r="DM481" s="75"/>
      <c r="DN481" s="75"/>
      <c r="DO481" s="75"/>
    </row>
    <row r="482" spans="17:119" x14ac:dyDescent="0.15">
      <c r="Q482"/>
      <c r="R482"/>
      <c r="S482"/>
      <c r="T482"/>
      <c r="U482"/>
      <c r="V482"/>
      <c r="AT482" s="75"/>
      <c r="AU482" s="75"/>
      <c r="AV482" s="75"/>
      <c r="AW482" s="75"/>
      <c r="AX482" s="75"/>
      <c r="AY482" s="75"/>
      <c r="AZ482" s="75"/>
      <c r="BA482" s="75"/>
      <c r="BB482" s="75"/>
      <c r="BC482" s="75"/>
      <c r="BD482" s="75"/>
      <c r="BE482" s="75"/>
      <c r="BF482" s="75"/>
      <c r="BG482" s="75"/>
      <c r="BH482" s="75"/>
      <c r="BI482" s="75"/>
      <c r="BJ482" s="75"/>
      <c r="BK482" s="75"/>
      <c r="BL482" s="75"/>
      <c r="BM482" s="75"/>
      <c r="BN482" s="75"/>
      <c r="BO482" s="75"/>
      <c r="BP482" s="75"/>
      <c r="BQ482" s="75"/>
      <c r="BR482" s="75"/>
      <c r="BS482" s="75"/>
      <c r="BT482" s="75"/>
      <c r="BU482" s="75"/>
      <c r="BV482" s="75"/>
      <c r="BW482" s="75"/>
      <c r="BX482" s="75"/>
      <c r="BY482" s="75"/>
      <c r="BZ482" s="75"/>
      <c r="CA482" s="75"/>
      <c r="CB482" s="75"/>
      <c r="CC482" s="75"/>
      <c r="CD482" s="75"/>
      <c r="CE482" s="75"/>
      <c r="CF482" s="75"/>
      <c r="CG482" s="75"/>
      <c r="CH482" s="75"/>
      <c r="CI482" s="75"/>
      <c r="CJ482" s="75"/>
      <c r="CK482" s="75"/>
      <c r="CL482" s="75"/>
      <c r="CM482" s="75"/>
      <c r="CN482" s="75"/>
      <c r="CO482" s="75"/>
      <c r="CP482" s="75"/>
      <c r="CQ482" s="75"/>
      <c r="CR482" s="75"/>
      <c r="CS482" s="75"/>
      <c r="CT482" s="75"/>
      <c r="CU482" s="75"/>
      <c r="CV482" s="75"/>
      <c r="CW482" s="75"/>
      <c r="CX482" s="75"/>
      <c r="CY482" s="75"/>
      <c r="CZ482" s="75"/>
      <c r="DA482" s="75"/>
      <c r="DB482" s="75"/>
      <c r="DC482" s="75"/>
      <c r="DD482" s="75"/>
      <c r="DE482" s="75"/>
      <c r="DF482" s="75"/>
      <c r="DG482" s="75"/>
      <c r="DH482" s="75"/>
      <c r="DI482" s="75"/>
      <c r="DJ482" s="75"/>
      <c r="DK482" s="75"/>
      <c r="DL482" s="75"/>
      <c r="DM482" s="75"/>
      <c r="DN482" s="75"/>
      <c r="DO482" s="75"/>
    </row>
    <row r="483" spans="17:119" x14ac:dyDescent="0.15">
      <c r="Q483"/>
      <c r="R483"/>
      <c r="S483"/>
      <c r="T483"/>
      <c r="U483"/>
      <c r="V483"/>
      <c r="AT483" s="75"/>
      <c r="AU483" s="75"/>
      <c r="AV483" s="75"/>
      <c r="AW483" s="75"/>
      <c r="AX483" s="75"/>
      <c r="AY483" s="75"/>
      <c r="AZ483" s="75"/>
      <c r="BA483" s="75"/>
      <c r="BB483" s="75"/>
      <c r="BC483" s="75"/>
      <c r="BD483" s="75"/>
      <c r="BE483" s="75"/>
      <c r="BF483" s="75"/>
      <c r="BG483" s="75"/>
      <c r="BH483" s="75"/>
      <c r="BI483" s="75"/>
      <c r="BJ483" s="75"/>
      <c r="BK483" s="75"/>
      <c r="BL483" s="75"/>
      <c r="BM483" s="75"/>
      <c r="BN483" s="75"/>
      <c r="BO483" s="75"/>
      <c r="BP483" s="75"/>
      <c r="BQ483" s="75"/>
      <c r="BR483" s="75"/>
      <c r="BS483" s="75"/>
      <c r="BT483" s="75"/>
      <c r="BU483" s="75"/>
      <c r="BV483" s="75"/>
      <c r="BW483" s="75"/>
      <c r="BX483" s="75"/>
      <c r="BY483" s="75"/>
      <c r="BZ483" s="75"/>
      <c r="CA483" s="75"/>
      <c r="CB483" s="75"/>
      <c r="CC483" s="75"/>
      <c r="CD483" s="75"/>
      <c r="CE483" s="75"/>
      <c r="CF483" s="75"/>
      <c r="CG483" s="75"/>
      <c r="CH483" s="75"/>
      <c r="CI483" s="75"/>
      <c r="CJ483" s="75"/>
      <c r="CK483" s="75"/>
      <c r="CL483" s="75"/>
      <c r="CM483" s="75"/>
      <c r="CN483" s="75"/>
      <c r="CO483" s="75"/>
      <c r="CP483" s="75"/>
      <c r="CQ483" s="75"/>
      <c r="CR483" s="75"/>
      <c r="CS483" s="75"/>
      <c r="CT483" s="75"/>
      <c r="CU483" s="75"/>
      <c r="CV483" s="75"/>
      <c r="CW483" s="75"/>
      <c r="CX483" s="75"/>
      <c r="CY483" s="75"/>
      <c r="CZ483" s="75"/>
      <c r="DA483" s="75"/>
      <c r="DB483" s="75"/>
      <c r="DC483" s="75"/>
      <c r="DD483" s="75"/>
      <c r="DE483" s="75"/>
      <c r="DF483" s="75"/>
      <c r="DG483" s="75"/>
      <c r="DH483" s="75"/>
      <c r="DI483" s="75"/>
      <c r="DJ483" s="75"/>
      <c r="DK483" s="75"/>
      <c r="DL483" s="75"/>
      <c r="DM483" s="75"/>
      <c r="DN483" s="75"/>
      <c r="DO483" s="75"/>
    </row>
    <row r="484" spans="17:119" x14ac:dyDescent="0.15">
      <c r="Q484"/>
      <c r="R484"/>
      <c r="S484"/>
      <c r="T484"/>
      <c r="U484"/>
      <c r="V484"/>
      <c r="AT484" s="75"/>
      <c r="AU484" s="75"/>
      <c r="AV484" s="75"/>
      <c r="AW484" s="75"/>
      <c r="AX484" s="75"/>
      <c r="AY484" s="75"/>
      <c r="AZ484" s="75"/>
      <c r="BA484" s="75"/>
      <c r="BB484" s="75"/>
      <c r="BC484" s="75"/>
      <c r="BD484" s="75"/>
      <c r="BE484" s="75"/>
      <c r="BF484" s="75"/>
      <c r="BG484" s="75"/>
      <c r="BH484" s="75"/>
      <c r="BI484" s="75"/>
      <c r="BJ484" s="75"/>
      <c r="BK484" s="75"/>
      <c r="BL484" s="75"/>
      <c r="BM484" s="75"/>
      <c r="BN484" s="75"/>
      <c r="BO484" s="75"/>
      <c r="BP484" s="75"/>
      <c r="BQ484" s="75"/>
      <c r="BR484" s="75"/>
      <c r="BS484" s="75"/>
      <c r="BT484" s="75"/>
      <c r="BU484" s="75"/>
      <c r="BV484" s="75"/>
      <c r="BW484" s="75"/>
      <c r="BX484" s="75"/>
      <c r="BY484" s="75"/>
      <c r="BZ484" s="75"/>
      <c r="CA484" s="75"/>
      <c r="CB484" s="75"/>
      <c r="CC484" s="75"/>
      <c r="CD484" s="75"/>
      <c r="CE484" s="75"/>
      <c r="CF484" s="75"/>
      <c r="CG484" s="75"/>
      <c r="CH484" s="75"/>
      <c r="CI484" s="75"/>
      <c r="CJ484" s="75"/>
      <c r="CK484" s="75"/>
      <c r="CL484" s="75"/>
      <c r="CM484" s="75"/>
      <c r="CN484" s="75"/>
      <c r="CO484" s="75"/>
      <c r="CP484" s="75"/>
      <c r="CQ484" s="75"/>
      <c r="CR484" s="75"/>
      <c r="CS484" s="75"/>
      <c r="CT484" s="75"/>
      <c r="CU484" s="75"/>
      <c r="CV484" s="75"/>
      <c r="CW484" s="75"/>
      <c r="CX484" s="75"/>
      <c r="CY484" s="75"/>
      <c r="CZ484" s="75"/>
      <c r="DA484" s="75"/>
      <c r="DB484" s="75"/>
      <c r="DC484" s="75"/>
      <c r="DD484" s="75"/>
      <c r="DE484" s="75"/>
      <c r="DF484" s="75"/>
      <c r="DG484" s="75"/>
      <c r="DH484" s="75"/>
      <c r="DI484" s="75"/>
      <c r="DJ484" s="75"/>
      <c r="DK484" s="75"/>
      <c r="DL484" s="75"/>
      <c r="DM484" s="75"/>
      <c r="DN484" s="75"/>
      <c r="DO484" s="75"/>
    </row>
    <row r="485" spans="17:119" x14ac:dyDescent="0.15">
      <c r="Q485"/>
      <c r="R485"/>
      <c r="S485"/>
      <c r="T485"/>
      <c r="U485"/>
      <c r="V485"/>
      <c r="AT485" s="75"/>
      <c r="AU485" s="75"/>
      <c r="AV485" s="75"/>
      <c r="AW485" s="75"/>
      <c r="AX485" s="75"/>
      <c r="AY485" s="75"/>
      <c r="AZ485" s="75"/>
      <c r="BA485" s="75"/>
      <c r="BB485" s="75"/>
      <c r="BC485" s="75"/>
      <c r="BD485" s="75"/>
      <c r="BE485" s="75"/>
      <c r="BF485" s="75"/>
      <c r="BG485" s="75"/>
      <c r="BH485" s="75"/>
      <c r="BI485" s="75"/>
      <c r="BJ485" s="75"/>
      <c r="BK485" s="75"/>
      <c r="BL485" s="75"/>
      <c r="BM485" s="75"/>
      <c r="BN485" s="75"/>
      <c r="BO485" s="75"/>
      <c r="BP485" s="75"/>
      <c r="BQ485" s="75"/>
      <c r="BR485" s="75"/>
      <c r="BS485" s="75"/>
      <c r="BT485" s="75"/>
      <c r="BU485" s="75"/>
      <c r="BV485" s="75"/>
      <c r="BW485" s="75"/>
      <c r="BX485" s="75"/>
      <c r="BY485" s="75"/>
      <c r="BZ485" s="75"/>
      <c r="CA485" s="75"/>
      <c r="CB485" s="75"/>
      <c r="CC485" s="75"/>
      <c r="CD485" s="75"/>
      <c r="CE485" s="75"/>
      <c r="CF485" s="75"/>
      <c r="CG485" s="75"/>
      <c r="CH485" s="75"/>
      <c r="CI485" s="75"/>
      <c r="CJ485" s="75"/>
      <c r="CK485" s="75"/>
      <c r="CL485" s="75"/>
      <c r="CM485" s="75"/>
      <c r="CN485" s="75"/>
      <c r="CO485" s="75"/>
      <c r="CP485" s="75"/>
      <c r="CQ485" s="75"/>
      <c r="CR485" s="75"/>
      <c r="CS485" s="75"/>
      <c r="CT485" s="75"/>
      <c r="CU485" s="75"/>
      <c r="CV485" s="75"/>
      <c r="CW485" s="75"/>
      <c r="CX485" s="75"/>
      <c r="CY485" s="75"/>
      <c r="CZ485" s="75"/>
      <c r="DA485" s="75"/>
      <c r="DB485" s="75"/>
      <c r="DC485" s="75"/>
      <c r="DD485" s="75"/>
      <c r="DE485" s="75"/>
      <c r="DF485" s="75"/>
      <c r="DG485" s="75"/>
      <c r="DH485" s="75"/>
      <c r="DI485" s="75"/>
      <c r="DJ485" s="75"/>
      <c r="DK485" s="75"/>
      <c r="DL485" s="75"/>
      <c r="DM485" s="75"/>
      <c r="DN485" s="75"/>
      <c r="DO485" s="75"/>
    </row>
    <row r="486" spans="17:119" x14ac:dyDescent="0.15">
      <c r="Q486"/>
      <c r="R486"/>
      <c r="S486"/>
      <c r="T486"/>
      <c r="U486"/>
      <c r="V486"/>
      <c r="AT486" s="75"/>
      <c r="AU486" s="75"/>
      <c r="AV486" s="75"/>
      <c r="AW486" s="75"/>
      <c r="AX486" s="75"/>
      <c r="AY486" s="75"/>
      <c r="AZ486" s="75"/>
      <c r="BA486" s="75"/>
      <c r="BB486" s="75"/>
      <c r="BC486" s="75"/>
      <c r="BD486" s="75"/>
      <c r="BE486" s="75"/>
      <c r="BF486" s="75"/>
      <c r="BG486" s="75"/>
      <c r="BH486" s="75"/>
      <c r="BI486" s="75"/>
      <c r="BJ486" s="75"/>
      <c r="BK486" s="75"/>
      <c r="BL486" s="75"/>
      <c r="BM486" s="75"/>
      <c r="BN486" s="75"/>
      <c r="BO486" s="75"/>
      <c r="BP486" s="75"/>
      <c r="BQ486" s="75"/>
      <c r="BR486" s="75"/>
      <c r="BS486" s="75"/>
      <c r="BT486" s="75"/>
      <c r="BU486" s="75"/>
      <c r="BV486" s="75"/>
      <c r="BW486" s="75"/>
      <c r="BX486" s="75"/>
      <c r="BY486" s="75"/>
      <c r="BZ486" s="75"/>
      <c r="CA486" s="75"/>
      <c r="CB486" s="75"/>
      <c r="CC486" s="75"/>
      <c r="CD486" s="75"/>
      <c r="CE486" s="75"/>
      <c r="CF486" s="75"/>
      <c r="CG486" s="75"/>
      <c r="CH486" s="75"/>
      <c r="CI486" s="75"/>
      <c r="CJ486" s="75"/>
      <c r="CK486" s="75"/>
      <c r="CL486" s="75"/>
      <c r="CM486" s="75"/>
      <c r="CN486" s="75"/>
      <c r="CO486" s="75"/>
      <c r="CP486" s="75"/>
      <c r="CQ486" s="75"/>
      <c r="CR486" s="75"/>
      <c r="CS486" s="75"/>
      <c r="CT486" s="75"/>
      <c r="CU486" s="75"/>
      <c r="CV486" s="75"/>
      <c r="CW486" s="75"/>
      <c r="CX486" s="75"/>
      <c r="CY486" s="75"/>
      <c r="CZ486" s="75"/>
      <c r="DA486" s="75"/>
      <c r="DB486" s="75"/>
      <c r="DC486" s="75"/>
      <c r="DD486" s="75"/>
      <c r="DE486" s="75"/>
      <c r="DF486" s="75"/>
      <c r="DG486" s="75"/>
      <c r="DH486" s="75"/>
      <c r="DI486" s="75"/>
      <c r="DJ486" s="75"/>
      <c r="DK486" s="75"/>
      <c r="DL486" s="75"/>
      <c r="DM486" s="75"/>
      <c r="DN486" s="75"/>
      <c r="DO486" s="75"/>
    </row>
    <row r="487" spans="17:119" x14ac:dyDescent="0.15">
      <c r="Q487"/>
      <c r="R487"/>
      <c r="S487"/>
      <c r="T487"/>
      <c r="U487"/>
      <c r="V487"/>
      <c r="AT487" s="75"/>
      <c r="AU487" s="75"/>
      <c r="AV487" s="75"/>
      <c r="AW487" s="75"/>
      <c r="AX487" s="75"/>
      <c r="AY487" s="75"/>
      <c r="AZ487" s="75"/>
      <c r="BA487" s="75"/>
      <c r="BB487" s="75"/>
      <c r="BC487" s="75"/>
      <c r="BD487" s="75"/>
      <c r="BE487" s="75"/>
      <c r="BF487" s="75"/>
      <c r="BG487" s="75"/>
      <c r="BH487" s="75"/>
      <c r="BI487" s="75"/>
      <c r="BJ487" s="75"/>
      <c r="BK487" s="75"/>
      <c r="BL487" s="75"/>
      <c r="BM487" s="75"/>
      <c r="BN487" s="75"/>
      <c r="BO487" s="75"/>
      <c r="BP487" s="75"/>
      <c r="BQ487" s="75"/>
      <c r="BR487" s="75"/>
      <c r="BS487" s="75"/>
      <c r="BT487" s="75"/>
      <c r="BU487" s="75"/>
      <c r="BV487" s="75"/>
      <c r="BW487" s="75"/>
      <c r="BX487" s="75"/>
      <c r="BY487" s="75"/>
      <c r="BZ487" s="75"/>
      <c r="CA487" s="75"/>
      <c r="CB487" s="75"/>
      <c r="CC487" s="75"/>
      <c r="CD487" s="75"/>
      <c r="CE487" s="75"/>
      <c r="CF487" s="75"/>
      <c r="CG487" s="75"/>
      <c r="CH487" s="75"/>
      <c r="CI487" s="75"/>
      <c r="CJ487" s="75"/>
      <c r="CK487" s="75"/>
      <c r="CL487" s="75"/>
      <c r="CM487" s="75"/>
      <c r="CN487" s="75"/>
      <c r="CO487" s="75"/>
      <c r="CP487" s="75"/>
      <c r="CQ487" s="75"/>
      <c r="CR487" s="75"/>
      <c r="CS487" s="75"/>
      <c r="CT487" s="75"/>
      <c r="CU487" s="75"/>
      <c r="CV487" s="75"/>
      <c r="CW487" s="75"/>
      <c r="CX487" s="75"/>
      <c r="CY487" s="75"/>
      <c r="CZ487" s="75"/>
      <c r="DA487" s="75"/>
      <c r="DB487" s="75"/>
      <c r="DC487" s="75"/>
      <c r="DD487" s="75"/>
      <c r="DE487" s="75"/>
      <c r="DF487" s="75"/>
      <c r="DG487" s="75"/>
      <c r="DH487" s="75"/>
      <c r="DI487" s="75"/>
      <c r="DJ487" s="75"/>
      <c r="DK487" s="75"/>
      <c r="DL487" s="75"/>
      <c r="DM487" s="75"/>
      <c r="DN487" s="75"/>
      <c r="DO487" s="75"/>
    </row>
    <row r="488" spans="17:119" x14ac:dyDescent="0.15">
      <c r="Q488"/>
      <c r="R488"/>
      <c r="S488"/>
      <c r="T488"/>
      <c r="U488"/>
      <c r="V488"/>
      <c r="AT488" s="75"/>
      <c r="AU488" s="75"/>
      <c r="AV488" s="75"/>
      <c r="AW488" s="75"/>
      <c r="AX488" s="75"/>
      <c r="AY488" s="75"/>
      <c r="AZ488" s="75"/>
      <c r="BA488" s="75"/>
      <c r="BB488" s="75"/>
      <c r="BC488" s="75"/>
      <c r="BD488" s="75"/>
      <c r="BE488" s="75"/>
      <c r="BF488" s="75"/>
      <c r="BG488" s="75"/>
      <c r="BH488" s="75"/>
      <c r="BI488" s="75"/>
      <c r="BJ488" s="75"/>
      <c r="BK488" s="75"/>
      <c r="BL488" s="75"/>
      <c r="BM488" s="75"/>
      <c r="BN488" s="75"/>
      <c r="BO488" s="75"/>
      <c r="BP488" s="75"/>
      <c r="BQ488" s="75"/>
      <c r="BR488" s="75"/>
      <c r="BS488" s="75"/>
      <c r="BT488" s="75"/>
      <c r="BU488" s="75"/>
      <c r="BV488" s="75"/>
      <c r="BW488" s="75"/>
      <c r="BX488" s="75"/>
      <c r="BY488" s="75"/>
      <c r="BZ488" s="75"/>
      <c r="CA488" s="75"/>
      <c r="CB488" s="75"/>
      <c r="CC488" s="75"/>
      <c r="CD488" s="75"/>
      <c r="CE488" s="75"/>
      <c r="CF488" s="75"/>
      <c r="CG488" s="75"/>
      <c r="CH488" s="75"/>
      <c r="CI488" s="75"/>
      <c r="CJ488" s="75"/>
      <c r="CK488" s="75"/>
      <c r="CL488" s="75"/>
      <c r="CM488" s="75"/>
      <c r="CN488" s="75"/>
      <c r="CO488" s="75"/>
      <c r="CP488" s="75"/>
      <c r="CQ488" s="75"/>
      <c r="CR488" s="75"/>
      <c r="CS488" s="75"/>
      <c r="CT488" s="75"/>
      <c r="CU488" s="75"/>
      <c r="CV488" s="75"/>
      <c r="CW488" s="75"/>
      <c r="CX488" s="75"/>
      <c r="CY488" s="75"/>
      <c r="CZ488" s="75"/>
      <c r="DA488" s="75"/>
      <c r="DB488" s="75"/>
      <c r="DC488" s="75"/>
      <c r="DD488" s="75"/>
      <c r="DE488" s="75"/>
      <c r="DF488" s="75"/>
      <c r="DG488" s="75"/>
      <c r="DH488" s="75"/>
      <c r="DI488" s="75"/>
      <c r="DJ488" s="75"/>
      <c r="DK488" s="75"/>
      <c r="DL488" s="75"/>
      <c r="DM488" s="75"/>
      <c r="DN488" s="75"/>
      <c r="DO488" s="75"/>
    </row>
    <row r="489" spans="17:119" x14ac:dyDescent="0.15">
      <c r="Q489"/>
      <c r="R489"/>
      <c r="S489"/>
      <c r="T489"/>
      <c r="U489"/>
      <c r="V489"/>
      <c r="AT489" s="75"/>
      <c r="AU489" s="75"/>
      <c r="AV489" s="75"/>
      <c r="AW489" s="75"/>
      <c r="AX489" s="75"/>
      <c r="AY489" s="75"/>
      <c r="AZ489" s="75"/>
      <c r="BA489" s="75"/>
      <c r="BB489" s="75"/>
      <c r="BC489" s="75"/>
      <c r="BD489" s="75"/>
      <c r="BE489" s="75"/>
      <c r="BF489" s="75"/>
      <c r="BG489" s="75"/>
      <c r="BH489" s="75"/>
      <c r="BI489" s="75"/>
      <c r="BJ489" s="75"/>
      <c r="BK489" s="75"/>
      <c r="BL489" s="75"/>
      <c r="BM489" s="75"/>
      <c r="BN489" s="75"/>
      <c r="BO489" s="75"/>
      <c r="BP489" s="75"/>
      <c r="BQ489" s="75"/>
      <c r="BR489" s="75"/>
      <c r="BS489" s="75"/>
      <c r="BT489" s="75"/>
      <c r="BU489" s="75"/>
      <c r="BV489" s="75"/>
      <c r="BW489" s="75"/>
      <c r="BX489" s="75"/>
      <c r="BY489" s="75"/>
      <c r="BZ489" s="75"/>
      <c r="CA489" s="75"/>
      <c r="CB489" s="75"/>
      <c r="CC489" s="75"/>
      <c r="CD489" s="75"/>
      <c r="CE489" s="75"/>
      <c r="CF489" s="75"/>
      <c r="CG489" s="75"/>
      <c r="CH489" s="75"/>
      <c r="CI489" s="75"/>
      <c r="CJ489" s="75"/>
      <c r="CK489" s="75"/>
      <c r="CL489" s="75"/>
      <c r="CM489" s="75"/>
      <c r="CN489" s="75"/>
      <c r="CO489" s="75"/>
      <c r="CP489" s="75"/>
      <c r="CQ489" s="75"/>
      <c r="CR489" s="75"/>
      <c r="CS489" s="75"/>
      <c r="CT489" s="75"/>
      <c r="CU489" s="75"/>
      <c r="CV489" s="75"/>
      <c r="CW489" s="75"/>
      <c r="CX489" s="75"/>
      <c r="CY489" s="75"/>
      <c r="CZ489" s="75"/>
      <c r="DA489" s="75"/>
      <c r="DB489" s="75"/>
      <c r="DC489" s="75"/>
      <c r="DD489" s="75"/>
      <c r="DE489" s="75"/>
      <c r="DF489" s="75"/>
      <c r="DG489" s="75"/>
      <c r="DH489" s="75"/>
      <c r="DI489" s="75"/>
      <c r="DJ489" s="75"/>
      <c r="DK489" s="75"/>
      <c r="DL489" s="75"/>
      <c r="DM489" s="75"/>
      <c r="DN489" s="75"/>
      <c r="DO489" s="75"/>
    </row>
    <row r="490" spans="17:119" x14ac:dyDescent="0.15">
      <c r="Q490"/>
      <c r="R490"/>
      <c r="S490"/>
      <c r="T490"/>
      <c r="U490"/>
      <c r="V490"/>
      <c r="AT490" s="75"/>
      <c r="AU490" s="75"/>
      <c r="AV490" s="75"/>
      <c r="AW490" s="75"/>
      <c r="AX490" s="75"/>
      <c r="AY490" s="75"/>
      <c r="AZ490" s="75"/>
      <c r="BA490" s="75"/>
      <c r="BB490" s="75"/>
      <c r="BC490" s="75"/>
      <c r="BD490" s="75"/>
      <c r="BE490" s="75"/>
      <c r="BF490" s="75"/>
      <c r="BG490" s="75"/>
      <c r="BH490" s="75"/>
      <c r="BI490" s="75"/>
      <c r="BJ490" s="75"/>
      <c r="BK490" s="75"/>
      <c r="BL490" s="75"/>
      <c r="BM490" s="75"/>
      <c r="BN490" s="75"/>
      <c r="BO490" s="75"/>
      <c r="BP490" s="75"/>
      <c r="BQ490" s="75"/>
      <c r="BR490" s="75"/>
      <c r="BS490" s="75"/>
      <c r="BT490" s="75"/>
      <c r="BU490" s="75"/>
      <c r="BV490" s="75"/>
      <c r="BW490" s="75"/>
      <c r="BX490" s="75"/>
      <c r="BY490" s="75"/>
      <c r="BZ490" s="75"/>
      <c r="CA490" s="75"/>
      <c r="CB490" s="75"/>
      <c r="CC490" s="75"/>
      <c r="CD490" s="75"/>
      <c r="CE490" s="75"/>
      <c r="CF490" s="75"/>
      <c r="CG490" s="75"/>
      <c r="CH490" s="75"/>
      <c r="CI490" s="75"/>
      <c r="CJ490" s="75"/>
      <c r="CK490" s="75"/>
      <c r="CL490" s="75"/>
      <c r="CM490" s="75"/>
      <c r="CN490" s="75"/>
      <c r="CO490" s="75"/>
      <c r="CP490" s="75"/>
      <c r="CQ490" s="75"/>
      <c r="CR490" s="75"/>
      <c r="CS490" s="75"/>
      <c r="CT490" s="75"/>
      <c r="CU490" s="75"/>
      <c r="CV490" s="75"/>
      <c r="CW490" s="75"/>
      <c r="CX490" s="75"/>
      <c r="CY490" s="75"/>
      <c r="CZ490" s="75"/>
      <c r="DA490" s="75"/>
      <c r="DB490" s="75"/>
      <c r="DC490" s="75"/>
      <c r="DD490" s="75"/>
      <c r="DE490" s="75"/>
      <c r="DF490" s="75"/>
      <c r="DG490" s="75"/>
      <c r="DH490" s="75"/>
      <c r="DI490" s="75"/>
      <c r="DJ490" s="75"/>
      <c r="DK490" s="75"/>
      <c r="DL490" s="75"/>
      <c r="DM490" s="75"/>
      <c r="DN490" s="75"/>
      <c r="DO490" s="75"/>
    </row>
    <row r="491" spans="17:119" x14ac:dyDescent="0.15">
      <c r="Q491"/>
      <c r="R491"/>
      <c r="S491"/>
      <c r="T491"/>
      <c r="U491"/>
      <c r="V491"/>
      <c r="AT491" s="75"/>
      <c r="AU491" s="75"/>
      <c r="AV491" s="75"/>
      <c r="AW491" s="75"/>
      <c r="AX491" s="75"/>
      <c r="AY491" s="75"/>
      <c r="AZ491" s="75"/>
      <c r="BA491" s="75"/>
      <c r="BB491" s="75"/>
      <c r="BC491" s="75"/>
      <c r="BD491" s="75"/>
      <c r="BE491" s="75"/>
      <c r="BF491" s="75"/>
      <c r="BG491" s="75"/>
      <c r="BH491" s="75"/>
      <c r="BI491" s="75"/>
      <c r="BJ491" s="75"/>
      <c r="BK491" s="75"/>
      <c r="BL491" s="75"/>
      <c r="BM491" s="75"/>
      <c r="BN491" s="75"/>
      <c r="BO491" s="75"/>
      <c r="BP491" s="75"/>
      <c r="BQ491" s="75"/>
      <c r="BR491" s="75"/>
      <c r="BS491" s="75"/>
      <c r="BT491" s="75"/>
      <c r="BU491" s="75"/>
      <c r="BV491" s="75"/>
      <c r="BW491" s="75"/>
      <c r="BX491" s="75"/>
      <c r="BY491" s="75"/>
      <c r="BZ491" s="75"/>
      <c r="CA491" s="75"/>
      <c r="CB491" s="75"/>
      <c r="CC491" s="75"/>
      <c r="CD491" s="75"/>
      <c r="CE491" s="75"/>
      <c r="CF491" s="75"/>
      <c r="CG491" s="75"/>
      <c r="CH491" s="75"/>
      <c r="CI491" s="75"/>
      <c r="CJ491" s="75"/>
      <c r="CK491" s="75"/>
      <c r="CL491" s="75"/>
      <c r="CM491" s="75"/>
      <c r="CN491" s="75"/>
      <c r="CO491" s="75"/>
      <c r="CP491" s="75"/>
      <c r="CQ491" s="75"/>
      <c r="CR491" s="75"/>
      <c r="CS491" s="75"/>
      <c r="CT491" s="75"/>
      <c r="CU491" s="75"/>
      <c r="CV491" s="75"/>
      <c r="CW491" s="75"/>
      <c r="CX491" s="75"/>
      <c r="CY491" s="75"/>
      <c r="CZ491" s="75"/>
      <c r="DA491" s="75"/>
      <c r="DB491" s="75"/>
      <c r="DC491" s="75"/>
      <c r="DD491" s="75"/>
      <c r="DE491" s="75"/>
      <c r="DF491" s="75"/>
      <c r="DG491" s="75"/>
      <c r="DH491" s="75"/>
      <c r="DI491" s="75"/>
      <c r="DJ491" s="75"/>
      <c r="DK491" s="75"/>
      <c r="DL491" s="75"/>
      <c r="DM491" s="75"/>
      <c r="DN491" s="75"/>
      <c r="DO491" s="75"/>
    </row>
    <row r="492" spans="17:119" x14ac:dyDescent="0.15">
      <c r="Q492"/>
      <c r="R492"/>
      <c r="S492"/>
      <c r="T492"/>
      <c r="U492"/>
      <c r="V492"/>
      <c r="AT492" s="75"/>
      <c r="AU492" s="75"/>
      <c r="AV492" s="75"/>
      <c r="AW492" s="75"/>
      <c r="AX492" s="75"/>
      <c r="AY492" s="75"/>
      <c r="AZ492" s="75"/>
      <c r="BA492" s="75"/>
      <c r="BB492" s="75"/>
      <c r="BC492" s="75"/>
      <c r="BD492" s="75"/>
      <c r="BE492" s="75"/>
      <c r="BF492" s="75"/>
      <c r="BG492" s="75"/>
      <c r="BH492" s="75"/>
      <c r="BI492" s="75"/>
      <c r="BJ492" s="75"/>
      <c r="BK492" s="75"/>
      <c r="BL492" s="75"/>
      <c r="BM492" s="75"/>
      <c r="BN492" s="75"/>
      <c r="BO492" s="75"/>
      <c r="BP492" s="75"/>
      <c r="BQ492" s="75"/>
      <c r="BR492" s="75"/>
      <c r="BS492" s="75"/>
      <c r="BT492" s="75"/>
      <c r="BU492" s="75"/>
      <c r="BV492" s="75"/>
      <c r="BW492" s="75"/>
      <c r="BX492" s="75"/>
      <c r="BY492" s="75"/>
      <c r="BZ492" s="75"/>
      <c r="CA492" s="75"/>
      <c r="CB492" s="75"/>
      <c r="CC492" s="75"/>
      <c r="CD492" s="75"/>
      <c r="CE492" s="75"/>
      <c r="CF492" s="75"/>
      <c r="CG492" s="75"/>
      <c r="CH492" s="75"/>
      <c r="CI492" s="75"/>
      <c r="CJ492" s="75"/>
      <c r="CK492" s="75"/>
      <c r="CL492" s="75"/>
      <c r="CM492" s="75"/>
      <c r="CN492" s="75"/>
      <c r="CO492" s="75"/>
      <c r="CP492" s="75"/>
      <c r="CQ492" s="75"/>
      <c r="CR492" s="75"/>
      <c r="CS492" s="75"/>
      <c r="CT492" s="75"/>
      <c r="CU492" s="75"/>
      <c r="CV492" s="75"/>
      <c r="CW492" s="75"/>
      <c r="CX492" s="75"/>
      <c r="CY492" s="75"/>
      <c r="CZ492" s="75"/>
      <c r="DA492" s="75"/>
      <c r="DB492" s="75"/>
      <c r="DC492" s="75"/>
      <c r="DD492" s="75"/>
      <c r="DE492" s="75"/>
      <c r="DF492" s="75"/>
      <c r="DG492" s="75"/>
      <c r="DH492" s="75"/>
      <c r="DI492" s="75"/>
      <c r="DJ492" s="75"/>
      <c r="DK492" s="75"/>
      <c r="DL492" s="75"/>
      <c r="DM492" s="75"/>
      <c r="DN492" s="75"/>
      <c r="DO492" s="75"/>
    </row>
    <row r="493" spans="17:119" x14ac:dyDescent="0.15">
      <c r="Q493"/>
      <c r="R493"/>
      <c r="S493"/>
      <c r="T493"/>
      <c r="U493"/>
      <c r="V493"/>
      <c r="AT493" s="75"/>
      <c r="AU493" s="75"/>
      <c r="AV493" s="75"/>
      <c r="AW493" s="75"/>
      <c r="AX493" s="75"/>
      <c r="AY493" s="75"/>
      <c r="AZ493" s="75"/>
      <c r="BA493" s="75"/>
      <c r="BB493" s="75"/>
      <c r="BC493" s="75"/>
      <c r="BD493" s="75"/>
      <c r="BE493" s="75"/>
      <c r="BF493" s="75"/>
      <c r="BG493" s="75"/>
      <c r="BH493" s="75"/>
      <c r="BI493" s="75"/>
      <c r="BJ493" s="75"/>
      <c r="BK493" s="75"/>
      <c r="BL493" s="75"/>
      <c r="BM493" s="75"/>
      <c r="BN493" s="75"/>
      <c r="BO493" s="75"/>
      <c r="BP493" s="75"/>
      <c r="BQ493" s="75"/>
      <c r="BR493" s="75"/>
      <c r="BS493" s="75"/>
      <c r="BT493" s="75"/>
      <c r="BU493" s="75"/>
      <c r="BV493" s="75"/>
      <c r="BW493" s="75"/>
      <c r="BX493" s="75"/>
      <c r="BY493" s="75"/>
      <c r="BZ493" s="75"/>
      <c r="CA493" s="75"/>
      <c r="CB493" s="75"/>
      <c r="CC493" s="75"/>
      <c r="CD493" s="75"/>
      <c r="CE493" s="75"/>
      <c r="CF493" s="75"/>
      <c r="CG493" s="75"/>
      <c r="CH493" s="75"/>
      <c r="CI493" s="75"/>
      <c r="CJ493" s="75"/>
      <c r="CK493" s="75"/>
      <c r="CL493" s="75"/>
      <c r="CM493" s="75"/>
      <c r="CN493" s="75"/>
      <c r="CO493" s="75"/>
      <c r="CP493" s="75"/>
      <c r="CQ493" s="75"/>
      <c r="CR493" s="75"/>
      <c r="CS493" s="75"/>
      <c r="CT493" s="75"/>
      <c r="CU493" s="75"/>
      <c r="CV493" s="75"/>
      <c r="CW493" s="75"/>
      <c r="CX493" s="75"/>
      <c r="CY493" s="75"/>
      <c r="CZ493" s="75"/>
      <c r="DA493" s="75"/>
      <c r="DB493" s="75"/>
      <c r="DC493" s="75"/>
      <c r="DD493" s="75"/>
      <c r="DE493" s="75"/>
      <c r="DF493" s="75"/>
      <c r="DG493" s="75"/>
      <c r="DH493" s="75"/>
      <c r="DI493" s="75"/>
      <c r="DJ493" s="75"/>
      <c r="DK493" s="75"/>
      <c r="DL493" s="75"/>
      <c r="DM493" s="75"/>
      <c r="DN493" s="75"/>
      <c r="DO493" s="75"/>
    </row>
    <row r="494" spans="17:119" x14ac:dyDescent="0.15">
      <c r="Q494"/>
      <c r="R494"/>
      <c r="S494"/>
      <c r="T494"/>
      <c r="U494"/>
      <c r="V494"/>
      <c r="AT494" s="75"/>
      <c r="AU494" s="75"/>
      <c r="AV494" s="75"/>
      <c r="AW494" s="75"/>
      <c r="AX494" s="75"/>
      <c r="AY494" s="75"/>
      <c r="AZ494" s="75"/>
      <c r="BA494" s="75"/>
      <c r="BB494" s="75"/>
      <c r="BC494" s="75"/>
      <c r="BD494" s="75"/>
      <c r="BE494" s="75"/>
      <c r="BF494" s="75"/>
      <c r="BG494" s="75"/>
      <c r="BH494" s="75"/>
      <c r="BI494" s="75"/>
      <c r="BJ494" s="75"/>
      <c r="BK494" s="75"/>
      <c r="BL494" s="75"/>
      <c r="BM494" s="75"/>
      <c r="BN494" s="75"/>
      <c r="BO494" s="75"/>
      <c r="BP494" s="75"/>
      <c r="BQ494" s="75"/>
      <c r="BR494" s="75"/>
      <c r="BS494" s="75"/>
      <c r="BT494" s="75"/>
      <c r="BU494" s="75"/>
      <c r="BV494" s="75"/>
      <c r="BW494" s="75"/>
      <c r="BX494" s="75"/>
      <c r="BY494" s="75"/>
      <c r="BZ494" s="75"/>
      <c r="CA494" s="75"/>
      <c r="CB494" s="75"/>
      <c r="CC494" s="75"/>
      <c r="CD494" s="75"/>
      <c r="CE494" s="75"/>
      <c r="CF494" s="75"/>
      <c r="CG494" s="75"/>
      <c r="CH494" s="75"/>
      <c r="CI494" s="75"/>
      <c r="CJ494" s="75"/>
      <c r="CK494" s="75"/>
      <c r="CL494" s="75"/>
      <c r="CM494" s="75"/>
      <c r="CN494" s="75"/>
      <c r="CO494" s="75"/>
      <c r="CP494" s="75"/>
      <c r="CQ494" s="75"/>
      <c r="CR494" s="75"/>
      <c r="CS494" s="75"/>
      <c r="CT494" s="75"/>
      <c r="CU494" s="75"/>
      <c r="CV494" s="75"/>
      <c r="CW494" s="75"/>
      <c r="CX494" s="75"/>
      <c r="CY494" s="75"/>
      <c r="CZ494" s="75"/>
      <c r="DA494" s="75"/>
      <c r="DB494" s="75"/>
      <c r="DC494" s="75"/>
      <c r="DD494" s="75"/>
      <c r="DE494" s="75"/>
      <c r="DF494" s="75"/>
      <c r="DG494" s="75"/>
      <c r="DH494" s="75"/>
      <c r="DI494" s="75"/>
      <c r="DJ494" s="75"/>
      <c r="DK494" s="75"/>
      <c r="DL494" s="75"/>
      <c r="DM494" s="75"/>
      <c r="DN494" s="75"/>
      <c r="DO494" s="75"/>
    </row>
    <row r="495" spans="17:119" x14ac:dyDescent="0.15">
      <c r="Q495"/>
      <c r="R495"/>
      <c r="S495"/>
      <c r="T495"/>
      <c r="U495"/>
      <c r="V495"/>
      <c r="AT495" s="75"/>
      <c r="AU495" s="75"/>
      <c r="AV495" s="75"/>
      <c r="AW495" s="75"/>
      <c r="AX495" s="75"/>
      <c r="AY495" s="75"/>
      <c r="AZ495" s="75"/>
      <c r="BA495" s="75"/>
      <c r="BB495" s="75"/>
      <c r="BC495" s="75"/>
      <c r="BD495" s="75"/>
      <c r="BE495" s="75"/>
      <c r="BF495" s="75"/>
      <c r="BG495" s="75"/>
      <c r="BH495" s="75"/>
      <c r="BI495" s="75"/>
      <c r="BJ495" s="75"/>
      <c r="BK495" s="75"/>
      <c r="BL495" s="75"/>
      <c r="BM495" s="75"/>
      <c r="BN495" s="75"/>
      <c r="BO495" s="75"/>
      <c r="BP495" s="75"/>
      <c r="BQ495" s="75"/>
      <c r="BR495" s="75"/>
      <c r="BS495" s="75"/>
      <c r="BT495" s="75"/>
      <c r="BU495" s="75"/>
      <c r="BV495" s="75"/>
      <c r="BW495" s="75"/>
      <c r="BX495" s="75"/>
      <c r="BY495" s="75"/>
      <c r="BZ495" s="75"/>
      <c r="CA495" s="75"/>
      <c r="CB495" s="75"/>
      <c r="CC495" s="75"/>
      <c r="CD495" s="75"/>
      <c r="CE495" s="75"/>
      <c r="CF495" s="75"/>
      <c r="CG495" s="75"/>
      <c r="CH495" s="75"/>
      <c r="CI495" s="75"/>
      <c r="CJ495" s="75"/>
      <c r="CK495" s="75"/>
      <c r="CL495" s="75"/>
      <c r="CM495" s="75"/>
      <c r="CN495" s="75"/>
      <c r="CO495" s="75"/>
      <c r="CP495" s="75"/>
      <c r="CQ495" s="75"/>
      <c r="CR495" s="75"/>
      <c r="CS495" s="75"/>
      <c r="CT495" s="75"/>
      <c r="CU495" s="75"/>
      <c r="CV495" s="75"/>
      <c r="CW495" s="75"/>
      <c r="CX495" s="75"/>
      <c r="CY495" s="75"/>
      <c r="CZ495" s="75"/>
      <c r="DA495" s="75"/>
      <c r="DB495" s="75"/>
      <c r="DC495" s="75"/>
      <c r="DD495" s="75"/>
      <c r="DE495" s="75"/>
      <c r="DF495" s="75"/>
      <c r="DG495" s="75"/>
      <c r="DH495" s="75"/>
      <c r="DI495" s="75"/>
      <c r="DJ495" s="75"/>
      <c r="DK495" s="75"/>
      <c r="DL495" s="75"/>
      <c r="DM495" s="75"/>
      <c r="DN495" s="75"/>
      <c r="DO495" s="75"/>
    </row>
    <row r="496" spans="17:119" x14ac:dyDescent="0.15">
      <c r="Q496"/>
      <c r="R496"/>
      <c r="S496"/>
      <c r="T496"/>
      <c r="U496"/>
      <c r="V496"/>
      <c r="AT496" s="75"/>
      <c r="AU496" s="75"/>
      <c r="AV496" s="75"/>
      <c r="AW496" s="75"/>
      <c r="AX496" s="75"/>
      <c r="AY496" s="75"/>
      <c r="AZ496" s="75"/>
      <c r="BA496" s="75"/>
      <c r="BB496" s="75"/>
      <c r="BC496" s="75"/>
      <c r="BD496" s="75"/>
      <c r="BE496" s="75"/>
      <c r="BF496" s="75"/>
      <c r="BG496" s="75"/>
      <c r="BH496" s="75"/>
      <c r="BI496" s="75"/>
      <c r="BJ496" s="75"/>
      <c r="BK496" s="75"/>
      <c r="BL496" s="75"/>
      <c r="BM496" s="75"/>
      <c r="BN496" s="75"/>
      <c r="BO496" s="75"/>
      <c r="BP496" s="75"/>
      <c r="BQ496" s="75"/>
      <c r="BR496" s="75"/>
      <c r="BS496" s="75"/>
      <c r="BT496" s="75"/>
      <c r="BU496" s="75"/>
      <c r="BV496" s="75"/>
      <c r="BW496" s="75"/>
      <c r="BX496" s="75"/>
      <c r="BY496" s="75"/>
      <c r="BZ496" s="75"/>
      <c r="CA496" s="75"/>
      <c r="CB496" s="75"/>
      <c r="CC496" s="75"/>
      <c r="CD496" s="75"/>
      <c r="CE496" s="75"/>
      <c r="CF496" s="75"/>
      <c r="CG496" s="75"/>
      <c r="CH496" s="75"/>
      <c r="CI496" s="75"/>
      <c r="CJ496" s="75"/>
      <c r="CK496" s="75"/>
      <c r="CL496" s="75"/>
      <c r="CM496" s="75"/>
      <c r="CN496" s="75"/>
      <c r="CO496" s="75"/>
      <c r="CP496" s="75"/>
      <c r="CQ496" s="75"/>
      <c r="CR496" s="75"/>
      <c r="CS496" s="75"/>
      <c r="CT496" s="75"/>
      <c r="CU496" s="75"/>
      <c r="CV496" s="75"/>
      <c r="CW496" s="75"/>
      <c r="CX496" s="75"/>
      <c r="CY496" s="75"/>
      <c r="CZ496" s="75"/>
      <c r="DA496" s="75"/>
      <c r="DB496" s="75"/>
      <c r="DC496" s="75"/>
      <c r="DD496" s="75"/>
      <c r="DE496" s="75"/>
      <c r="DF496" s="75"/>
      <c r="DG496" s="75"/>
      <c r="DH496" s="75"/>
      <c r="DI496" s="75"/>
      <c r="DJ496" s="75"/>
      <c r="DK496" s="75"/>
      <c r="DL496" s="75"/>
      <c r="DM496" s="75"/>
      <c r="DN496" s="75"/>
      <c r="DO496" s="75"/>
    </row>
    <row r="497" spans="17:119" x14ac:dyDescent="0.15">
      <c r="Q497"/>
      <c r="R497"/>
      <c r="S497"/>
      <c r="T497"/>
      <c r="U497"/>
      <c r="V497"/>
      <c r="AT497" s="75"/>
      <c r="AU497" s="75"/>
      <c r="AV497" s="75"/>
      <c r="AW497" s="75"/>
      <c r="AX497" s="75"/>
      <c r="AY497" s="75"/>
      <c r="AZ497" s="75"/>
      <c r="BA497" s="75"/>
      <c r="BB497" s="75"/>
      <c r="BC497" s="75"/>
      <c r="BD497" s="75"/>
      <c r="BE497" s="75"/>
      <c r="BF497" s="75"/>
      <c r="BG497" s="75"/>
      <c r="BH497" s="75"/>
      <c r="BI497" s="75"/>
      <c r="BJ497" s="75"/>
      <c r="BK497" s="75"/>
      <c r="BL497" s="75"/>
      <c r="BM497" s="75"/>
      <c r="BN497" s="75"/>
      <c r="BO497" s="75"/>
      <c r="BP497" s="75"/>
      <c r="BQ497" s="75"/>
      <c r="BR497" s="75"/>
      <c r="BS497" s="75"/>
      <c r="BT497" s="75"/>
      <c r="BU497" s="75"/>
      <c r="BV497" s="75"/>
      <c r="BW497" s="75"/>
      <c r="BX497" s="75"/>
      <c r="BY497" s="75"/>
      <c r="BZ497" s="75"/>
      <c r="CA497" s="75"/>
      <c r="CB497" s="75"/>
      <c r="CC497" s="75"/>
      <c r="CD497" s="75"/>
      <c r="CE497" s="75"/>
      <c r="CF497" s="75"/>
      <c r="CG497" s="75"/>
      <c r="CH497" s="75"/>
      <c r="CI497" s="75"/>
      <c r="CJ497" s="75"/>
      <c r="CK497" s="75"/>
      <c r="CL497" s="75"/>
      <c r="CM497" s="75"/>
      <c r="CN497" s="75"/>
      <c r="CO497" s="75"/>
      <c r="CP497" s="75"/>
      <c r="CQ497" s="75"/>
      <c r="CR497" s="75"/>
      <c r="CS497" s="75"/>
      <c r="CT497" s="75"/>
      <c r="CU497" s="75"/>
      <c r="CV497" s="75"/>
      <c r="CW497" s="75"/>
      <c r="CX497" s="75"/>
      <c r="CY497" s="75"/>
      <c r="CZ497" s="75"/>
      <c r="DA497" s="75"/>
      <c r="DB497" s="75"/>
      <c r="DC497" s="75"/>
      <c r="DD497" s="75"/>
      <c r="DE497" s="75"/>
      <c r="DF497" s="75"/>
      <c r="DG497" s="75"/>
      <c r="DH497" s="75"/>
      <c r="DI497" s="75"/>
      <c r="DJ497" s="75"/>
      <c r="DK497" s="75"/>
      <c r="DL497" s="75"/>
      <c r="DM497" s="75"/>
      <c r="DN497" s="75"/>
      <c r="DO497" s="75"/>
    </row>
    <row r="498" spans="17:119" x14ac:dyDescent="0.15">
      <c r="Q498"/>
      <c r="R498"/>
      <c r="S498"/>
      <c r="T498"/>
      <c r="U498"/>
      <c r="V498"/>
      <c r="AT498" s="75"/>
      <c r="AU498" s="75"/>
      <c r="AV498" s="75"/>
      <c r="AW498" s="75"/>
      <c r="AX498" s="75"/>
      <c r="AY498" s="75"/>
      <c r="AZ498" s="75"/>
      <c r="BA498" s="75"/>
      <c r="BB498" s="75"/>
      <c r="BC498" s="75"/>
      <c r="BD498" s="75"/>
      <c r="BE498" s="75"/>
      <c r="BF498" s="75"/>
      <c r="BG498" s="75"/>
      <c r="BH498" s="75"/>
      <c r="BI498" s="75"/>
      <c r="BJ498" s="75"/>
      <c r="BK498" s="75"/>
      <c r="BL498" s="75"/>
      <c r="BM498" s="75"/>
      <c r="BN498" s="75"/>
      <c r="BO498" s="75"/>
      <c r="BP498" s="75"/>
      <c r="BQ498" s="75"/>
      <c r="BR498" s="75"/>
      <c r="BS498" s="75"/>
      <c r="BT498" s="75"/>
      <c r="BU498" s="75"/>
      <c r="BV498" s="75"/>
      <c r="BW498" s="75"/>
      <c r="BX498" s="75"/>
      <c r="BY498" s="75"/>
      <c r="BZ498" s="75"/>
      <c r="CA498" s="75"/>
      <c r="CB498" s="75"/>
      <c r="CC498" s="75"/>
      <c r="CD498" s="75"/>
      <c r="CE498" s="75"/>
      <c r="CF498" s="75"/>
      <c r="CG498" s="75"/>
      <c r="CH498" s="75"/>
      <c r="CI498" s="75"/>
      <c r="CJ498" s="75"/>
      <c r="CK498" s="75"/>
      <c r="CL498" s="75"/>
      <c r="CM498" s="75"/>
      <c r="CN498" s="75"/>
      <c r="CO498" s="75"/>
      <c r="CP498" s="75"/>
      <c r="CQ498" s="75"/>
      <c r="CR498" s="75"/>
      <c r="CS498" s="75"/>
      <c r="CT498" s="75"/>
      <c r="CU498" s="75"/>
      <c r="CV498" s="75"/>
      <c r="CW498" s="75"/>
      <c r="CX498" s="75"/>
      <c r="CY498" s="75"/>
      <c r="CZ498" s="75"/>
      <c r="DA498" s="75"/>
      <c r="DB498" s="75"/>
      <c r="DC498" s="75"/>
      <c r="DD498" s="75"/>
      <c r="DE498" s="75"/>
      <c r="DF498" s="75"/>
      <c r="DG498" s="75"/>
      <c r="DH498" s="75"/>
      <c r="DI498" s="75"/>
      <c r="DJ498" s="75"/>
      <c r="DK498" s="75"/>
      <c r="DL498" s="75"/>
      <c r="DM498" s="75"/>
      <c r="DN498" s="75"/>
      <c r="DO498" s="75"/>
    </row>
    <row r="499" spans="17:119" x14ac:dyDescent="0.15">
      <c r="Q499"/>
      <c r="R499"/>
      <c r="S499"/>
      <c r="T499"/>
      <c r="U499"/>
      <c r="V499"/>
      <c r="AT499" s="75"/>
      <c r="AU499" s="75"/>
      <c r="AV499" s="75"/>
      <c r="AW499" s="75"/>
      <c r="AX499" s="75"/>
      <c r="AY499" s="75"/>
      <c r="AZ499" s="75"/>
      <c r="BA499" s="75"/>
      <c r="BB499" s="75"/>
      <c r="BC499" s="75"/>
      <c r="BD499" s="75"/>
      <c r="BE499" s="75"/>
      <c r="BF499" s="75"/>
      <c r="BG499" s="75"/>
      <c r="BH499" s="75"/>
      <c r="BI499" s="75"/>
      <c r="BJ499" s="75"/>
      <c r="BK499" s="75"/>
      <c r="BL499" s="75"/>
      <c r="BM499" s="75"/>
      <c r="BN499" s="75"/>
      <c r="BO499" s="75"/>
      <c r="BP499" s="75"/>
      <c r="BQ499" s="75"/>
      <c r="BR499" s="75"/>
      <c r="BS499" s="75"/>
      <c r="BT499" s="75"/>
      <c r="BU499" s="75"/>
      <c r="BV499" s="75"/>
      <c r="BW499" s="75"/>
      <c r="BX499" s="75"/>
      <c r="BY499" s="75"/>
      <c r="BZ499" s="75"/>
      <c r="CA499" s="75"/>
      <c r="CB499" s="75"/>
      <c r="CC499" s="75"/>
      <c r="CD499" s="75"/>
      <c r="CE499" s="75"/>
      <c r="CF499" s="75"/>
      <c r="CG499" s="75"/>
      <c r="CH499" s="75"/>
      <c r="CI499" s="75"/>
      <c r="CJ499" s="75"/>
      <c r="CK499" s="75"/>
      <c r="CL499" s="75"/>
      <c r="CM499" s="75"/>
      <c r="CN499" s="75"/>
      <c r="CO499" s="75"/>
      <c r="CP499" s="75"/>
      <c r="CQ499" s="75"/>
      <c r="CR499" s="75"/>
      <c r="CS499" s="75"/>
      <c r="CT499" s="75"/>
      <c r="CU499" s="75"/>
      <c r="CV499" s="75"/>
      <c r="CW499" s="75"/>
      <c r="CX499" s="75"/>
      <c r="CY499" s="75"/>
      <c r="CZ499" s="75"/>
      <c r="DA499" s="75"/>
      <c r="DB499" s="75"/>
      <c r="DC499" s="75"/>
      <c r="DD499" s="75"/>
      <c r="DE499" s="75"/>
      <c r="DF499" s="75"/>
      <c r="DG499" s="75"/>
      <c r="DH499" s="75"/>
      <c r="DI499" s="75"/>
      <c r="DJ499" s="75"/>
      <c r="DK499" s="75"/>
      <c r="DL499" s="75"/>
      <c r="DM499" s="75"/>
      <c r="DN499" s="75"/>
      <c r="DO499" s="75"/>
    </row>
    <row r="500" spans="17:119" x14ac:dyDescent="0.15">
      <c r="Q500"/>
      <c r="R500"/>
      <c r="S500"/>
      <c r="T500"/>
      <c r="U500"/>
      <c r="V500"/>
      <c r="AT500" s="75"/>
      <c r="AU500" s="75"/>
      <c r="AV500" s="75"/>
      <c r="AW500" s="75"/>
      <c r="AX500" s="75"/>
      <c r="AY500" s="75"/>
      <c r="AZ500" s="75"/>
      <c r="BA500" s="75"/>
      <c r="BB500" s="75"/>
      <c r="BC500" s="75"/>
      <c r="BD500" s="75"/>
      <c r="BE500" s="75"/>
      <c r="BF500" s="75"/>
      <c r="BG500" s="75"/>
      <c r="BH500" s="75"/>
      <c r="BI500" s="75"/>
      <c r="BJ500" s="75"/>
      <c r="BK500" s="75"/>
      <c r="BL500" s="75"/>
      <c r="BM500" s="75"/>
      <c r="BN500" s="75"/>
      <c r="BO500" s="75"/>
      <c r="BP500" s="75"/>
      <c r="BQ500" s="75"/>
      <c r="BR500" s="75"/>
      <c r="BS500" s="75"/>
      <c r="BT500" s="75"/>
      <c r="BU500" s="75"/>
      <c r="BV500" s="75"/>
      <c r="BW500" s="75"/>
      <c r="BX500" s="75"/>
      <c r="BY500" s="75"/>
      <c r="BZ500" s="75"/>
      <c r="CA500" s="75"/>
      <c r="CB500" s="75"/>
      <c r="CC500" s="75"/>
      <c r="CD500" s="75"/>
      <c r="CE500" s="75"/>
      <c r="CF500" s="75"/>
      <c r="CG500" s="75"/>
      <c r="CH500" s="75"/>
      <c r="CI500" s="75"/>
      <c r="CJ500" s="75"/>
      <c r="CK500" s="75"/>
      <c r="CL500" s="75"/>
      <c r="CM500" s="75"/>
      <c r="CN500" s="75"/>
      <c r="CO500" s="75"/>
      <c r="CP500" s="75"/>
      <c r="CQ500" s="75"/>
      <c r="CR500" s="75"/>
      <c r="CS500" s="75"/>
      <c r="CT500" s="75"/>
      <c r="CU500" s="75"/>
      <c r="CV500" s="75"/>
      <c r="CW500" s="75"/>
      <c r="CX500" s="75"/>
      <c r="CY500" s="75"/>
      <c r="CZ500" s="75"/>
      <c r="DA500" s="75"/>
      <c r="DB500" s="75"/>
      <c r="DC500" s="75"/>
      <c r="DD500" s="75"/>
      <c r="DE500" s="75"/>
      <c r="DF500" s="75"/>
      <c r="DG500" s="75"/>
      <c r="DH500" s="75"/>
      <c r="DI500" s="75"/>
      <c r="DJ500" s="75"/>
      <c r="DK500" s="75"/>
      <c r="DL500" s="75"/>
      <c r="DM500" s="75"/>
      <c r="DN500" s="75"/>
      <c r="DO500" s="75"/>
    </row>
    <row r="501" spans="17:119" x14ac:dyDescent="0.15">
      <c r="Q501"/>
      <c r="R501"/>
      <c r="S501"/>
      <c r="T501"/>
      <c r="U501"/>
      <c r="V501"/>
      <c r="AT501" s="75"/>
      <c r="AU501" s="75"/>
      <c r="AV501" s="75"/>
      <c r="AW501" s="75"/>
      <c r="AX501" s="75"/>
      <c r="AY501" s="75"/>
      <c r="AZ501" s="75"/>
      <c r="BA501" s="75"/>
      <c r="BB501" s="75"/>
      <c r="BC501" s="75"/>
      <c r="BD501" s="75"/>
      <c r="BE501" s="75"/>
      <c r="BF501" s="75"/>
      <c r="BG501" s="75"/>
      <c r="BH501" s="75"/>
      <c r="BI501" s="75"/>
      <c r="BJ501" s="75"/>
      <c r="BK501" s="75"/>
      <c r="BL501" s="75"/>
      <c r="BM501" s="75"/>
      <c r="BN501" s="75"/>
      <c r="BO501" s="75"/>
      <c r="BP501" s="75"/>
      <c r="BQ501" s="75"/>
      <c r="BR501" s="75"/>
      <c r="BS501" s="75"/>
      <c r="BT501" s="75"/>
      <c r="BU501" s="75"/>
      <c r="BV501" s="75"/>
      <c r="BW501" s="75"/>
      <c r="BX501" s="75"/>
      <c r="BY501" s="75"/>
      <c r="BZ501" s="75"/>
      <c r="CA501" s="75"/>
      <c r="CB501" s="75"/>
      <c r="CC501" s="75"/>
      <c r="CD501" s="75"/>
      <c r="CE501" s="75"/>
      <c r="CF501" s="75"/>
      <c r="CG501" s="75"/>
      <c r="CH501" s="75"/>
      <c r="CI501" s="75"/>
      <c r="CJ501" s="75"/>
      <c r="CK501" s="75"/>
      <c r="CL501" s="75"/>
      <c r="CM501" s="75"/>
      <c r="CN501" s="75"/>
      <c r="CO501" s="75"/>
      <c r="CP501" s="75"/>
      <c r="CQ501" s="75"/>
      <c r="CR501" s="75"/>
      <c r="CS501" s="75"/>
      <c r="CT501" s="75"/>
      <c r="CU501" s="75"/>
      <c r="CV501" s="75"/>
      <c r="CW501" s="75"/>
      <c r="CX501" s="75"/>
      <c r="CY501" s="75"/>
      <c r="CZ501" s="75"/>
      <c r="DA501" s="75"/>
      <c r="DB501" s="75"/>
      <c r="DC501" s="75"/>
      <c r="DD501" s="75"/>
      <c r="DE501" s="75"/>
      <c r="DF501" s="75"/>
      <c r="DG501" s="75"/>
      <c r="DH501" s="75"/>
      <c r="DI501" s="75"/>
      <c r="DJ501" s="75"/>
      <c r="DK501" s="75"/>
      <c r="DL501" s="75"/>
      <c r="DM501" s="75"/>
      <c r="DN501" s="75"/>
      <c r="DO501" s="75"/>
    </row>
    <row r="502" spans="17:119" x14ac:dyDescent="0.15">
      <c r="Q502"/>
      <c r="R502"/>
      <c r="S502"/>
      <c r="T502"/>
      <c r="U502"/>
      <c r="V502"/>
      <c r="AT502" s="75"/>
      <c r="AU502" s="75"/>
      <c r="AV502" s="75"/>
      <c r="AW502" s="75"/>
      <c r="AX502" s="75"/>
      <c r="AY502" s="75"/>
      <c r="AZ502" s="75"/>
      <c r="BA502" s="75"/>
      <c r="BB502" s="75"/>
      <c r="BC502" s="75"/>
      <c r="BD502" s="75"/>
      <c r="BE502" s="75"/>
      <c r="BF502" s="75"/>
      <c r="BG502" s="75"/>
      <c r="BH502" s="75"/>
      <c r="BI502" s="75"/>
      <c r="BJ502" s="75"/>
      <c r="BK502" s="75"/>
      <c r="BL502" s="75"/>
      <c r="BM502" s="75"/>
      <c r="BN502" s="75"/>
      <c r="BO502" s="75"/>
      <c r="BP502" s="75"/>
      <c r="BQ502" s="75"/>
      <c r="BR502" s="75"/>
      <c r="BS502" s="75"/>
      <c r="BT502" s="75"/>
      <c r="BU502" s="75"/>
      <c r="BV502" s="75"/>
      <c r="BW502" s="75"/>
      <c r="BX502" s="75"/>
      <c r="BY502" s="75"/>
      <c r="BZ502" s="75"/>
      <c r="CA502" s="75"/>
      <c r="CB502" s="75"/>
      <c r="CC502" s="75"/>
      <c r="CD502" s="75"/>
      <c r="CE502" s="75"/>
      <c r="CF502" s="75"/>
      <c r="CG502" s="75"/>
      <c r="CH502" s="75"/>
      <c r="CI502" s="75"/>
      <c r="CJ502" s="75"/>
      <c r="CK502" s="75"/>
      <c r="CL502" s="75"/>
      <c r="CM502" s="75"/>
      <c r="CN502" s="75"/>
      <c r="CO502" s="75"/>
      <c r="CP502" s="75"/>
      <c r="CQ502" s="75"/>
      <c r="CR502" s="75"/>
      <c r="CS502" s="75"/>
      <c r="CT502" s="75"/>
      <c r="CU502" s="75"/>
      <c r="CV502" s="75"/>
      <c r="CW502" s="75"/>
      <c r="CX502" s="75"/>
      <c r="CY502" s="75"/>
      <c r="CZ502" s="75"/>
      <c r="DA502" s="75"/>
      <c r="DB502" s="75"/>
      <c r="DC502" s="75"/>
      <c r="DD502" s="75"/>
      <c r="DE502" s="75"/>
      <c r="DF502" s="75"/>
      <c r="DG502" s="75"/>
      <c r="DH502" s="75"/>
      <c r="DI502" s="75"/>
      <c r="DJ502" s="75"/>
      <c r="DK502" s="75"/>
      <c r="DL502" s="75"/>
      <c r="DM502" s="75"/>
      <c r="DN502" s="75"/>
      <c r="DO502" s="75"/>
    </row>
    <row r="503" spans="17:119" x14ac:dyDescent="0.15">
      <c r="Q503"/>
      <c r="R503"/>
      <c r="S503"/>
      <c r="T503"/>
      <c r="U503"/>
      <c r="V503"/>
      <c r="AT503" s="75"/>
      <c r="AU503" s="75"/>
      <c r="AV503" s="75"/>
      <c r="AW503" s="75"/>
      <c r="AX503" s="75"/>
      <c r="AY503" s="75"/>
      <c r="AZ503" s="75"/>
      <c r="BA503" s="75"/>
      <c r="BB503" s="75"/>
      <c r="BC503" s="75"/>
      <c r="BD503" s="75"/>
      <c r="BE503" s="75"/>
      <c r="BF503" s="75"/>
      <c r="BG503" s="75"/>
      <c r="BH503" s="75"/>
      <c r="BI503" s="75"/>
      <c r="BJ503" s="75"/>
      <c r="BK503" s="75"/>
      <c r="BL503" s="75"/>
      <c r="BM503" s="75"/>
      <c r="BN503" s="75"/>
      <c r="BO503" s="75"/>
      <c r="BP503" s="75"/>
      <c r="BQ503" s="75"/>
      <c r="BR503" s="75"/>
      <c r="BS503" s="75"/>
      <c r="BT503" s="75"/>
      <c r="BU503" s="75"/>
      <c r="BV503" s="75"/>
      <c r="BW503" s="75"/>
      <c r="BX503" s="75"/>
      <c r="BY503" s="75"/>
      <c r="BZ503" s="75"/>
      <c r="CA503" s="75"/>
      <c r="CB503" s="75"/>
      <c r="CC503" s="75"/>
      <c r="CD503" s="75"/>
      <c r="CE503" s="75"/>
      <c r="CF503" s="75"/>
      <c r="CG503" s="75"/>
      <c r="CH503" s="75"/>
      <c r="CI503" s="75"/>
      <c r="CJ503" s="75"/>
      <c r="CK503" s="75"/>
      <c r="CL503" s="75"/>
      <c r="CM503" s="75"/>
      <c r="CN503" s="75"/>
      <c r="CO503" s="75"/>
      <c r="CP503" s="75"/>
      <c r="CQ503" s="75"/>
      <c r="CR503" s="75"/>
      <c r="CS503" s="75"/>
      <c r="CT503" s="75"/>
      <c r="CU503" s="75"/>
      <c r="CV503" s="75"/>
      <c r="CW503" s="75"/>
      <c r="CX503" s="75"/>
      <c r="CY503" s="75"/>
      <c r="CZ503" s="75"/>
      <c r="DA503" s="75"/>
      <c r="DB503" s="75"/>
      <c r="DC503" s="75"/>
      <c r="DD503" s="75"/>
      <c r="DE503" s="75"/>
      <c r="DF503" s="75"/>
      <c r="DG503" s="75"/>
      <c r="DH503" s="75"/>
      <c r="DI503" s="75"/>
      <c r="DJ503" s="75"/>
      <c r="DK503" s="75"/>
      <c r="DL503" s="75"/>
      <c r="DM503" s="75"/>
      <c r="DN503" s="75"/>
      <c r="DO503" s="75"/>
    </row>
    <row r="504" spans="17:119" x14ac:dyDescent="0.15">
      <c r="Q504"/>
      <c r="R504"/>
      <c r="S504"/>
      <c r="T504"/>
      <c r="U504"/>
      <c r="V504"/>
      <c r="AT504" s="75"/>
      <c r="AU504" s="75"/>
      <c r="AV504" s="75"/>
      <c r="AW504" s="75"/>
      <c r="AX504" s="75"/>
      <c r="AY504" s="75"/>
      <c r="AZ504" s="75"/>
      <c r="BA504" s="75"/>
      <c r="BB504" s="75"/>
      <c r="BC504" s="75"/>
      <c r="BD504" s="75"/>
      <c r="BE504" s="75"/>
      <c r="BF504" s="75"/>
      <c r="BG504" s="75"/>
      <c r="BH504" s="75"/>
      <c r="BI504" s="75"/>
      <c r="BJ504" s="75"/>
      <c r="BK504" s="75"/>
      <c r="BL504" s="75"/>
      <c r="BM504" s="75"/>
      <c r="BN504" s="75"/>
      <c r="BO504" s="75"/>
      <c r="BP504" s="75"/>
      <c r="BQ504" s="75"/>
      <c r="BR504" s="75"/>
      <c r="BS504" s="75"/>
      <c r="BT504" s="75"/>
      <c r="BU504" s="75"/>
      <c r="BV504" s="75"/>
      <c r="BW504" s="75"/>
      <c r="BX504" s="75"/>
      <c r="BY504" s="75"/>
      <c r="BZ504" s="75"/>
      <c r="CA504" s="75"/>
      <c r="CB504" s="75"/>
      <c r="CC504" s="75"/>
      <c r="CD504" s="75"/>
      <c r="CE504" s="75"/>
      <c r="CF504" s="75"/>
      <c r="CG504" s="75"/>
      <c r="CH504" s="75"/>
      <c r="CI504" s="75"/>
      <c r="CJ504" s="75"/>
      <c r="CK504" s="75"/>
      <c r="CL504" s="75"/>
      <c r="CM504" s="75"/>
      <c r="CN504" s="75"/>
      <c r="CO504" s="75"/>
      <c r="CP504" s="75"/>
      <c r="CQ504" s="75"/>
      <c r="CR504" s="75"/>
      <c r="CS504" s="75"/>
      <c r="CT504" s="75"/>
      <c r="CU504" s="75"/>
      <c r="CV504" s="75"/>
      <c r="CW504" s="75"/>
      <c r="CX504" s="75"/>
      <c r="CY504" s="75"/>
      <c r="CZ504" s="75"/>
      <c r="DA504" s="75"/>
      <c r="DB504" s="75"/>
      <c r="DC504" s="75"/>
      <c r="DD504" s="75"/>
      <c r="DE504" s="75"/>
      <c r="DF504" s="75"/>
      <c r="DG504" s="75"/>
      <c r="DH504" s="75"/>
      <c r="DI504" s="75"/>
      <c r="DJ504" s="75"/>
      <c r="DK504" s="75"/>
      <c r="DL504" s="75"/>
      <c r="DM504" s="75"/>
      <c r="DN504" s="75"/>
      <c r="DO504" s="75"/>
    </row>
    <row r="505" spans="17:119" x14ac:dyDescent="0.15">
      <c r="Q505"/>
      <c r="R505"/>
      <c r="S505"/>
      <c r="T505"/>
      <c r="U505"/>
      <c r="V505"/>
      <c r="AT505" s="75"/>
      <c r="AU505" s="75"/>
      <c r="AV505" s="75"/>
      <c r="AW505" s="75"/>
      <c r="AX505" s="75"/>
      <c r="AY505" s="75"/>
      <c r="AZ505" s="75"/>
      <c r="BA505" s="75"/>
      <c r="BB505" s="75"/>
      <c r="BC505" s="75"/>
      <c r="BD505" s="75"/>
      <c r="BE505" s="75"/>
      <c r="BF505" s="75"/>
      <c r="BG505" s="75"/>
      <c r="BH505" s="75"/>
      <c r="BI505" s="75"/>
      <c r="BJ505" s="75"/>
      <c r="BK505" s="75"/>
      <c r="BL505" s="75"/>
      <c r="BM505" s="75"/>
      <c r="BN505" s="75"/>
      <c r="BO505" s="75"/>
      <c r="BP505" s="75"/>
      <c r="BQ505" s="75"/>
      <c r="BR505" s="75"/>
      <c r="BS505" s="75"/>
      <c r="BT505" s="75"/>
      <c r="BU505" s="75"/>
      <c r="BV505" s="75"/>
      <c r="BW505" s="75"/>
      <c r="BX505" s="75"/>
      <c r="BY505" s="75"/>
      <c r="BZ505" s="75"/>
      <c r="CA505" s="75"/>
      <c r="CB505" s="75"/>
      <c r="CC505" s="75"/>
      <c r="CD505" s="75"/>
      <c r="CE505" s="75"/>
      <c r="CF505" s="75"/>
      <c r="CG505" s="75"/>
      <c r="CH505" s="75"/>
      <c r="CI505" s="75"/>
      <c r="CJ505" s="75"/>
      <c r="CK505" s="75"/>
      <c r="CL505" s="75"/>
      <c r="CM505" s="75"/>
      <c r="CN505" s="75"/>
      <c r="CO505" s="75"/>
      <c r="CP505" s="75"/>
      <c r="CQ505" s="75"/>
      <c r="CR505" s="75"/>
      <c r="CS505" s="75"/>
      <c r="CT505" s="75"/>
      <c r="CU505" s="75"/>
      <c r="CV505" s="75"/>
      <c r="CW505" s="75"/>
      <c r="CX505" s="75"/>
      <c r="CY505" s="75"/>
      <c r="CZ505" s="75"/>
      <c r="DA505" s="75"/>
      <c r="DB505" s="75"/>
      <c r="DC505" s="75"/>
      <c r="DD505" s="75"/>
      <c r="DE505" s="75"/>
      <c r="DF505" s="75"/>
      <c r="DG505" s="75"/>
      <c r="DH505" s="75"/>
      <c r="DI505" s="75"/>
      <c r="DJ505" s="75"/>
      <c r="DK505" s="75"/>
      <c r="DL505" s="75"/>
      <c r="DM505" s="75"/>
      <c r="DN505" s="75"/>
      <c r="DO505" s="75"/>
    </row>
    <row r="506" spans="17:119" x14ac:dyDescent="0.15">
      <c r="Q506"/>
      <c r="R506"/>
      <c r="S506"/>
      <c r="T506"/>
      <c r="U506"/>
      <c r="V506"/>
      <c r="AT506" s="75"/>
      <c r="AU506" s="75"/>
      <c r="AV506" s="75"/>
      <c r="AW506" s="75"/>
      <c r="AX506" s="75"/>
      <c r="AY506" s="75"/>
      <c r="AZ506" s="75"/>
      <c r="BA506" s="75"/>
      <c r="BB506" s="75"/>
      <c r="BC506" s="75"/>
      <c r="BD506" s="75"/>
      <c r="BE506" s="75"/>
      <c r="BF506" s="75"/>
      <c r="BG506" s="75"/>
      <c r="BH506" s="75"/>
      <c r="BI506" s="75"/>
      <c r="BJ506" s="75"/>
      <c r="BK506" s="75"/>
      <c r="BL506" s="75"/>
      <c r="BM506" s="75"/>
      <c r="BN506" s="75"/>
      <c r="BO506" s="75"/>
      <c r="BP506" s="75"/>
      <c r="BQ506" s="75"/>
      <c r="BR506" s="75"/>
      <c r="BS506" s="75"/>
      <c r="BT506" s="75"/>
      <c r="BU506" s="75"/>
      <c r="BV506" s="75"/>
      <c r="BW506" s="75"/>
      <c r="BX506" s="75"/>
      <c r="BY506" s="75"/>
      <c r="BZ506" s="75"/>
      <c r="CA506" s="75"/>
      <c r="CB506" s="75"/>
      <c r="CC506" s="75"/>
      <c r="CD506" s="75"/>
      <c r="CE506" s="75"/>
      <c r="CF506" s="75"/>
      <c r="CG506" s="75"/>
      <c r="CH506" s="75"/>
      <c r="CI506" s="75"/>
      <c r="CJ506" s="75"/>
      <c r="CK506" s="75"/>
      <c r="CL506" s="75"/>
      <c r="CM506" s="75"/>
      <c r="CN506" s="75"/>
      <c r="CO506" s="75"/>
      <c r="CP506" s="75"/>
      <c r="CQ506" s="75"/>
      <c r="CR506" s="75"/>
      <c r="CS506" s="75"/>
      <c r="CT506" s="75"/>
      <c r="CU506" s="75"/>
      <c r="CV506" s="75"/>
      <c r="CW506" s="75"/>
      <c r="CX506" s="75"/>
      <c r="CY506" s="75"/>
      <c r="CZ506" s="75"/>
      <c r="DA506" s="75"/>
      <c r="DB506" s="75"/>
      <c r="DC506" s="75"/>
      <c r="DD506" s="75"/>
      <c r="DE506" s="75"/>
      <c r="DF506" s="75"/>
      <c r="DG506" s="75"/>
      <c r="DH506" s="75"/>
      <c r="DI506" s="75"/>
      <c r="DJ506" s="75"/>
      <c r="DK506" s="75"/>
      <c r="DL506" s="75"/>
      <c r="DM506" s="75"/>
      <c r="DN506" s="75"/>
      <c r="DO506" s="75"/>
    </row>
    <row r="507" spans="17:119" x14ac:dyDescent="0.15">
      <c r="Q507"/>
      <c r="R507"/>
      <c r="S507"/>
      <c r="T507"/>
      <c r="U507"/>
      <c r="V507"/>
      <c r="AT507" s="75"/>
      <c r="AU507" s="75"/>
      <c r="AV507" s="75"/>
      <c r="AW507" s="75"/>
      <c r="AX507" s="75"/>
      <c r="AY507" s="75"/>
      <c r="AZ507" s="75"/>
      <c r="BA507" s="75"/>
      <c r="BB507" s="75"/>
      <c r="BC507" s="75"/>
      <c r="BD507" s="75"/>
      <c r="BE507" s="75"/>
      <c r="BF507" s="75"/>
      <c r="BG507" s="75"/>
      <c r="BH507" s="75"/>
      <c r="BI507" s="75"/>
      <c r="BJ507" s="75"/>
      <c r="BK507" s="75"/>
      <c r="BL507" s="75"/>
      <c r="BM507" s="75"/>
      <c r="BN507" s="75"/>
      <c r="BO507" s="75"/>
      <c r="BP507" s="75"/>
      <c r="BQ507" s="75"/>
      <c r="BR507" s="75"/>
      <c r="BS507" s="75"/>
      <c r="BT507" s="75"/>
      <c r="BU507" s="75"/>
      <c r="BV507" s="75"/>
      <c r="BW507" s="75"/>
      <c r="BX507" s="75"/>
      <c r="BY507" s="75"/>
      <c r="BZ507" s="75"/>
      <c r="CA507" s="75"/>
      <c r="CB507" s="75"/>
      <c r="CC507" s="75"/>
      <c r="CD507" s="75"/>
      <c r="CE507" s="75"/>
      <c r="CF507" s="75"/>
      <c r="CG507" s="75"/>
      <c r="CH507" s="75"/>
      <c r="CI507" s="75"/>
      <c r="CJ507" s="75"/>
      <c r="CK507" s="75"/>
      <c r="CL507" s="75"/>
      <c r="CM507" s="75"/>
      <c r="CN507" s="75"/>
      <c r="CO507" s="75"/>
      <c r="CP507" s="75"/>
      <c r="CQ507" s="75"/>
      <c r="CR507" s="75"/>
      <c r="CS507" s="75"/>
      <c r="CT507" s="75"/>
      <c r="CU507" s="75"/>
      <c r="CV507" s="75"/>
      <c r="CW507" s="75"/>
      <c r="CX507" s="75"/>
      <c r="CY507" s="75"/>
      <c r="CZ507" s="75"/>
      <c r="DA507" s="75"/>
      <c r="DB507" s="75"/>
      <c r="DC507" s="75"/>
      <c r="DD507" s="75"/>
      <c r="DE507" s="75"/>
      <c r="DF507" s="75"/>
      <c r="DG507" s="75"/>
      <c r="DH507" s="75"/>
      <c r="DI507" s="75"/>
      <c r="DJ507" s="75"/>
      <c r="DK507" s="75"/>
      <c r="DL507" s="75"/>
      <c r="DM507" s="75"/>
      <c r="DN507" s="75"/>
      <c r="DO507" s="75"/>
    </row>
    <row r="508" spans="17:119" x14ac:dyDescent="0.15">
      <c r="Q508"/>
      <c r="R508"/>
      <c r="S508"/>
      <c r="T508"/>
      <c r="U508"/>
      <c r="V508"/>
      <c r="AT508" s="75"/>
      <c r="AU508" s="75"/>
      <c r="AV508" s="75"/>
      <c r="AW508" s="75"/>
      <c r="AX508" s="75"/>
      <c r="AY508" s="75"/>
      <c r="AZ508" s="75"/>
      <c r="BA508" s="75"/>
      <c r="BB508" s="75"/>
      <c r="BC508" s="75"/>
      <c r="BD508" s="75"/>
      <c r="BE508" s="75"/>
      <c r="BF508" s="75"/>
      <c r="BG508" s="75"/>
      <c r="BH508" s="75"/>
      <c r="BI508" s="75"/>
      <c r="BJ508" s="75"/>
      <c r="BK508" s="75"/>
      <c r="BL508" s="75"/>
      <c r="BM508" s="75"/>
      <c r="BN508" s="75"/>
      <c r="BO508" s="75"/>
      <c r="BP508" s="75"/>
      <c r="BQ508" s="75"/>
      <c r="BR508" s="75"/>
      <c r="BS508" s="75"/>
      <c r="BT508" s="75"/>
      <c r="BU508" s="75"/>
      <c r="BV508" s="75"/>
      <c r="BW508" s="75"/>
      <c r="BX508" s="75"/>
      <c r="BY508" s="75"/>
      <c r="BZ508" s="75"/>
      <c r="CA508" s="75"/>
      <c r="CB508" s="75"/>
      <c r="CC508" s="75"/>
      <c r="CD508" s="75"/>
      <c r="CE508" s="75"/>
      <c r="CF508" s="75"/>
      <c r="CG508" s="75"/>
      <c r="CH508" s="75"/>
      <c r="CI508" s="75"/>
      <c r="CJ508" s="75"/>
      <c r="CK508" s="75"/>
      <c r="CL508" s="75"/>
      <c r="CM508" s="75"/>
      <c r="CN508" s="75"/>
      <c r="CO508" s="75"/>
      <c r="CP508" s="75"/>
      <c r="CQ508" s="75"/>
      <c r="CR508" s="75"/>
      <c r="CS508" s="75"/>
      <c r="CT508" s="75"/>
      <c r="CU508" s="75"/>
      <c r="CV508" s="75"/>
      <c r="CW508" s="75"/>
      <c r="CX508" s="75"/>
      <c r="CY508" s="75"/>
      <c r="CZ508" s="75"/>
      <c r="DA508" s="75"/>
      <c r="DB508" s="75"/>
      <c r="DC508" s="75"/>
      <c r="DD508" s="75"/>
      <c r="DE508" s="75"/>
      <c r="DF508" s="75"/>
      <c r="DG508" s="75"/>
      <c r="DH508" s="75"/>
      <c r="DI508" s="75"/>
      <c r="DJ508" s="75"/>
      <c r="DK508" s="75"/>
      <c r="DL508" s="75"/>
      <c r="DM508" s="75"/>
      <c r="DN508" s="75"/>
      <c r="DO508" s="75"/>
    </row>
    <row r="509" spans="17:119" x14ac:dyDescent="0.15">
      <c r="Q509"/>
      <c r="R509"/>
      <c r="S509"/>
      <c r="T509"/>
      <c r="U509"/>
      <c r="V509"/>
      <c r="AT509" s="75"/>
      <c r="AU509" s="75"/>
      <c r="AV509" s="75"/>
      <c r="AW509" s="75"/>
      <c r="AX509" s="75"/>
      <c r="AY509" s="75"/>
      <c r="AZ509" s="75"/>
      <c r="BA509" s="75"/>
      <c r="BB509" s="75"/>
      <c r="BC509" s="75"/>
      <c r="BD509" s="75"/>
      <c r="BE509" s="75"/>
      <c r="BF509" s="75"/>
      <c r="BG509" s="75"/>
      <c r="BH509" s="75"/>
      <c r="BI509" s="75"/>
      <c r="BJ509" s="75"/>
      <c r="BK509" s="75"/>
      <c r="BL509" s="75"/>
      <c r="BM509" s="75"/>
      <c r="BN509" s="75"/>
      <c r="BO509" s="75"/>
      <c r="BP509" s="75"/>
      <c r="BQ509" s="75"/>
      <c r="BR509" s="75"/>
      <c r="BS509" s="75"/>
      <c r="BT509" s="75"/>
      <c r="BU509" s="75"/>
      <c r="BV509" s="75"/>
      <c r="BW509" s="75"/>
      <c r="BX509" s="75"/>
      <c r="BY509" s="75"/>
      <c r="BZ509" s="75"/>
      <c r="CA509" s="75"/>
      <c r="CB509" s="75"/>
      <c r="CC509" s="75"/>
      <c r="CD509" s="75"/>
      <c r="CE509" s="75"/>
      <c r="CF509" s="75"/>
      <c r="CG509" s="75"/>
      <c r="CH509" s="75"/>
      <c r="CI509" s="75"/>
      <c r="CJ509" s="75"/>
      <c r="CK509" s="75"/>
      <c r="CL509" s="75"/>
      <c r="CM509" s="75"/>
      <c r="CN509" s="75"/>
      <c r="CO509" s="75"/>
      <c r="CP509" s="75"/>
      <c r="CQ509" s="75"/>
      <c r="CR509" s="75"/>
      <c r="CS509" s="75"/>
      <c r="CT509" s="75"/>
      <c r="CU509" s="75"/>
      <c r="CV509" s="75"/>
      <c r="CW509" s="75"/>
      <c r="CX509" s="75"/>
      <c r="CY509" s="75"/>
      <c r="CZ509" s="75"/>
      <c r="DA509" s="75"/>
      <c r="DB509" s="75"/>
      <c r="DC509" s="75"/>
      <c r="DD509" s="75"/>
      <c r="DE509" s="75"/>
      <c r="DF509" s="75"/>
      <c r="DG509" s="75"/>
      <c r="DH509" s="75"/>
      <c r="DI509" s="75"/>
      <c r="DJ509" s="75"/>
      <c r="DK509" s="75"/>
      <c r="DL509" s="75"/>
      <c r="DM509" s="75"/>
      <c r="DN509" s="75"/>
      <c r="DO509" s="75"/>
    </row>
    <row r="510" spans="17:119" x14ac:dyDescent="0.15">
      <c r="Q510"/>
      <c r="R510"/>
      <c r="S510"/>
      <c r="T510"/>
      <c r="U510"/>
      <c r="V510"/>
      <c r="AT510" s="75"/>
      <c r="AU510" s="75"/>
      <c r="AV510" s="75"/>
      <c r="AW510" s="75"/>
      <c r="AX510" s="75"/>
      <c r="AY510" s="75"/>
      <c r="AZ510" s="75"/>
      <c r="BA510" s="75"/>
      <c r="BB510" s="75"/>
      <c r="BC510" s="75"/>
      <c r="BD510" s="75"/>
      <c r="BE510" s="75"/>
      <c r="BF510" s="75"/>
      <c r="BG510" s="75"/>
      <c r="BH510" s="75"/>
      <c r="BI510" s="75"/>
      <c r="BJ510" s="75"/>
      <c r="BK510" s="75"/>
      <c r="BL510" s="75"/>
      <c r="BM510" s="75"/>
      <c r="BN510" s="75"/>
      <c r="BO510" s="75"/>
      <c r="BP510" s="75"/>
      <c r="BQ510" s="75"/>
      <c r="BR510" s="75"/>
      <c r="BS510" s="75"/>
      <c r="BT510" s="75"/>
      <c r="BU510" s="75"/>
      <c r="BV510" s="75"/>
      <c r="BW510" s="75"/>
      <c r="BX510" s="75"/>
      <c r="BY510" s="75"/>
      <c r="BZ510" s="75"/>
      <c r="CA510" s="75"/>
      <c r="CB510" s="75"/>
      <c r="CC510" s="75"/>
      <c r="CD510" s="75"/>
      <c r="CE510" s="75"/>
      <c r="CF510" s="75"/>
      <c r="CG510" s="75"/>
      <c r="CH510" s="75"/>
      <c r="CI510" s="75"/>
      <c r="CJ510" s="75"/>
      <c r="CK510" s="75"/>
      <c r="CL510" s="75"/>
      <c r="CM510" s="75"/>
      <c r="CN510" s="75"/>
      <c r="CO510" s="75"/>
      <c r="CP510" s="75"/>
      <c r="CQ510" s="75"/>
      <c r="CR510" s="75"/>
      <c r="CS510" s="75"/>
      <c r="CT510" s="75"/>
      <c r="CU510" s="75"/>
      <c r="CV510" s="75"/>
      <c r="CW510" s="75"/>
      <c r="CX510" s="75"/>
      <c r="CY510" s="75"/>
      <c r="CZ510" s="75"/>
      <c r="DA510" s="75"/>
      <c r="DB510" s="75"/>
      <c r="DC510" s="75"/>
      <c r="DD510" s="75"/>
      <c r="DE510" s="75"/>
      <c r="DF510" s="75"/>
      <c r="DG510" s="75"/>
      <c r="DH510" s="75"/>
      <c r="DI510" s="75"/>
      <c r="DJ510" s="75"/>
      <c r="DK510" s="75"/>
      <c r="DL510" s="75"/>
      <c r="DM510" s="75"/>
      <c r="DN510" s="75"/>
      <c r="DO510" s="75"/>
    </row>
    <row r="511" spans="17:119" x14ac:dyDescent="0.15">
      <c r="Q511"/>
      <c r="R511"/>
      <c r="S511"/>
      <c r="T511"/>
      <c r="U511"/>
      <c r="V511"/>
      <c r="AT511" s="75"/>
      <c r="AU511" s="75"/>
      <c r="AV511" s="75"/>
      <c r="AW511" s="75"/>
      <c r="AX511" s="75"/>
      <c r="AY511" s="75"/>
      <c r="AZ511" s="75"/>
      <c r="BA511" s="75"/>
      <c r="BB511" s="75"/>
      <c r="BC511" s="75"/>
      <c r="BD511" s="75"/>
      <c r="BE511" s="75"/>
      <c r="BF511" s="75"/>
      <c r="BG511" s="75"/>
      <c r="BH511" s="75"/>
      <c r="BI511" s="75"/>
      <c r="BJ511" s="75"/>
      <c r="BK511" s="75"/>
      <c r="BL511" s="75"/>
      <c r="BM511" s="75"/>
      <c r="BN511" s="75"/>
      <c r="BO511" s="75"/>
      <c r="BP511" s="75"/>
      <c r="BQ511" s="75"/>
      <c r="BR511" s="75"/>
      <c r="BS511" s="75"/>
      <c r="BT511" s="75"/>
      <c r="BU511" s="75"/>
      <c r="BV511" s="75"/>
      <c r="BW511" s="75"/>
      <c r="BX511" s="75"/>
      <c r="BY511" s="75"/>
      <c r="BZ511" s="75"/>
      <c r="CA511" s="75"/>
      <c r="CB511" s="75"/>
      <c r="CC511" s="75"/>
      <c r="CD511" s="75"/>
      <c r="CE511" s="75"/>
      <c r="CF511" s="75"/>
      <c r="CG511" s="75"/>
      <c r="CH511" s="75"/>
      <c r="CI511" s="75"/>
      <c r="CJ511" s="75"/>
      <c r="CK511" s="75"/>
      <c r="CL511" s="75"/>
      <c r="CM511" s="75"/>
      <c r="CN511" s="75"/>
      <c r="CO511" s="75"/>
      <c r="CP511" s="75"/>
      <c r="CQ511" s="75"/>
      <c r="CR511" s="75"/>
      <c r="CS511" s="75"/>
      <c r="CT511" s="75"/>
      <c r="CU511" s="75"/>
      <c r="CV511" s="75"/>
      <c r="CW511" s="75"/>
      <c r="CX511" s="75"/>
      <c r="CY511" s="75"/>
      <c r="CZ511" s="75"/>
      <c r="DA511" s="75"/>
      <c r="DB511" s="75"/>
      <c r="DC511" s="75"/>
      <c r="DD511" s="75"/>
      <c r="DE511" s="75"/>
      <c r="DF511" s="75"/>
      <c r="DG511" s="75"/>
      <c r="DH511" s="75"/>
      <c r="DI511" s="75"/>
      <c r="DJ511" s="75"/>
      <c r="DK511" s="75"/>
      <c r="DL511" s="75"/>
      <c r="DM511" s="75"/>
      <c r="DN511" s="75"/>
      <c r="DO511" s="75"/>
    </row>
    <row r="512" spans="17:119" x14ac:dyDescent="0.15">
      <c r="Q512"/>
      <c r="R512"/>
      <c r="S512"/>
      <c r="T512"/>
      <c r="U512"/>
      <c r="V512"/>
      <c r="AT512" s="75"/>
      <c r="AU512" s="75"/>
      <c r="AV512" s="75"/>
      <c r="AW512" s="75"/>
      <c r="AX512" s="75"/>
      <c r="AY512" s="75"/>
      <c r="AZ512" s="75"/>
      <c r="BA512" s="75"/>
      <c r="BB512" s="75"/>
      <c r="BC512" s="75"/>
      <c r="BD512" s="75"/>
      <c r="BE512" s="75"/>
      <c r="BF512" s="75"/>
      <c r="BG512" s="75"/>
      <c r="BH512" s="75"/>
      <c r="BI512" s="75"/>
      <c r="BJ512" s="75"/>
      <c r="BK512" s="75"/>
      <c r="BL512" s="75"/>
      <c r="BM512" s="75"/>
      <c r="BN512" s="75"/>
      <c r="BO512" s="75"/>
      <c r="BP512" s="75"/>
      <c r="BQ512" s="75"/>
      <c r="BR512" s="75"/>
      <c r="BS512" s="75"/>
      <c r="BT512" s="75"/>
      <c r="BU512" s="75"/>
      <c r="BV512" s="75"/>
      <c r="BW512" s="75"/>
      <c r="BX512" s="75"/>
      <c r="BY512" s="75"/>
      <c r="BZ512" s="75"/>
      <c r="CA512" s="75"/>
      <c r="CB512" s="75"/>
      <c r="CC512" s="75"/>
      <c r="CD512" s="75"/>
      <c r="CE512" s="75"/>
      <c r="CF512" s="75"/>
      <c r="CG512" s="75"/>
      <c r="CH512" s="75"/>
      <c r="CI512" s="75"/>
      <c r="CJ512" s="75"/>
      <c r="CK512" s="75"/>
      <c r="CL512" s="75"/>
      <c r="CM512" s="75"/>
      <c r="CN512" s="75"/>
      <c r="CO512" s="75"/>
      <c r="CP512" s="75"/>
      <c r="CQ512" s="75"/>
      <c r="CR512" s="75"/>
      <c r="CS512" s="75"/>
      <c r="CT512" s="75"/>
      <c r="CU512" s="75"/>
      <c r="CV512" s="75"/>
      <c r="CW512" s="75"/>
      <c r="CX512" s="75"/>
      <c r="CY512" s="75"/>
      <c r="CZ512" s="75"/>
      <c r="DA512" s="75"/>
      <c r="DB512" s="75"/>
      <c r="DC512" s="75"/>
      <c r="DD512" s="75"/>
      <c r="DE512" s="75"/>
      <c r="DF512" s="75"/>
      <c r="DG512" s="75"/>
      <c r="DH512" s="75"/>
      <c r="DI512" s="75"/>
      <c r="DJ512" s="75"/>
      <c r="DK512" s="75"/>
      <c r="DL512" s="75"/>
      <c r="DM512" s="75"/>
      <c r="DN512" s="75"/>
      <c r="DO512" s="75"/>
    </row>
    <row r="513" spans="17:119" x14ac:dyDescent="0.15">
      <c r="Q513"/>
      <c r="R513"/>
      <c r="S513"/>
      <c r="T513"/>
      <c r="U513"/>
      <c r="V513"/>
      <c r="AT513" s="75"/>
      <c r="AU513" s="75"/>
      <c r="AV513" s="75"/>
      <c r="AW513" s="75"/>
      <c r="AX513" s="75"/>
      <c r="AY513" s="75"/>
      <c r="AZ513" s="75"/>
      <c r="BA513" s="75"/>
      <c r="BB513" s="75"/>
      <c r="BC513" s="75"/>
      <c r="BD513" s="75"/>
      <c r="BE513" s="75"/>
      <c r="BF513" s="75"/>
      <c r="BG513" s="75"/>
      <c r="BH513" s="75"/>
      <c r="BI513" s="75"/>
      <c r="BJ513" s="75"/>
      <c r="BK513" s="75"/>
      <c r="BL513" s="75"/>
      <c r="BM513" s="75"/>
      <c r="BN513" s="75"/>
      <c r="BO513" s="75"/>
      <c r="BP513" s="75"/>
      <c r="BQ513" s="75"/>
      <c r="BR513" s="75"/>
      <c r="BS513" s="75"/>
      <c r="BT513" s="75"/>
      <c r="BU513" s="75"/>
      <c r="BV513" s="75"/>
      <c r="BW513" s="75"/>
      <c r="BX513" s="75"/>
      <c r="BY513" s="75"/>
      <c r="BZ513" s="75"/>
      <c r="CA513" s="75"/>
      <c r="CB513" s="75"/>
      <c r="CC513" s="75"/>
      <c r="CD513" s="75"/>
      <c r="CE513" s="75"/>
      <c r="CF513" s="75"/>
      <c r="CG513" s="75"/>
      <c r="CH513" s="75"/>
      <c r="CI513" s="75"/>
      <c r="CJ513" s="75"/>
      <c r="CK513" s="75"/>
      <c r="CL513" s="75"/>
      <c r="CM513" s="75"/>
      <c r="CN513" s="75"/>
      <c r="CO513" s="75"/>
      <c r="CP513" s="75"/>
      <c r="CQ513" s="75"/>
      <c r="CR513" s="75"/>
      <c r="CS513" s="75"/>
      <c r="CT513" s="75"/>
      <c r="CU513" s="75"/>
      <c r="CV513" s="75"/>
      <c r="CW513" s="75"/>
      <c r="CX513" s="75"/>
      <c r="CY513" s="75"/>
      <c r="CZ513" s="75"/>
      <c r="DA513" s="75"/>
      <c r="DB513" s="75"/>
      <c r="DC513" s="75"/>
      <c r="DD513" s="75"/>
      <c r="DE513" s="75"/>
      <c r="DF513" s="75"/>
      <c r="DG513" s="75"/>
      <c r="DH513" s="75"/>
      <c r="DI513" s="75"/>
      <c r="DJ513" s="75"/>
      <c r="DK513" s="75"/>
      <c r="DL513" s="75"/>
      <c r="DM513" s="75"/>
      <c r="DN513" s="75"/>
      <c r="DO513" s="75"/>
    </row>
    <row r="514" spans="17:119" x14ac:dyDescent="0.15">
      <c r="Q514"/>
      <c r="R514"/>
      <c r="S514"/>
      <c r="T514"/>
      <c r="U514"/>
      <c r="V514"/>
      <c r="AT514" s="75"/>
      <c r="AU514" s="75"/>
      <c r="AV514" s="75"/>
      <c r="AW514" s="75"/>
      <c r="AX514" s="75"/>
      <c r="AY514" s="75"/>
      <c r="AZ514" s="75"/>
      <c r="BA514" s="75"/>
      <c r="BB514" s="75"/>
      <c r="BC514" s="75"/>
      <c r="BD514" s="75"/>
      <c r="BE514" s="75"/>
      <c r="BF514" s="75"/>
      <c r="BG514" s="75"/>
      <c r="BH514" s="75"/>
      <c r="BI514" s="75"/>
      <c r="BJ514" s="75"/>
      <c r="BK514" s="75"/>
      <c r="BL514" s="75"/>
      <c r="BM514" s="75"/>
      <c r="BN514" s="75"/>
      <c r="BO514" s="75"/>
      <c r="BP514" s="75"/>
      <c r="BQ514" s="75"/>
      <c r="BR514" s="75"/>
      <c r="BS514" s="75"/>
      <c r="BT514" s="75"/>
      <c r="BU514" s="75"/>
      <c r="BV514" s="75"/>
      <c r="BW514" s="75"/>
      <c r="BX514" s="75"/>
      <c r="BY514" s="75"/>
      <c r="BZ514" s="75"/>
      <c r="CA514" s="75"/>
      <c r="CB514" s="75"/>
      <c r="CC514" s="75"/>
      <c r="CD514" s="75"/>
      <c r="CE514" s="75"/>
      <c r="CF514" s="75"/>
      <c r="CG514" s="75"/>
      <c r="CH514" s="75"/>
      <c r="CI514" s="75"/>
      <c r="CJ514" s="75"/>
      <c r="CK514" s="75"/>
      <c r="CL514" s="75"/>
      <c r="CM514" s="75"/>
      <c r="CN514" s="75"/>
      <c r="CO514" s="75"/>
      <c r="CP514" s="75"/>
      <c r="CQ514" s="75"/>
      <c r="CR514" s="75"/>
      <c r="CS514" s="75"/>
      <c r="CT514" s="75"/>
      <c r="CU514" s="75"/>
      <c r="CV514" s="75"/>
      <c r="CW514" s="75"/>
      <c r="CX514" s="75"/>
      <c r="CY514" s="75"/>
      <c r="CZ514" s="75"/>
      <c r="DA514" s="75"/>
      <c r="DB514" s="75"/>
      <c r="DC514" s="75"/>
      <c r="DD514" s="75"/>
      <c r="DE514" s="75"/>
      <c r="DF514" s="75"/>
      <c r="DG514" s="75"/>
      <c r="DH514" s="75"/>
      <c r="DI514" s="75"/>
      <c r="DJ514" s="75"/>
      <c r="DK514" s="75"/>
      <c r="DL514" s="75"/>
      <c r="DM514" s="75"/>
      <c r="DN514" s="75"/>
      <c r="DO514" s="75"/>
    </row>
    <row r="515" spans="17:119" x14ac:dyDescent="0.15">
      <c r="Q515"/>
      <c r="R515"/>
      <c r="S515"/>
      <c r="T515"/>
      <c r="U515"/>
      <c r="V515"/>
      <c r="AT515" s="75"/>
      <c r="AU515" s="75"/>
      <c r="AV515" s="75"/>
      <c r="AW515" s="75"/>
      <c r="AX515" s="75"/>
      <c r="AY515" s="75"/>
      <c r="AZ515" s="75"/>
      <c r="BA515" s="75"/>
      <c r="BB515" s="75"/>
      <c r="BC515" s="75"/>
      <c r="BD515" s="75"/>
      <c r="BE515" s="75"/>
      <c r="BF515" s="75"/>
      <c r="BG515" s="75"/>
      <c r="BH515" s="75"/>
      <c r="BI515" s="75"/>
      <c r="BJ515" s="75"/>
      <c r="BK515" s="75"/>
      <c r="BL515" s="75"/>
      <c r="BM515" s="75"/>
      <c r="BN515" s="75"/>
      <c r="BO515" s="75"/>
      <c r="BP515" s="75"/>
      <c r="BQ515" s="75"/>
      <c r="BR515" s="75"/>
      <c r="BS515" s="75"/>
      <c r="BT515" s="75"/>
      <c r="BU515" s="75"/>
      <c r="BV515" s="75"/>
      <c r="BW515" s="75"/>
      <c r="BX515" s="75"/>
      <c r="BY515" s="75"/>
      <c r="BZ515" s="75"/>
      <c r="CA515" s="75"/>
      <c r="CB515" s="75"/>
      <c r="CC515" s="75"/>
      <c r="CD515" s="75"/>
      <c r="CE515" s="75"/>
      <c r="CF515" s="75"/>
      <c r="CG515" s="75"/>
      <c r="CH515" s="75"/>
      <c r="CI515" s="75"/>
      <c r="CJ515" s="75"/>
      <c r="CK515" s="75"/>
      <c r="CL515" s="75"/>
      <c r="CM515" s="75"/>
      <c r="CN515" s="75"/>
      <c r="CO515" s="75"/>
      <c r="CP515" s="75"/>
      <c r="CQ515" s="75"/>
      <c r="CR515" s="75"/>
      <c r="CS515" s="75"/>
      <c r="CT515" s="75"/>
      <c r="CU515" s="75"/>
      <c r="CV515" s="75"/>
      <c r="CW515" s="75"/>
      <c r="CX515" s="75"/>
      <c r="CY515" s="75"/>
      <c r="CZ515" s="75"/>
      <c r="DA515" s="75"/>
      <c r="DB515" s="75"/>
      <c r="DC515" s="75"/>
      <c r="DD515" s="75"/>
      <c r="DE515" s="75"/>
      <c r="DF515" s="75"/>
      <c r="DG515" s="75"/>
      <c r="DH515" s="75"/>
      <c r="DI515" s="75"/>
      <c r="DJ515" s="75"/>
      <c r="DK515" s="75"/>
      <c r="DL515" s="75"/>
      <c r="DM515" s="75"/>
      <c r="DN515" s="75"/>
      <c r="DO515" s="75"/>
    </row>
    <row r="516" spans="17:119" x14ac:dyDescent="0.15">
      <c r="Q516"/>
      <c r="R516"/>
      <c r="S516"/>
      <c r="T516"/>
      <c r="U516"/>
      <c r="V516"/>
      <c r="AT516" s="75"/>
      <c r="AU516" s="75"/>
      <c r="AV516" s="75"/>
      <c r="AW516" s="75"/>
      <c r="AX516" s="75"/>
      <c r="AY516" s="75"/>
      <c r="AZ516" s="75"/>
      <c r="BA516" s="75"/>
      <c r="BB516" s="75"/>
      <c r="BC516" s="75"/>
      <c r="BD516" s="75"/>
      <c r="BE516" s="75"/>
      <c r="BF516" s="75"/>
      <c r="BG516" s="75"/>
      <c r="BH516" s="75"/>
      <c r="BI516" s="75"/>
      <c r="BJ516" s="75"/>
      <c r="BK516" s="75"/>
      <c r="BL516" s="75"/>
      <c r="BM516" s="75"/>
      <c r="BN516" s="75"/>
      <c r="BO516" s="75"/>
      <c r="BP516" s="75"/>
      <c r="BQ516" s="75"/>
      <c r="BR516" s="75"/>
      <c r="BS516" s="75"/>
      <c r="BT516" s="75"/>
      <c r="BU516" s="75"/>
      <c r="BV516" s="75"/>
      <c r="BW516" s="75"/>
      <c r="BX516" s="75"/>
      <c r="BY516" s="75"/>
      <c r="BZ516" s="75"/>
      <c r="CA516" s="75"/>
      <c r="CB516" s="75"/>
      <c r="CC516" s="75"/>
      <c r="CD516" s="75"/>
      <c r="CE516" s="75"/>
      <c r="CF516" s="75"/>
      <c r="CG516" s="75"/>
      <c r="CH516" s="75"/>
      <c r="CI516" s="75"/>
      <c r="CJ516" s="75"/>
      <c r="CK516" s="75"/>
      <c r="CL516" s="75"/>
      <c r="CM516" s="75"/>
      <c r="CN516" s="75"/>
      <c r="CO516" s="75"/>
      <c r="CP516" s="75"/>
      <c r="CQ516" s="75"/>
      <c r="CR516" s="75"/>
      <c r="CS516" s="75"/>
      <c r="CT516" s="75"/>
      <c r="CU516" s="75"/>
      <c r="CV516" s="75"/>
      <c r="CW516" s="75"/>
      <c r="CX516" s="75"/>
      <c r="CY516" s="75"/>
      <c r="CZ516" s="75"/>
      <c r="DA516" s="75"/>
      <c r="DB516" s="75"/>
      <c r="DC516" s="75"/>
      <c r="DD516" s="75"/>
      <c r="DE516" s="75"/>
      <c r="DF516" s="75"/>
      <c r="DG516" s="75"/>
      <c r="DH516" s="75"/>
      <c r="DI516" s="75"/>
      <c r="DJ516" s="75"/>
      <c r="DK516" s="75"/>
      <c r="DL516" s="75"/>
      <c r="DM516" s="75"/>
      <c r="DN516" s="75"/>
      <c r="DO516" s="75"/>
    </row>
    <row r="517" spans="17:119" x14ac:dyDescent="0.15">
      <c r="Q517"/>
      <c r="R517"/>
      <c r="S517"/>
      <c r="T517"/>
      <c r="U517"/>
      <c r="V517"/>
      <c r="AT517" s="75"/>
      <c r="AU517" s="75"/>
      <c r="AV517" s="75"/>
      <c r="AW517" s="75"/>
      <c r="AX517" s="75"/>
      <c r="AY517" s="75"/>
      <c r="AZ517" s="75"/>
      <c r="BA517" s="75"/>
      <c r="BB517" s="75"/>
      <c r="BC517" s="75"/>
      <c r="BD517" s="75"/>
      <c r="BE517" s="75"/>
      <c r="BF517" s="75"/>
      <c r="BG517" s="75"/>
      <c r="BH517" s="75"/>
      <c r="BI517" s="75"/>
      <c r="BJ517" s="75"/>
      <c r="BK517" s="75"/>
      <c r="BL517" s="75"/>
      <c r="BM517" s="75"/>
      <c r="BN517" s="75"/>
      <c r="BO517" s="75"/>
      <c r="BP517" s="75"/>
      <c r="BQ517" s="75"/>
      <c r="BR517" s="75"/>
      <c r="BS517" s="75"/>
      <c r="BT517" s="75"/>
      <c r="BU517" s="75"/>
      <c r="BV517" s="75"/>
      <c r="BW517" s="75"/>
      <c r="BX517" s="75"/>
      <c r="BY517" s="75"/>
      <c r="BZ517" s="75"/>
      <c r="CA517" s="75"/>
      <c r="CB517" s="75"/>
      <c r="CC517" s="75"/>
      <c r="CD517" s="75"/>
      <c r="CE517" s="75"/>
      <c r="CF517" s="75"/>
      <c r="CG517" s="75"/>
      <c r="CH517" s="75"/>
      <c r="CI517" s="75"/>
      <c r="CJ517" s="75"/>
      <c r="CK517" s="75"/>
      <c r="CL517" s="75"/>
      <c r="CM517" s="75"/>
      <c r="CN517" s="75"/>
      <c r="CO517" s="75"/>
      <c r="CP517" s="75"/>
      <c r="CQ517" s="75"/>
      <c r="CR517" s="75"/>
      <c r="CS517" s="75"/>
      <c r="CT517" s="75"/>
      <c r="CU517" s="75"/>
      <c r="CV517" s="75"/>
      <c r="CW517" s="75"/>
      <c r="CX517" s="75"/>
      <c r="CY517" s="75"/>
      <c r="CZ517" s="75"/>
      <c r="DA517" s="75"/>
      <c r="DB517" s="75"/>
      <c r="DC517" s="75"/>
      <c r="DD517" s="75"/>
      <c r="DE517" s="75"/>
      <c r="DF517" s="75"/>
      <c r="DG517" s="75"/>
      <c r="DH517" s="75"/>
      <c r="DI517" s="75"/>
      <c r="DJ517" s="75"/>
      <c r="DK517" s="75"/>
      <c r="DL517" s="75"/>
      <c r="DM517" s="75"/>
      <c r="DN517" s="75"/>
      <c r="DO517" s="75"/>
    </row>
    <row r="518" spans="17:119" x14ac:dyDescent="0.15">
      <c r="Q518"/>
      <c r="R518"/>
      <c r="S518"/>
      <c r="T518"/>
      <c r="U518"/>
      <c r="V518"/>
      <c r="AT518" s="75"/>
      <c r="AU518" s="75"/>
      <c r="AV518" s="75"/>
      <c r="AW518" s="75"/>
      <c r="AX518" s="75"/>
      <c r="AY518" s="75"/>
      <c r="AZ518" s="75"/>
      <c r="BA518" s="75"/>
      <c r="BB518" s="75"/>
      <c r="BC518" s="75"/>
      <c r="BD518" s="75"/>
      <c r="BE518" s="75"/>
      <c r="BF518" s="75"/>
      <c r="BG518" s="75"/>
      <c r="BH518" s="75"/>
      <c r="BI518" s="75"/>
      <c r="BJ518" s="75"/>
      <c r="BK518" s="75"/>
      <c r="BL518" s="75"/>
      <c r="BM518" s="75"/>
      <c r="BN518" s="75"/>
      <c r="BO518" s="75"/>
      <c r="BP518" s="75"/>
      <c r="BQ518" s="75"/>
      <c r="BR518" s="75"/>
      <c r="BS518" s="75"/>
      <c r="BT518" s="75"/>
      <c r="BU518" s="75"/>
      <c r="BV518" s="75"/>
      <c r="BW518" s="75"/>
      <c r="BX518" s="75"/>
      <c r="BY518" s="75"/>
      <c r="BZ518" s="75"/>
      <c r="CA518" s="75"/>
      <c r="CB518" s="75"/>
      <c r="CC518" s="75"/>
      <c r="CD518" s="75"/>
      <c r="CE518" s="75"/>
      <c r="CF518" s="75"/>
      <c r="CG518" s="75"/>
      <c r="CH518" s="75"/>
      <c r="CI518" s="75"/>
      <c r="CJ518" s="75"/>
      <c r="CK518" s="75"/>
      <c r="CL518" s="75"/>
      <c r="CM518" s="75"/>
      <c r="CN518" s="75"/>
      <c r="CO518" s="75"/>
      <c r="CP518" s="75"/>
      <c r="CQ518" s="75"/>
      <c r="CR518" s="75"/>
      <c r="CS518" s="75"/>
      <c r="CT518" s="75"/>
      <c r="CU518" s="75"/>
      <c r="CV518" s="75"/>
      <c r="CW518" s="75"/>
      <c r="CX518" s="75"/>
      <c r="CY518" s="75"/>
      <c r="CZ518" s="75"/>
      <c r="DA518" s="75"/>
      <c r="DB518" s="75"/>
      <c r="DC518" s="75"/>
      <c r="DD518" s="75"/>
      <c r="DE518" s="75"/>
      <c r="DF518" s="75"/>
      <c r="DG518" s="75"/>
      <c r="DH518" s="75"/>
      <c r="DI518" s="75"/>
      <c r="DJ518" s="75"/>
      <c r="DK518" s="75"/>
      <c r="DL518" s="75"/>
      <c r="DM518" s="75"/>
      <c r="DN518" s="75"/>
      <c r="DO518" s="75"/>
    </row>
    <row r="519" spans="17:119" x14ac:dyDescent="0.15">
      <c r="Q519"/>
      <c r="R519"/>
      <c r="S519"/>
      <c r="T519"/>
      <c r="U519"/>
      <c r="V519"/>
      <c r="AT519" s="75"/>
      <c r="AU519" s="75"/>
      <c r="AV519" s="75"/>
      <c r="AW519" s="75"/>
      <c r="AX519" s="75"/>
      <c r="AY519" s="75"/>
      <c r="AZ519" s="75"/>
      <c r="BA519" s="75"/>
      <c r="BB519" s="75"/>
      <c r="BC519" s="75"/>
      <c r="BD519" s="75"/>
      <c r="BE519" s="75"/>
      <c r="BF519" s="75"/>
      <c r="BG519" s="75"/>
      <c r="BH519" s="75"/>
      <c r="BI519" s="75"/>
      <c r="BJ519" s="75"/>
      <c r="BK519" s="75"/>
      <c r="BL519" s="75"/>
      <c r="BM519" s="75"/>
      <c r="BN519" s="75"/>
      <c r="BO519" s="75"/>
      <c r="BP519" s="75"/>
      <c r="BQ519" s="75"/>
      <c r="BR519" s="75"/>
      <c r="BS519" s="75"/>
      <c r="BT519" s="75"/>
      <c r="BU519" s="75"/>
      <c r="BV519" s="75"/>
      <c r="BW519" s="75"/>
      <c r="BX519" s="75"/>
      <c r="BY519" s="75"/>
      <c r="BZ519" s="75"/>
      <c r="CA519" s="75"/>
      <c r="CB519" s="75"/>
      <c r="CC519" s="75"/>
      <c r="CD519" s="75"/>
      <c r="CE519" s="75"/>
      <c r="CF519" s="75"/>
      <c r="CG519" s="75"/>
      <c r="CH519" s="75"/>
      <c r="CI519" s="75"/>
      <c r="CJ519" s="75"/>
      <c r="CK519" s="75"/>
      <c r="CL519" s="75"/>
      <c r="CM519" s="75"/>
      <c r="CN519" s="75"/>
      <c r="CO519" s="75"/>
      <c r="CP519" s="75"/>
      <c r="CQ519" s="75"/>
      <c r="CR519" s="75"/>
      <c r="CS519" s="75"/>
      <c r="CT519" s="75"/>
      <c r="CU519" s="75"/>
      <c r="CV519" s="75"/>
      <c r="CW519" s="75"/>
      <c r="CX519" s="75"/>
      <c r="CY519" s="75"/>
      <c r="CZ519" s="75"/>
      <c r="DA519" s="75"/>
      <c r="DB519" s="75"/>
      <c r="DC519" s="75"/>
      <c r="DD519" s="75"/>
      <c r="DE519" s="75"/>
      <c r="DF519" s="75"/>
      <c r="DG519" s="75"/>
      <c r="DH519" s="75"/>
      <c r="DI519" s="75"/>
      <c r="DJ519" s="75"/>
      <c r="DK519" s="75"/>
      <c r="DL519" s="75"/>
      <c r="DM519" s="75"/>
      <c r="DN519" s="75"/>
      <c r="DO519" s="75"/>
    </row>
    <row r="520" spans="17:119" x14ac:dyDescent="0.15">
      <c r="Q520"/>
      <c r="R520"/>
      <c r="S520"/>
      <c r="T520"/>
      <c r="U520"/>
      <c r="V520"/>
      <c r="AT520" s="75"/>
      <c r="AU520" s="75"/>
      <c r="AV520" s="75"/>
      <c r="AW520" s="75"/>
      <c r="AX520" s="75"/>
      <c r="AY520" s="75"/>
      <c r="AZ520" s="75"/>
      <c r="BA520" s="75"/>
      <c r="BB520" s="75"/>
      <c r="BC520" s="75"/>
      <c r="BD520" s="75"/>
      <c r="BE520" s="75"/>
      <c r="BF520" s="75"/>
      <c r="BG520" s="75"/>
      <c r="BH520" s="75"/>
      <c r="BI520" s="75"/>
      <c r="BJ520" s="75"/>
      <c r="BK520" s="75"/>
      <c r="BL520" s="75"/>
      <c r="BM520" s="75"/>
      <c r="BN520" s="75"/>
      <c r="BO520" s="75"/>
      <c r="BP520" s="75"/>
      <c r="BQ520" s="75"/>
      <c r="BR520" s="75"/>
      <c r="BS520" s="75"/>
      <c r="BT520" s="75"/>
      <c r="BU520" s="75"/>
      <c r="BV520" s="75"/>
      <c r="BW520" s="75"/>
      <c r="BX520" s="75"/>
      <c r="BY520" s="75"/>
      <c r="BZ520" s="75"/>
      <c r="CA520" s="75"/>
      <c r="CB520" s="75"/>
      <c r="CC520" s="75"/>
      <c r="CD520" s="75"/>
      <c r="CE520" s="75"/>
      <c r="CF520" s="75"/>
      <c r="CG520" s="75"/>
      <c r="CH520" s="75"/>
      <c r="CI520" s="75"/>
      <c r="CJ520" s="75"/>
      <c r="CK520" s="75"/>
      <c r="CL520" s="75"/>
      <c r="CM520" s="75"/>
      <c r="CN520" s="75"/>
      <c r="CO520" s="75"/>
      <c r="CP520" s="75"/>
      <c r="CQ520" s="75"/>
      <c r="CR520" s="75"/>
      <c r="CS520" s="75"/>
      <c r="CT520" s="75"/>
      <c r="CU520" s="75"/>
      <c r="CV520" s="75"/>
      <c r="CW520" s="75"/>
      <c r="CX520" s="75"/>
      <c r="CY520" s="75"/>
      <c r="CZ520" s="75"/>
      <c r="DA520" s="75"/>
      <c r="DB520" s="75"/>
      <c r="DC520" s="75"/>
      <c r="DD520" s="75"/>
      <c r="DE520" s="75"/>
      <c r="DF520" s="75"/>
      <c r="DG520" s="75"/>
      <c r="DH520" s="75"/>
      <c r="DI520" s="75"/>
      <c r="DJ520" s="75"/>
      <c r="DK520" s="75"/>
      <c r="DL520" s="75"/>
      <c r="DM520" s="75"/>
      <c r="DN520" s="75"/>
      <c r="DO520" s="75"/>
    </row>
    <row r="521" spans="17:119" x14ac:dyDescent="0.15">
      <c r="Q521"/>
      <c r="R521"/>
      <c r="S521"/>
      <c r="T521"/>
      <c r="U521"/>
      <c r="V521"/>
      <c r="AT521" s="75"/>
      <c r="AU521" s="75"/>
      <c r="AV521" s="75"/>
      <c r="AW521" s="75"/>
      <c r="AX521" s="75"/>
      <c r="AY521" s="75"/>
      <c r="AZ521" s="75"/>
      <c r="BA521" s="75"/>
      <c r="BB521" s="75"/>
      <c r="BC521" s="75"/>
      <c r="BD521" s="75"/>
      <c r="BE521" s="75"/>
      <c r="BF521" s="75"/>
      <c r="BG521" s="75"/>
      <c r="BH521" s="75"/>
      <c r="BI521" s="75"/>
      <c r="BJ521" s="75"/>
      <c r="BK521" s="75"/>
      <c r="BL521" s="75"/>
      <c r="BM521" s="75"/>
      <c r="BN521" s="75"/>
      <c r="BO521" s="75"/>
      <c r="BP521" s="75"/>
      <c r="BQ521" s="75"/>
      <c r="BR521" s="75"/>
      <c r="BS521" s="75"/>
      <c r="BT521" s="75"/>
      <c r="BU521" s="75"/>
      <c r="BV521" s="75"/>
      <c r="BW521" s="75"/>
      <c r="BX521" s="75"/>
      <c r="BY521" s="75"/>
      <c r="BZ521" s="75"/>
      <c r="CA521" s="75"/>
      <c r="CB521" s="75"/>
      <c r="CC521" s="75"/>
      <c r="CD521" s="75"/>
      <c r="CE521" s="75"/>
      <c r="CF521" s="75"/>
      <c r="CG521" s="75"/>
      <c r="CH521" s="75"/>
      <c r="CI521" s="75"/>
      <c r="CJ521" s="75"/>
      <c r="CK521" s="75"/>
      <c r="CL521" s="75"/>
      <c r="CM521" s="75"/>
      <c r="CN521" s="75"/>
      <c r="CO521" s="75"/>
      <c r="CP521" s="75"/>
      <c r="CQ521" s="75"/>
      <c r="CR521" s="75"/>
      <c r="CS521" s="75"/>
      <c r="CT521" s="75"/>
      <c r="CU521" s="75"/>
      <c r="CV521" s="75"/>
      <c r="CW521" s="75"/>
      <c r="CX521" s="75"/>
      <c r="CY521" s="75"/>
      <c r="CZ521" s="75"/>
      <c r="DA521" s="75"/>
      <c r="DB521" s="75"/>
      <c r="DC521" s="75"/>
      <c r="DD521" s="75"/>
      <c r="DE521" s="75"/>
      <c r="DF521" s="75"/>
      <c r="DG521" s="75"/>
      <c r="DH521" s="75"/>
      <c r="DI521" s="75"/>
      <c r="DJ521" s="75"/>
      <c r="DK521" s="75"/>
      <c r="DL521" s="75"/>
      <c r="DM521" s="75"/>
      <c r="DN521" s="75"/>
      <c r="DO521" s="75"/>
    </row>
    <row r="522" spans="17:119" x14ac:dyDescent="0.15">
      <c r="Q522"/>
      <c r="R522"/>
      <c r="S522"/>
      <c r="T522"/>
      <c r="U522"/>
      <c r="V522"/>
      <c r="AT522" s="75"/>
      <c r="AU522" s="75"/>
      <c r="AV522" s="75"/>
      <c r="AW522" s="75"/>
      <c r="AX522" s="75"/>
      <c r="AY522" s="75"/>
      <c r="AZ522" s="75"/>
      <c r="BA522" s="75"/>
      <c r="BB522" s="75"/>
      <c r="BC522" s="75"/>
      <c r="BD522" s="75"/>
      <c r="BE522" s="75"/>
      <c r="BF522" s="75"/>
      <c r="BG522" s="75"/>
      <c r="BH522" s="75"/>
      <c r="BI522" s="75"/>
      <c r="BJ522" s="75"/>
      <c r="BK522" s="75"/>
      <c r="BL522" s="75"/>
      <c r="BM522" s="75"/>
      <c r="BN522" s="75"/>
      <c r="BO522" s="75"/>
      <c r="BP522" s="75"/>
      <c r="BQ522" s="75"/>
      <c r="BR522" s="75"/>
      <c r="BS522" s="75"/>
      <c r="BT522" s="75"/>
      <c r="BU522" s="75"/>
      <c r="BV522" s="75"/>
      <c r="BW522" s="75"/>
      <c r="BX522" s="75"/>
      <c r="BY522" s="75"/>
      <c r="BZ522" s="75"/>
      <c r="CA522" s="75"/>
      <c r="CB522" s="75"/>
      <c r="CC522" s="75"/>
      <c r="CD522" s="75"/>
      <c r="CE522" s="75"/>
      <c r="CF522" s="75"/>
      <c r="CG522" s="75"/>
      <c r="CH522" s="75"/>
      <c r="CI522" s="75"/>
      <c r="CJ522" s="75"/>
      <c r="CK522" s="75"/>
      <c r="CL522" s="75"/>
      <c r="CM522" s="75"/>
      <c r="CN522" s="75"/>
      <c r="CO522" s="75"/>
      <c r="CP522" s="75"/>
      <c r="CQ522" s="75"/>
      <c r="CR522" s="75"/>
      <c r="CS522" s="75"/>
      <c r="CT522" s="75"/>
      <c r="CU522" s="75"/>
      <c r="CV522" s="75"/>
      <c r="CW522" s="75"/>
      <c r="CX522" s="75"/>
      <c r="CY522" s="75"/>
      <c r="CZ522" s="75"/>
      <c r="DA522" s="75"/>
      <c r="DB522" s="75"/>
      <c r="DC522" s="75"/>
      <c r="DD522" s="75"/>
      <c r="DE522" s="75"/>
      <c r="DF522" s="75"/>
      <c r="DG522" s="75"/>
      <c r="DH522" s="75"/>
      <c r="DI522" s="75"/>
      <c r="DJ522" s="75"/>
      <c r="DK522" s="75"/>
      <c r="DL522" s="75"/>
      <c r="DM522" s="75"/>
      <c r="DN522" s="75"/>
      <c r="DO522" s="75"/>
    </row>
    <row r="523" spans="17:119" x14ac:dyDescent="0.15">
      <c r="Q523"/>
      <c r="R523"/>
      <c r="S523"/>
      <c r="T523"/>
      <c r="U523"/>
      <c r="V523"/>
      <c r="AT523" s="75"/>
      <c r="AU523" s="75"/>
      <c r="AV523" s="75"/>
      <c r="AW523" s="75"/>
      <c r="AX523" s="75"/>
      <c r="AY523" s="75"/>
      <c r="AZ523" s="75"/>
      <c r="BA523" s="75"/>
      <c r="BB523" s="75"/>
      <c r="BC523" s="75"/>
      <c r="BD523" s="75"/>
      <c r="BE523" s="75"/>
      <c r="BF523" s="75"/>
      <c r="BG523" s="75"/>
      <c r="BH523" s="75"/>
      <c r="BI523" s="75"/>
      <c r="BJ523" s="75"/>
      <c r="BK523" s="75"/>
      <c r="BL523" s="75"/>
      <c r="BM523" s="75"/>
      <c r="BN523" s="75"/>
      <c r="BO523" s="75"/>
      <c r="BP523" s="75"/>
      <c r="BQ523" s="75"/>
      <c r="BR523" s="75"/>
      <c r="BS523" s="75"/>
      <c r="BT523" s="75"/>
      <c r="BU523" s="75"/>
      <c r="BV523" s="75"/>
      <c r="BW523" s="75"/>
      <c r="BX523" s="75"/>
      <c r="BY523" s="75"/>
      <c r="BZ523" s="75"/>
      <c r="CA523" s="75"/>
      <c r="CB523" s="75"/>
      <c r="CC523" s="75"/>
      <c r="CD523" s="75"/>
      <c r="CE523" s="75"/>
      <c r="CF523" s="75"/>
      <c r="CG523" s="75"/>
      <c r="CH523" s="75"/>
      <c r="CI523" s="75"/>
      <c r="CJ523" s="75"/>
      <c r="CK523" s="75"/>
      <c r="CL523" s="75"/>
      <c r="CM523" s="75"/>
      <c r="CN523" s="75"/>
      <c r="CO523" s="75"/>
      <c r="CP523" s="75"/>
      <c r="CQ523" s="75"/>
      <c r="CR523" s="75"/>
      <c r="CS523" s="75"/>
      <c r="CT523" s="75"/>
      <c r="CU523" s="75"/>
      <c r="CV523" s="75"/>
      <c r="CW523" s="75"/>
      <c r="CX523" s="75"/>
      <c r="CY523" s="75"/>
      <c r="CZ523" s="75"/>
      <c r="DA523" s="75"/>
      <c r="DB523" s="75"/>
      <c r="DC523" s="75"/>
      <c r="DD523" s="75"/>
      <c r="DE523" s="75"/>
      <c r="DF523" s="75"/>
      <c r="DG523" s="75"/>
      <c r="DH523" s="75"/>
      <c r="DI523" s="75"/>
      <c r="DJ523" s="75"/>
      <c r="DK523" s="75"/>
      <c r="DL523" s="75"/>
      <c r="DM523" s="75"/>
      <c r="DN523" s="75"/>
      <c r="DO523" s="75"/>
    </row>
    <row r="524" spans="17:119" x14ac:dyDescent="0.15">
      <c r="Q524"/>
      <c r="R524"/>
      <c r="S524"/>
      <c r="T524"/>
      <c r="U524"/>
      <c r="V524"/>
      <c r="AT524" s="75"/>
      <c r="AU524" s="75"/>
      <c r="AV524" s="75"/>
      <c r="AW524" s="75"/>
      <c r="AX524" s="75"/>
      <c r="AY524" s="75"/>
      <c r="AZ524" s="75"/>
      <c r="BA524" s="75"/>
      <c r="BB524" s="75"/>
      <c r="BC524" s="75"/>
      <c r="BD524" s="75"/>
      <c r="BE524" s="75"/>
      <c r="BF524" s="75"/>
      <c r="BG524" s="75"/>
      <c r="BH524" s="75"/>
      <c r="BI524" s="75"/>
      <c r="BJ524" s="75"/>
      <c r="BK524" s="75"/>
      <c r="BL524" s="75"/>
      <c r="BM524" s="75"/>
      <c r="BN524" s="75"/>
      <c r="BO524" s="75"/>
      <c r="BP524" s="75"/>
      <c r="BQ524" s="75"/>
      <c r="BR524" s="75"/>
      <c r="BS524" s="75"/>
      <c r="BT524" s="75"/>
      <c r="BU524" s="75"/>
      <c r="BV524" s="75"/>
      <c r="BW524" s="75"/>
      <c r="BX524" s="75"/>
      <c r="BY524" s="75"/>
      <c r="BZ524" s="75"/>
      <c r="CA524" s="75"/>
      <c r="CB524" s="75"/>
      <c r="CC524" s="75"/>
      <c r="CD524" s="75"/>
      <c r="CE524" s="75"/>
      <c r="CF524" s="75"/>
      <c r="CG524" s="75"/>
      <c r="CH524" s="75"/>
      <c r="CI524" s="75"/>
      <c r="CJ524" s="75"/>
      <c r="CK524" s="75"/>
      <c r="CL524" s="75"/>
      <c r="CM524" s="75"/>
      <c r="CN524" s="75"/>
      <c r="CO524" s="75"/>
      <c r="CP524" s="75"/>
      <c r="CQ524" s="75"/>
      <c r="CR524" s="75"/>
      <c r="CS524" s="75"/>
      <c r="CT524" s="75"/>
      <c r="CU524" s="75"/>
      <c r="CV524" s="75"/>
      <c r="CW524" s="75"/>
      <c r="CX524" s="75"/>
      <c r="CY524" s="75"/>
      <c r="CZ524" s="75"/>
      <c r="DA524" s="75"/>
      <c r="DB524" s="75"/>
      <c r="DC524" s="75"/>
      <c r="DD524" s="75"/>
      <c r="DE524" s="75"/>
      <c r="DF524" s="75"/>
      <c r="DG524" s="75"/>
      <c r="DH524" s="75"/>
      <c r="DI524" s="75"/>
      <c r="DJ524" s="75"/>
      <c r="DK524" s="75"/>
      <c r="DL524" s="75"/>
      <c r="DM524" s="75"/>
      <c r="DN524" s="75"/>
      <c r="DO524" s="75"/>
    </row>
    <row r="525" spans="17:119" x14ac:dyDescent="0.15">
      <c r="Q525"/>
      <c r="R525"/>
      <c r="S525"/>
      <c r="T525"/>
      <c r="U525"/>
      <c r="V525"/>
      <c r="AT525" s="75"/>
      <c r="AU525" s="75"/>
      <c r="AV525" s="75"/>
      <c r="AW525" s="75"/>
      <c r="AX525" s="75"/>
      <c r="AY525" s="75"/>
      <c r="AZ525" s="75"/>
      <c r="BA525" s="75"/>
      <c r="BB525" s="75"/>
      <c r="BC525" s="75"/>
      <c r="BD525" s="75"/>
      <c r="BE525" s="75"/>
      <c r="BF525" s="75"/>
      <c r="BG525" s="75"/>
      <c r="BH525" s="75"/>
      <c r="BI525" s="75"/>
      <c r="BJ525" s="75"/>
      <c r="BK525" s="75"/>
      <c r="BL525" s="75"/>
      <c r="BM525" s="75"/>
      <c r="BN525" s="75"/>
      <c r="BO525" s="75"/>
      <c r="BP525" s="75"/>
      <c r="BQ525" s="75"/>
      <c r="BR525" s="75"/>
      <c r="BS525" s="75"/>
      <c r="BT525" s="75"/>
      <c r="BU525" s="75"/>
      <c r="BV525" s="75"/>
      <c r="BW525" s="75"/>
      <c r="BX525" s="75"/>
      <c r="BY525" s="75"/>
      <c r="BZ525" s="75"/>
      <c r="CA525" s="75"/>
      <c r="CB525" s="75"/>
      <c r="CC525" s="75"/>
      <c r="CD525" s="75"/>
      <c r="CE525" s="75"/>
      <c r="CF525" s="75"/>
      <c r="CG525" s="75"/>
      <c r="CH525" s="75"/>
      <c r="CI525" s="75"/>
      <c r="CJ525" s="75"/>
      <c r="CK525" s="75"/>
      <c r="CL525" s="75"/>
      <c r="CM525" s="75"/>
      <c r="CN525" s="75"/>
      <c r="CO525" s="75"/>
      <c r="CP525" s="75"/>
      <c r="CQ525" s="75"/>
      <c r="CR525" s="75"/>
      <c r="CS525" s="75"/>
      <c r="CT525" s="75"/>
      <c r="CU525" s="75"/>
      <c r="CV525" s="75"/>
      <c r="CW525" s="75"/>
      <c r="CX525" s="75"/>
      <c r="CY525" s="75"/>
      <c r="CZ525" s="75"/>
      <c r="DA525" s="75"/>
      <c r="DB525" s="75"/>
      <c r="DC525" s="75"/>
      <c r="DD525" s="75"/>
      <c r="DE525" s="75"/>
      <c r="DF525" s="75"/>
      <c r="DG525" s="75"/>
      <c r="DH525" s="75"/>
      <c r="DI525" s="75"/>
      <c r="DJ525" s="75"/>
      <c r="DK525" s="75"/>
      <c r="DL525" s="75"/>
      <c r="DM525" s="75"/>
      <c r="DN525" s="75"/>
      <c r="DO525" s="75"/>
    </row>
    <row r="526" spans="17:119" x14ac:dyDescent="0.15">
      <c r="Q526"/>
      <c r="R526"/>
      <c r="S526"/>
      <c r="T526"/>
      <c r="U526"/>
      <c r="V526"/>
      <c r="AT526" s="75"/>
      <c r="AU526" s="75"/>
      <c r="AV526" s="75"/>
      <c r="AW526" s="75"/>
      <c r="AX526" s="75"/>
      <c r="AY526" s="75"/>
      <c r="AZ526" s="75"/>
      <c r="BA526" s="75"/>
      <c r="BB526" s="75"/>
      <c r="BC526" s="75"/>
      <c r="BD526" s="75"/>
      <c r="BE526" s="75"/>
      <c r="BF526" s="75"/>
      <c r="BG526" s="75"/>
      <c r="BH526" s="75"/>
      <c r="BI526" s="75"/>
      <c r="BJ526" s="75"/>
      <c r="BK526" s="75"/>
      <c r="BL526" s="75"/>
      <c r="BM526" s="75"/>
      <c r="BN526" s="75"/>
      <c r="BO526" s="75"/>
      <c r="BP526" s="75"/>
      <c r="BQ526" s="75"/>
      <c r="BR526" s="75"/>
      <c r="BS526" s="75"/>
      <c r="BT526" s="75"/>
      <c r="BU526" s="75"/>
      <c r="BV526" s="75"/>
      <c r="BW526" s="75"/>
      <c r="BX526" s="75"/>
      <c r="BY526" s="75"/>
      <c r="BZ526" s="75"/>
      <c r="CA526" s="75"/>
      <c r="CB526" s="75"/>
      <c r="CC526" s="75"/>
      <c r="CD526" s="75"/>
      <c r="CE526" s="75"/>
      <c r="CF526" s="75"/>
      <c r="CG526" s="75"/>
      <c r="CH526" s="75"/>
      <c r="CI526" s="75"/>
      <c r="CJ526" s="75"/>
      <c r="CK526" s="75"/>
      <c r="CL526" s="75"/>
      <c r="CM526" s="75"/>
      <c r="CN526" s="75"/>
      <c r="CO526" s="75"/>
      <c r="CP526" s="75"/>
      <c r="CQ526" s="75"/>
      <c r="CR526" s="75"/>
      <c r="CS526" s="75"/>
      <c r="CT526" s="75"/>
      <c r="CU526" s="75"/>
      <c r="CV526" s="75"/>
      <c r="CW526" s="75"/>
      <c r="CX526" s="75"/>
      <c r="CY526" s="75"/>
      <c r="CZ526" s="75"/>
      <c r="DA526" s="75"/>
      <c r="DB526" s="75"/>
      <c r="DC526" s="75"/>
      <c r="DD526" s="75"/>
      <c r="DE526" s="75"/>
      <c r="DF526" s="75"/>
      <c r="DG526" s="75"/>
      <c r="DH526" s="75"/>
      <c r="DI526" s="75"/>
      <c r="DJ526" s="75"/>
      <c r="DK526" s="75"/>
      <c r="DL526" s="75"/>
      <c r="DM526" s="75"/>
      <c r="DN526" s="75"/>
      <c r="DO526" s="75"/>
    </row>
    <row r="527" spans="17:119" x14ac:dyDescent="0.15">
      <c r="Q527"/>
      <c r="R527"/>
      <c r="S527"/>
      <c r="T527"/>
      <c r="U527"/>
      <c r="V527"/>
      <c r="AT527" s="75"/>
      <c r="AU527" s="75"/>
      <c r="AV527" s="75"/>
      <c r="AW527" s="75"/>
      <c r="AX527" s="75"/>
      <c r="AY527" s="75"/>
      <c r="AZ527" s="75"/>
      <c r="BA527" s="75"/>
      <c r="BB527" s="75"/>
      <c r="BC527" s="75"/>
      <c r="BD527" s="75"/>
      <c r="BE527" s="75"/>
      <c r="BF527" s="75"/>
      <c r="BG527" s="75"/>
      <c r="BH527" s="75"/>
      <c r="BI527" s="75"/>
      <c r="BJ527" s="75"/>
      <c r="BK527" s="75"/>
      <c r="BL527" s="75"/>
      <c r="BM527" s="75"/>
      <c r="BN527" s="75"/>
      <c r="BO527" s="75"/>
      <c r="BP527" s="75"/>
      <c r="BQ527" s="75"/>
      <c r="BR527" s="75"/>
      <c r="BS527" s="75"/>
      <c r="BT527" s="75"/>
      <c r="BU527" s="75"/>
      <c r="BV527" s="75"/>
      <c r="BW527" s="75"/>
      <c r="BX527" s="75"/>
      <c r="BY527" s="75"/>
      <c r="BZ527" s="75"/>
      <c r="CA527" s="75"/>
      <c r="CB527" s="75"/>
      <c r="CC527" s="75"/>
      <c r="CD527" s="75"/>
      <c r="CE527" s="75"/>
      <c r="CF527" s="75"/>
      <c r="CG527" s="75"/>
      <c r="CH527" s="75"/>
      <c r="CI527" s="75"/>
      <c r="CJ527" s="75"/>
      <c r="CK527" s="75"/>
      <c r="CL527" s="75"/>
      <c r="CM527" s="75"/>
      <c r="CN527" s="75"/>
      <c r="CO527" s="75"/>
      <c r="CP527" s="75"/>
      <c r="CQ527" s="75"/>
      <c r="CR527" s="75"/>
      <c r="CS527" s="75"/>
      <c r="CT527" s="75"/>
      <c r="CU527" s="75"/>
      <c r="CV527" s="75"/>
      <c r="CW527" s="75"/>
      <c r="CX527" s="75"/>
      <c r="CY527" s="75"/>
      <c r="CZ527" s="75"/>
      <c r="DA527" s="75"/>
      <c r="DB527" s="75"/>
      <c r="DC527" s="75"/>
      <c r="DD527" s="75"/>
      <c r="DE527" s="75"/>
      <c r="DF527" s="75"/>
      <c r="DG527" s="75"/>
      <c r="DH527" s="75"/>
      <c r="DI527" s="75"/>
      <c r="DJ527" s="75"/>
      <c r="DK527" s="75"/>
      <c r="DL527" s="75"/>
      <c r="DM527" s="75"/>
      <c r="DN527" s="75"/>
      <c r="DO527" s="75"/>
    </row>
    <row r="528" spans="17:119" x14ac:dyDescent="0.15">
      <c r="Q528"/>
      <c r="R528"/>
      <c r="S528"/>
      <c r="T528"/>
      <c r="U528"/>
      <c r="V528"/>
      <c r="AT528" s="75"/>
      <c r="AU528" s="75"/>
      <c r="AV528" s="75"/>
      <c r="AW528" s="75"/>
      <c r="AX528" s="75"/>
      <c r="AY528" s="75"/>
      <c r="AZ528" s="75"/>
      <c r="BA528" s="75"/>
      <c r="BB528" s="75"/>
      <c r="BC528" s="75"/>
      <c r="BD528" s="75"/>
      <c r="BE528" s="75"/>
      <c r="BF528" s="75"/>
      <c r="BG528" s="75"/>
      <c r="BH528" s="75"/>
      <c r="BI528" s="75"/>
      <c r="BJ528" s="75"/>
      <c r="BK528" s="75"/>
      <c r="BL528" s="75"/>
      <c r="BM528" s="75"/>
      <c r="BN528" s="75"/>
      <c r="BO528" s="75"/>
      <c r="BP528" s="75"/>
      <c r="BQ528" s="75"/>
      <c r="BR528" s="75"/>
      <c r="BS528" s="75"/>
      <c r="BT528" s="75"/>
      <c r="BU528" s="75"/>
      <c r="BV528" s="75"/>
      <c r="BW528" s="75"/>
      <c r="BX528" s="75"/>
      <c r="BY528" s="75"/>
      <c r="BZ528" s="75"/>
      <c r="CA528" s="75"/>
      <c r="CB528" s="75"/>
      <c r="CC528" s="75"/>
      <c r="CD528" s="75"/>
      <c r="CE528" s="75"/>
      <c r="CF528" s="75"/>
      <c r="CG528" s="75"/>
      <c r="CH528" s="75"/>
      <c r="CI528" s="75"/>
      <c r="CJ528" s="75"/>
      <c r="CK528" s="75"/>
      <c r="CL528" s="75"/>
      <c r="CM528" s="75"/>
      <c r="CN528" s="75"/>
      <c r="CO528" s="75"/>
      <c r="CP528" s="75"/>
      <c r="CQ528" s="75"/>
      <c r="CR528" s="75"/>
      <c r="CS528" s="75"/>
      <c r="CT528" s="75"/>
      <c r="CU528" s="75"/>
      <c r="CV528" s="75"/>
      <c r="CW528" s="75"/>
      <c r="CX528" s="75"/>
      <c r="CY528" s="75"/>
      <c r="CZ528" s="75"/>
      <c r="DA528" s="75"/>
      <c r="DB528" s="75"/>
      <c r="DC528" s="75"/>
      <c r="DD528" s="75"/>
      <c r="DE528" s="75"/>
      <c r="DF528" s="75"/>
      <c r="DG528" s="75"/>
      <c r="DH528" s="75"/>
      <c r="DI528" s="75"/>
      <c r="DJ528" s="75"/>
      <c r="DK528" s="75"/>
      <c r="DL528" s="75"/>
      <c r="DM528" s="75"/>
      <c r="DN528" s="75"/>
      <c r="DO528" s="75"/>
    </row>
    <row r="529" spans="17:119" x14ac:dyDescent="0.15">
      <c r="Q529"/>
      <c r="R529"/>
      <c r="S529"/>
      <c r="T529"/>
      <c r="U529"/>
      <c r="V529"/>
      <c r="AT529" s="75"/>
      <c r="AU529" s="75"/>
      <c r="AV529" s="75"/>
      <c r="AW529" s="75"/>
      <c r="AX529" s="75"/>
      <c r="AY529" s="75"/>
      <c r="AZ529" s="75"/>
      <c r="BA529" s="75"/>
      <c r="BB529" s="75"/>
      <c r="BC529" s="75"/>
      <c r="BD529" s="75"/>
      <c r="BE529" s="75"/>
      <c r="BF529" s="75"/>
      <c r="BG529" s="75"/>
      <c r="BH529" s="75"/>
      <c r="BI529" s="75"/>
      <c r="BJ529" s="75"/>
      <c r="BK529" s="75"/>
      <c r="BL529" s="75"/>
      <c r="BM529" s="75"/>
      <c r="BN529" s="75"/>
      <c r="BO529" s="75"/>
      <c r="BP529" s="75"/>
      <c r="BQ529" s="75"/>
      <c r="BR529" s="75"/>
      <c r="BS529" s="75"/>
      <c r="BT529" s="75"/>
      <c r="BU529" s="75"/>
      <c r="BV529" s="75"/>
      <c r="BW529" s="75"/>
      <c r="BX529" s="75"/>
      <c r="BY529" s="75"/>
      <c r="BZ529" s="75"/>
      <c r="CA529" s="75"/>
      <c r="CB529" s="75"/>
      <c r="CC529" s="75"/>
      <c r="CD529" s="75"/>
      <c r="CE529" s="75"/>
      <c r="CF529" s="75"/>
      <c r="CG529" s="75"/>
      <c r="CH529" s="75"/>
      <c r="CI529" s="75"/>
      <c r="CJ529" s="75"/>
      <c r="CK529" s="75"/>
      <c r="CL529" s="75"/>
      <c r="CM529" s="75"/>
      <c r="CN529" s="75"/>
      <c r="CO529" s="75"/>
      <c r="CP529" s="75"/>
      <c r="CQ529" s="75"/>
      <c r="CR529" s="75"/>
      <c r="CS529" s="75"/>
      <c r="CT529" s="75"/>
      <c r="CU529" s="75"/>
      <c r="CV529" s="75"/>
      <c r="CW529" s="75"/>
      <c r="CX529" s="75"/>
      <c r="CY529" s="75"/>
      <c r="CZ529" s="75"/>
      <c r="DA529" s="75"/>
      <c r="DB529" s="75"/>
      <c r="DC529" s="75"/>
      <c r="DD529" s="75"/>
      <c r="DE529" s="75"/>
      <c r="DF529" s="75"/>
      <c r="DG529" s="75"/>
      <c r="DH529" s="75"/>
      <c r="DI529" s="75"/>
      <c r="DJ529" s="75"/>
      <c r="DK529" s="75"/>
      <c r="DL529" s="75"/>
      <c r="DM529" s="75"/>
      <c r="DN529" s="75"/>
      <c r="DO529" s="75"/>
    </row>
    <row r="530" spans="17:119" x14ac:dyDescent="0.15">
      <c r="Q530"/>
      <c r="R530"/>
      <c r="S530"/>
      <c r="T530"/>
      <c r="U530"/>
      <c r="V530"/>
      <c r="AT530" s="75"/>
      <c r="AU530" s="75"/>
      <c r="AV530" s="75"/>
      <c r="AW530" s="75"/>
      <c r="AX530" s="75"/>
      <c r="AY530" s="75"/>
      <c r="AZ530" s="75"/>
      <c r="BA530" s="75"/>
      <c r="BB530" s="75"/>
      <c r="BC530" s="75"/>
      <c r="BD530" s="75"/>
      <c r="BE530" s="75"/>
      <c r="BF530" s="75"/>
      <c r="BG530" s="75"/>
      <c r="BH530" s="75"/>
      <c r="BI530" s="75"/>
      <c r="BJ530" s="75"/>
      <c r="BK530" s="75"/>
      <c r="BL530" s="75"/>
      <c r="BM530" s="75"/>
      <c r="BN530" s="75"/>
      <c r="BO530" s="75"/>
      <c r="BP530" s="75"/>
      <c r="BQ530" s="75"/>
      <c r="BR530" s="75"/>
      <c r="BS530" s="75"/>
      <c r="BT530" s="75"/>
      <c r="BU530" s="75"/>
      <c r="BV530" s="75"/>
      <c r="BW530" s="75"/>
      <c r="BX530" s="75"/>
      <c r="BY530" s="75"/>
      <c r="BZ530" s="75"/>
      <c r="CA530" s="75"/>
      <c r="CB530" s="75"/>
      <c r="CC530" s="75"/>
      <c r="CD530" s="75"/>
      <c r="CE530" s="75"/>
      <c r="CF530" s="75"/>
      <c r="CG530" s="75"/>
      <c r="CH530" s="75"/>
      <c r="CI530" s="75"/>
      <c r="CJ530" s="75"/>
      <c r="CK530" s="75"/>
      <c r="CL530" s="75"/>
      <c r="CM530" s="75"/>
      <c r="CN530" s="75"/>
      <c r="CO530" s="75"/>
      <c r="CP530" s="75"/>
      <c r="CQ530" s="75"/>
      <c r="CR530" s="75"/>
      <c r="CS530" s="75"/>
      <c r="CT530" s="75"/>
      <c r="CU530" s="75"/>
      <c r="CV530" s="75"/>
      <c r="CW530" s="75"/>
      <c r="CX530" s="75"/>
      <c r="CY530" s="75"/>
      <c r="CZ530" s="75"/>
      <c r="DA530" s="75"/>
      <c r="DB530" s="75"/>
      <c r="DC530" s="75"/>
      <c r="DD530" s="75"/>
      <c r="DE530" s="75"/>
      <c r="DF530" s="75"/>
      <c r="DG530" s="75"/>
      <c r="DH530" s="75"/>
      <c r="DI530" s="75"/>
      <c r="DJ530" s="75"/>
      <c r="DK530" s="75"/>
      <c r="DL530" s="75"/>
      <c r="DM530" s="75"/>
      <c r="DN530" s="75"/>
      <c r="DO530" s="75"/>
    </row>
    <row r="531" spans="17:119" x14ac:dyDescent="0.15">
      <c r="Q531"/>
      <c r="R531"/>
      <c r="S531"/>
      <c r="T531"/>
      <c r="U531"/>
      <c r="V531"/>
      <c r="AT531" s="75"/>
      <c r="AU531" s="75"/>
      <c r="AV531" s="75"/>
      <c r="AW531" s="75"/>
      <c r="AX531" s="75"/>
      <c r="AY531" s="75"/>
      <c r="AZ531" s="75"/>
      <c r="BA531" s="75"/>
      <c r="BB531" s="75"/>
      <c r="BC531" s="75"/>
      <c r="BD531" s="75"/>
      <c r="BE531" s="75"/>
      <c r="BF531" s="75"/>
      <c r="BG531" s="75"/>
      <c r="BH531" s="75"/>
      <c r="BI531" s="75"/>
      <c r="BJ531" s="75"/>
      <c r="BK531" s="75"/>
      <c r="BL531" s="75"/>
      <c r="BM531" s="75"/>
      <c r="BN531" s="75"/>
      <c r="BO531" s="75"/>
      <c r="BP531" s="75"/>
      <c r="BQ531" s="75"/>
      <c r="BR531" s="75"/>
      <c r="BS531" s="75"/>
      <c r="BT531" s="75"/>
      <c r="BU531" s="75"/>
      <c r="BV531" s="75"/>
      <c r="BW531" s="75"/>
      <c r="BX531" s="75"/>
      <c r="BY531" s="75"/>
      <c r="BZ531" s="75"/>
      <c r="CA531" s="75"/>
      <c r="CB531" s="75"/>
      <c r="CC531" s="75"/>
      <c r="CD531" s="75"/>
      <c r="CE531" s="75"/>
      <c r="CF531" s="75"/>
      <c r="CG531" s="75"/>
      <c r="CH531" s="75"/>
      <c r="CI531" s="75"/>
      <c r="CJ531" s="75"/>
      <c r="CK531" s="75"/>
      <c r="CL531" s="75"/>
      <c r="CM531" s="75"/>
      <c r="CN531" s="75"/>
      <c r="CO531" s="75"/>
      <c r="CP531" s="75"/>
      <c r="CQ531" s="75"/>
      <c r="CR531" s="75"/>
      <c r="CS531" s="75"/>
      <c r="CT531" s="75"/>
      <c r="CU531" s="75"/>
      <c r="CV531" s="75"/>
      <c r="CW531" s="75"/>
      <c r="CX531" s="75"/>
      <c r="CY531" s="75"/>
      <c r="CZ531" s="75"/>
      <c r="DA531" s="75"/>
      <c r="DB531" s="75"/>
      <c r="DC531" s="75"/>
      <c r="DD531" s="75"/>
      <c r="DE531" s="75"/>
      <c r="DF531" s="75"/>
      <c r="DG531" s="75"/>
      <c r="DH531" s="75"/>
      <c r="DI531" s="75"/>
      <c r="DJ531" s="75"/>
      <c r="DK531" s="75"/>
      <c r="DL531" s="75"/>
      <c r="DM531" s="75"/>
      <c r="DN531" s="75"/>
      <c r="DO531" s="75"/>
    </row>
    <row r="532" spans="17:119" x14ac:dyDescent="0.15">
      <c r="Q532"/>
      <c r="R532"/>
      <c r="S532"/>
      <c r="T532"/>
      <c r="U532"/>
      <c r="V532"/>
      <c r="AT532" s="75"/>
      <c r="AU532" s="75"/>
      <c r="AV532" s="75"/>
      <c r="AW532" s="75"/>
      <c r="AX532" s="75"/>
      <c r="AY532" s="75"/>
      <c r="AZ532" s="75"/>
      <c r="BA532" s="75"/>
      <c r="BB532" s="75"/>
      <c r="BC532" s="75"/>
      <c r="BD532" s="75"/>
      <c r="BE532" s="75"/>
      <c r="BF532" s="75"/>
      <c r="BG532" s="75"/>
      <c r="BH532" s="75"/>
      <c r="BI532" s="75"/>
      <c r="BJ532" s="75"/>
      <c r="BK532" s="75"/>
      <c r="BL532" s="75"/>
      <c r="BM532" s="75"/>
      <c r="BN532" s="75"/>
      <c r="BO532" s="75"/>
      <c r="BP532" s="75"/>
      <c r="BQ532" s="75"/>
      <c r="BR532" s="75"/>
      <c r="BS532" s="75"/>
      <c r="BT532" s="75"/>
      <c r="BU532" s="75"/>
      <c r="BV532" s="75"/>
      <c r="BW532" s="75"/>
      <c r="BX532" s="75"/>
      <c r="BY532" s="75"/>
      <c r="BZ532" s="75"/>
      <c r="CA532" s="75"/>
      <c r="CB532" s="75"/>
      <c r="CC532" s="75"/>
      <c r="CD532" s="75"/>
      <c r="CE532" s="75"/>
      <c r="CF532" s="75"/>
      <c r="CG532" s="75"/>
      <c r="CH532" s="75"/>
      <c r="CI532" s="75"/>
      <c r="CJ532" s="75"/>
      <c r="CK532" s="75"/>
      <c r="CL532" s="75"/>
      <c r="CM532" s="75"/>
      <c r="CN532" s="75"/>
      <c r="CO532" s="75"/>
      <c r="CP532" s="75"/>
      <c r="CQ532" s="75"/>
      <c r="CR532" s="75"/>
      <c r="CS532" s="75"/>
      <c r="CT532" s="75"/>
      <c r="CU532" s="75"/>
      <c r="CV532" s="75"/>
      <c r="CW532" s="75"/>
      <c r="CX532" s="75"/>
      <c r="CY532" s="75"/>
      <c r="CZ532" s="75"/>
      <c r="DA532" s="75"/>
      <c r="DB532" s="75"/>
      <c r="DC532" s="75"/>
      <c r="DD532" s="75"/>
      <c r="DE532" s="75"/>
      <c r="DF532" s="75"/>
      <c r="DG532" s="75"/>
      <c r="DH532" s="75"/>
      <c r="DI532" s="75"/>
      <c r="DJ532" s="75"/>
      <c r="DK532" s="75"/>
      <c r="DL532" s="75"/>
      <c r="DM532" s="75"/>
      <c r="DN532" s="75"/>
      <c r="DO532" s="75"/>
    </row>
    <row r="533" spans="17:119" x14ac:dyDescent="0.15">
      <c r="Q533"/>
      <c r="R533"/>
      <c r="S533"/>
      <c r="T533"/>
      <c r="U533"/>
      <c r="V533"/>
      <c r="AT533" s="75"/>
      <c r="AU533" s="75"/>
      <c r="AV533" s="75"/>
      <c r="AW533" s="75"/>
      <c r="AX533" s="75"/>
      <c r="AY533" s="75"/>
      <c r="AZ533" s="75"/>
      <c r="BA533" s="75"/>
      <c r="BB533" s="75"/>
      <c r="BC533" s="75"/>
      <c r="BD533" s="75"/>
      <c r="BE533" s="75"/>
      <c r="BF533" s="75"/>
      <c r="BG533" s="75"/>
      <c r="BH533" s="75"/>
      <c r="BI533" s="75"/>
      <c r="BJ533" s="75"/>
      <c r="BK533" s="75"/>
      <c r="BL533" s="75"/>
      <c r="BM533" s="75"/>
      <c r="BN533" s="75"/>
      <c r="BO533" s="75"/>
      <c r="BP533" s="75"/>
      <c r="BQ533" s="75"/>
      <c r="BR533" s="75"/>
      <c r="BS533" s="75"/>
      <c r="BT533" s="75"/>
      <c r="BU533" s="75"/>
      <c r="BV533" s="75"/>
      <c r="BW533" s="75"/>
      <c r="BX533" s="75"/>
      <c r="BY533" s="75"/>
      <c r="BZ533" s="75"/>
      <c r="CA533" s="75"/>
      <c r="CB533" s="75"/>
      <c r="CC533" s="75"/>
      <c r="CD533" s="75"/>
      <c r="CE533" s="75"/>
      <c r="CF533" s="75"/>
      <c r="CG533" s="75"/>
      <c r="CH533" s="75"/>
      <c r="CI533" s="75"/>
      <c r="CJ533" s="75"/>
      <c r="CK533" s="75"/>
      <c r="CL533" s="75"/>
      <c r="CM533" s="75"/>
      <c r="CN533" s="75"/>
      <c r="CO533" s="75"/>
      <c r="CP533" s="75"/>
      <c r="CQ533" s="75"/>
      <c r="CR533" s="75"/>
      <c r="CS533" s="75"/>
      <c r="CT533" s="75"/>
      <c r="CU533" s="75"/>
      <c r="CV533" s="75"/>
      <c r="CW533" s="75"/>
      <c r="CX533" s="75"/>
      <c r="CY533" s="75"/>
      <c r="CZ533" s="75"/>
      <c r="DA533" s="75"/>
      <c r="DB533" s="75"/>
      <c r="DC533" s="75"/>
      <c r="DD533" s="75"/>
      <c r="DE533" s="75"/>
      <c r="DF533" s="75"/>
      <c r="DG533" s="75"/>
      <c r="DH533" s="75"/>
      <c r="DI533" s="75"/>
      <c r="DJ533" s="75"/>
      <c r="DK533" s="75"/>
      <c r="DL533" s="75"/>
      <c r="DM533" s="75"/>
      <c r="DN533" s="75"/>
      <c r="DO533" s="75"/>
    </row>
    <row r="534" spans="17:119" x14ac:dyDescent="0.15">
      <c r="Q534"/>
      <c r="R534"/>
      <c r="S534"/>
      <c r="T534"/>
      <c r="U534"/>
      <c r="V534"/>
      <c r="AT534" s="75"/>
      <c r="AU534" s="75"/>
      <c r="AV534" s="75"/>
      <c r="AW534" s="75"/>
      <c r="AX534" s="75"/>
      <c r="AY534" s="75"/>
      <c r="AZ534" s="75"/>
      <c r="BA534" s="75"/>
      <c r="BB534" s="75"/>
      <c r="BC534" s="75"/>
      <c r="BD534" s="75"/>
      <c r="BE534" s="75"/>
      <c r="BF534" s="75"/>
      <c r="BG534" s="75"/>
      <c r="BH534" s="75"/>
      <c r="BI534" s="75"/>
      <c r="BJ534" s="75"/>
      <c r="BK534" s="75"/>
      <c r="BL534" s="75"/>
      <c r="BM534" s="75"/>
      <c r="BN534" s="75"/>
      <c r="BO534" s="75"/>
      <c r="BP534" s="75"/>
      <c r="BQ534" s="75"/>
      <c r="BR534" s="75"/>
      <c r="BS534" s="75"/>
      <c r="BT534" s="75"/>
      <c r="BU534" s="75"/>
      <c r="BV534" s="75"/>
      <c r="BW534" s="75"/>
      <c r="BX534" s="75"/>
      <c r="BY534" s="75"/>
      <c r="BZ534" s="75"/>
      <c r="CA534" s="75"/>
      <c r="CB534" s="75"/>
      <c r="CC534" s="75"/>
      <c r="CD534" s="75"/>
      <c r="CE534" s="75"/>
      <c r="CF534" s="75"/>
      <c r="CG534" s="75"/>
      <c r="CH534" s="75"/>
      <c r="CI534" s="75"/>
      <c r="CJ534" s="75"/>
      <c r="CK534" s="75"/>
      <c r="CL534" s="75"/>
      <c r="CM534" s="75"/>
      <c r="CN534" s="75"/>
      <c r="CO534" s="75"/>
      <c r="CP534" s="75"/>
      <c r="CQ534" s="75"/>
      <c r="CR534" s="75"/>
      <c r="CS534" s="75"/>
      <c r="CT534" s="75"/>
      <c r="CU534" s="75"/>
      <c r="CV534" s="75"/>
      <c r="CW534" s="75"/>
      <c r="CX534" s="75"/>
      <c r="CY534" s="75"/>
      <c r="CZ534" s="75"/>
      <c r="DA534" s="75"/>
      <c r="DB534" s="75"/>
      <c r="DC534" s="75"/>
      <c r="DD534" s="75"/>
      <c r="DE534" s="75"/>
      <c r="DF534" s="75"/>
      <c r="DG534" s="75"/>
      <c r="DH534" s="75"/>
      <c r="DI534" s="75"/>
      <c r="DJ534" s="75"/>
      <c r="DK534" s="75"/>
      <c r="DL534" s="75"/>
      <c r="DM534" s="75"/>
      <c r="DN534" s="75"/>
      <c r="DO534" s="75"/>
    </row>
    <row r="535" spans="17:119" x14ac:dyDescent="0.15">
      <c r="Q535"/>
      <c r="R535"/>
      <c r="S535"/>
      <c r="T535"/>
      <c r="U535"/>
      <c r="V535"/>
      <c r="AT535" s="75"/>
      <c r="AU535" s="75"/>
      <c r="AV535" s="75"/>
      <c r="AW535" s="75"/>
      <c r="AX535" s="75"/>
      <c r="AY535" s="75"/>
      <c r="AZ535" s="75"/>
      <c r="BA535" s="75"/>
      <c r="BB535" s="75"/>
      <c r="BC535" s="75"/>
      <c r="BD535" s="75"/>
      <c r="BE535" s="75"/>
      <c r="BF535" s="75"/>
      <c r="BG535" s="75"/>
      <c r="BH535" s="75"/>
      <c r="BI535" s="75"/>
      <c r="BJ535" s="75"/>
      <c r="BK535" s="75"/>
      <c r="BL535" s="75"/>
      <c r="BM535" s="75"/>
      <c r="BN535" s="75"/>
      <c r="BO535" s="75"/>
      <c r="BP535" s="75"/>
      <c r="BQ535" s="75"/>
      <c r="BR535" s="75"/>
      <c r="BS535" s="75"/>
      <c r="BT535" s="75"/>
      <c r="BU535" s="75"/>
      <c r="BV535" s="75"/>
      <c r="BW535" s="75"/>
      <c r="BX535" s="75"/>
      <c r="BY535" s="75"/>
      <c r="BZ535" s="75"/>
      <c r="CA535" s="75"/>
      <c r="CB535" s="75"/>
      <c r="CC535" s="75"/>
      <c r="CD535" s="75"/>
      <c r="CE535" s="75"/>
      <c r="CF535" s="75"/>
      <c r="CG535" s="75"/>
      <c r="CH535" s="75"/>
      <c r="CI535" s="75"/>
      <c r="CJ535" s="75"/>
      <c r="CK535" s="75"/>
      <c r="CL535" s="75"/>
      <c r="CM535" s="75"/>
      <c r="CN535" s="75"/>
      <c r="CO535" s="75"/>
      <c r="CP535" s="75"/>
      <c r="CQ535" s="75"/>
      <c r="CR535" s="75"/>
      <c r="CS535" s="75"/>
      <c r="CT535" s="75"/>
      <c r="CU535" s="75"/>
      <c r="CV535" s="75"/>
      <c r="CW535" s="75"/>
      <c r="CX535" s="75"/>
      <c r="CY535" s="75"/>
      <c r="CZ535" s="75"/>
      <c r="DA535" s="75"/>
      <c r="DB535" s="75"/>
      <c r="DC535" s="75"/>
      <c r="DD535" s="75"/>
      <c r="DE535" s="75"/>
      <c r="DF535" s="75"/>
      <c r="DG535" s="75"/>
      <c r="DH535" s="75"/>
      <c r="DI535" s="75"/>
      <c r="DJ535" s="75"/>
      <c r="DK535" s="75"/>
      <c r="DL535" s="75"/>
      <c r="DM535" s="75"/>
      <c r="DN535" s="75"/>
      <c r="DO535" s="75"/>
    </row>
    <row r="536" spans="17:119" x14ac:dyDescent="0.15">
      <c r="Q536"/>
      <c r="R536"/>
      <c r="S536"/>
      <c r="T536"/>
      <c r="U536"/>
      <c r="V536"/>
      <c r="AT536" s="75"/>
      <c r="AU536" s="75"/>
      <c r="AV536" s="75"/>
      <c r="AW536" s="75"/>
      <c r="AX536" s="75"/>
      <c r="AY536" s="75"/>
      <c r="AZ536" s="75"/>
      <c r="BA536" s="75"/>
      <c r="BB536" s="75"/>
      <c r="BC536" s="75"/>
      <c r="BD536" s="75"/>
      <c r="BE536" s="75"/>
      <c r="BF536" s="75"/>
      <c r="BG536" s="75"/>
      <c r="BH536" s="75"/>
      <c r="BI536" s="75"/>
      <c r="BJ536" s="75"/>
      <c r="BK536" s="75"/>
      <c r="BL536" s="75"/>
      <c r="BM536" s="75"/>
      <c r="BN536" s="75"/>
      <c r="BO536" s="75"/>
      <c r="BP536" s="75"/>
      <c r="BQ536" s="75"/>
      <c r="BR536" s="75"/>
      <c r="BS536" s="75"/>
      <c r="BT536" s="75"/>
      <c r="BU536" s="75"/>
      <c r="BV536" s="75"/>
      <c r="BW536" s="75"/>
      <c r="BX536" s="75"/>
      <c r="BY536" s="75"/>
      <c r="BZ536" s="75"/>
      <c r="CA536" s="75"/>
      <c r="CB536" s="75"/>
      <c r="CC536" s="75"/>
      <c r="CD536" s="75"/>
      <c r="CE536" s="75"/>
      <c r="CF536" s="75"/>
      <c r="CG536" s="75"/>
      <c r="CH536" s="75"/>
      <c r="CI536" s="75"/>
      <c r="CJ536" s="75"/>
      <c r="CK536" s="75"/>
      <c r="CL536" s="75"/>
      <c r="CM536" s="75"/>
      <c r="CN536" s="75"/>
      <c r="CO536" s="75"/>
      <c r="CP536" s="75"/>
      <c r="CQ536" s="75"/>
      <c r="CR536" s="75"/>
      <c r="CS536" s="75"/>
      <c r="CT536" s="75"/>
      <c r="CU536" s="75"/>
      <c r="CV536" s="75"/>
      <c r="CW536" s="75"/>
      <c r="CX536" s="75"/>
      <c r="CY536" s="75"/>
      <c r="CZ536" s="75"/>
      <c r="DA536" s="75"/>
      <c r="DB536" s="75"/>
      <c r="DC536" s="75"/>
      <c r="DD536" s="75"/>
      <c r="DE536" s="75"/>
      <c r="DF536" s="75"/>
      <c r="DG536" s="75"/>
      <c r="DH536" s="75"/>
      <c r="DI536" s="75"/>
      <c r="DJ536" s="75"/>
      <c r="DK536" s="75"/>
      <c r="DL536" s="75"/>
      <c r="DM536" s="75"/>
      <c r="DN536" s="75"/>
      <c r="DO536" s="75"/>
    </row>
    <row r="537" spans="17:119" x14ac:dyDescent="0.15">
      <c r="Q537"/>
      <c r="R537"/>
      <c r="S537"/>
      <c r="T537"/>
      <c r="U537"/>
      <c r="V537"/>
      <c r="AT537" s="75"/>
      <c r="AU537" s="75"/>
      <c r="AV537" s="75"/>
      <c r="AW537" s="75"/>
      <c r="AX537" s="75"/>
      <c r="AY537" s="75"/>
      <c r="AZ537" s="75"/>
      <c r="BA537" s="75"/>
      <c r="BB537" s="75"/>
      <c r="BC537" s="75"/>
      <c r="BD537" s="75"/>
      <c r="BE537" s="75"/>
      <c r="BF537" s="75"/>
      <c r="BG537" s="75"/>
      <c r="BH537" s="75"/>
      <c r="BI537" s="75"/>
      <c r="BJ537" s="75"/>
      <c r="BK537" s="75"/>
      <c r="BL537" s="75"/>
      <c r="BM537" s="75"/>
      <c r="BN537" s="75"/>
      <c r="BO537" s="75"/>
      <c r="BP537" s="75"/>
      <c r="BQ537" s="75"/>
      <c r="BR537" s="75"/>
      <c r="BS537" s="75"/>
      <c r="BT537" s="75"/>
      <c r="BU537" s="75"/>
      <c r="BV537" s="75"/>
      <c r="BW537" s="75"/>
      <c r="BX537" s="75"/>
      <c r="BY537" s="75"/>
      <c r="BZ537" s="75"/>
      <c r="CA537" s="75"/>
      <c r="CB537" s="75"/>
      <c r="CC537" s="75"/>
      <c r="CD537" s="75"/>
      <c r="CE537" s="75"/>
      <c r="CF537" s="75"/>
      <c r="CG537" s="75"/>
      <c r="CH537" s="75"/>
      <c r="CI537" s="75"/>
      <c r="CJ537" s="75"/>
      <c r="CK537" s="75"/>
      <c r="CL537" s="75"/>
      <c r="CM537" s="75"/>
      <c r="CN537" s="75"/>
      <c r="CO537" s="75"/>
      <c r="CP537" s="75"/>
      <c r="CQ537" s="75"/>
      <c r="CR537" s="75"/>
      <c r="CS537" s="75"/>
      <c r="CT537" s="75"/>
      <c r="CU537" s="75"/>
      <c r="CV537" s="75"/>
      <c r="CW537" s="75"/>
      <c r="CX537" s="75"/>
      <c r="CY537" s="75"/>
      <c r="CZ537" s="75"/>
      <c r="DA537" s="75"/>
      <c r="DB537" s="75"/>
      <c r="DC537" s="75"/>
      <c r="DD537" s="75"/>
      <c r="DE537" s="75"/>
      <c r="DF537" s="75"/>
      <c r="DG537" s="75"/>
      <c r="DH537" s="75"/>
      <c r="DI537" s="75"/>
      <c r="DJ537" s="75"/>
      <c r="DK537" s="75"/>
      <c r="DL537" s="75"/>
      <c r="DM537" s="75"/>
      <c r="DN537" s="75"/>
      <c r="DO537" s="75"/>
    </row>
    <row r="538" spans="17:119" x14ac:dyDescent="0.15">
      <c r="Q538"/>
      <c r="R538"/>
      <c r="S538"/>
      <c r="T538"/>
      <c r="U538"/>
      <c r="V538"/>
      <c r="AT538" s="75"/>
      <c r="AU538" s="75"/>
      <c r="AV538" s="75"/>
      <c r="AW538" s="75"/>
      <c r="AX538" s="75"/>
      <c r="AY538" s="75"/>
      <c r="AZ538" s="75"/>
      <c r="BA538" s="75"/>
      <c r="BB538" s="75"/>
      <c r="BC538" s="75"/>
      <c r="BD538" s="75"/>
      <c r="BE538" s="75"/>
      <c r="BF538" s="75"/>
      <c r="BG538" s="75"/>
      <c r="BH538" s="75"/>
      <c r="BI538" s="75"/>
      <c r="BJ538" s="75"/>
      <c r="BK538" s="75"/>
      <c r="BL538" s="75"/>
      <c r="BM538" s="75"/>
      <c r="BN538" s="75"/>
      <c r="BO538" s="75"/>
      <c r="BP538" s="75"/>
      <c r="BQ538" s="75"/>
      <c r="BR538" s="75"/>
      <c r="BS538" s="75"/>
      <c r="BT538" s="75"/>
      <c r="BU538" s="75"/>
      <c r="BV538" s="75"/>
      <c r="BW538" s="75"/>
      <c r="BX538" s="75"/>
      <c r="BY538" s="75"/>
      <c r="BZ538" s="75"/>
      <c r="CA538" s="75"/>
      <c r="CB538" s="75"/>
      <c r="CC538" s="75"/>
      <c r="CD538" s="75"/>
      <c r="CE538" s="75"/>
      <c r="CF538" s="75"/>
      <c r="CG538" s="75"/>
      <c r="CH538" s="75"/>
      <c r="CI538" s="75"/>
      <c r="CJ538" s="75"/>
      <c r="CK538" s="75"/>
      <c r="CL538" s="75"/>
      <c r="CM538" s="75"/>
      <c r="CN538" s="75"/>
      <c r="CO538" s="75"/>
      <c r="CP538" s="75"/>
      <c r="CQ538" s="75"/>
      <c r="CR538" s="75"/>
      <c r="CS538" s="75"/>
      <c r="CT538" s="75"/>
      <c r="CU538" s="75"/>
      <c r="CV538" s="75"/>
      <c r="CW538" s="75"/>
      <c r="CX538" s="75"/>
      <c r="CY538" s="75"/>
      <c r="CZ538" s="75"/>
      <c r="DA538" s="75"/>
      <c r="DB538" s="75"/>
      <c r="DC538" s="75"/>
      <c r="DD538" s="75"/>
      <c r="DE538" s="75"/>
      <c r="DF538" s="75"/>
      <c r="DG538" s="75"/>
      <c r="DH538" s="75"/>
      <c r="DI538" s="75"/>
      <c r="DJ538" s="75"/>
      <c r="DK538" s="75"/>
      <c r="DL538" s="75"/>
      <c r="DM538" s="75"/>
      <c r="DN538" s="75"/>
      <c r="DO538" s="75"/>
    </row>
    <row r="539" spans="17:119" x14ac:dyDescent="0.15">
      <c r="Q539"/>
      <c r="R539"/>
      <c r="S539"/>
      <c r="T539"/>
      <c r="U539"/>
      <c r="V539"/>
      <c r="AT539" s="75"/>
      <c r="AU539" s="75"/>
      <c r="AV539" s="75"/>
      <c r="AW539" s="75"/>
      <c r="AX539" s="75"/>
      <c r="AY539" s="75"/>
      <c r="AZ539" s="75"/>
      <c r="BA539" s="75"/>
      <c r="BB539" s="75"/>
      <c r="BC539" s="75"/>
      <c r="BD539" s="75"/>
      <c r="BE539" s="75"/>
      <c r="BF539" s="75"/>
      <c r="BG539" s="75"/>
      <c r="BH539" s="75"/>
      <c r="BI539" s="75"/>
      <c r="BJ539" s="75"/>
      <c r="BK539" s="75"/>
      <c r="BL539" s="75"/>
      <c r="BM539" s="75"/>
      <c r="BN539" s="75"/>
      <c r="BO539" s="75"/>
      <c r="BP539" s="75"/>
      <c r="BQ539" s="75"/>
      <c r="BR539" s="75"/>
      <c r="BS539" s="75"/>
      <c r="BT539" s="75"/>
      <c r="BU539" s="75"/>
      <c r="BV539" s="75"/>
      <c r="BW539" s="75"/>
      <c r="BX539" s="75"/>
      <c r="BY539" s="75"/>
      <c r="BZ539" s="75"/>
      <c r="CA539" s="75"/>
      <c r="CB539" s="75"/>
      <c r="CC539" s="75"/>
      <c r="CD539" s="75"/>
      <c r="CE539" s="75"/>
      <c r="CF539" s="75"/>
      <c r="CG539" s="75"/>
      <c r="CH539" s="75"/>
      <c r="CI539" s="75"/>
      <c r="CJ539" s="75"/>
      <c r="CK539" s="75"/>
      <c r="CL539" s="75"/>
      <c r="CM539" s="75"/>
      <c r="CN539" s="75"/>
      <c r="CO539" s="75"/>
      <c r="CP539" s="75"/>
      <c r="CQ539" s="75"/>
      <c r="CR539" s="75"/>
      <c r="CS539" s="75"/>
      <c r="CT539" s="75"/>
      <c r="CU539" s="75"/>
      <c r="CV539" s="75"/>
      <c r="CW539" s="75"/>
      <c r="CX539" s="75"/>
      <c r="CY539" s="75"/>
      <c r="CZ539" s="75"/>
      <c r="DA539" s="75"/>
      <c r="DB539" s="75"/>
      <c r="DC539" s="75"/>
      <c r="DD539" s="75"/>
      <c r="DE539" s="75"/>
      <c r="DF539" s="75"/>
      <c r="DG539" s="75"/>
      <c r="DH539" s="75"/>
      <c r="DI539" s="75"/>
      <c r="DJ539" s="75"/>
      <c r="DK539" s="75"/>
      <c r="DL539" s="75"/>
      <c r="DM539" s="75"/>
      <c r="DN539" s="75"/>
      <c r="DO539" s="75"/>
    </row>
    <row r="540" spans="17:119" x14ac:dyDescent="0.15">
      <c r="Q540"/>
      <c r="R540"/>
      <c r="S540"/>
      <c r="T540"/>
      <c r="U540"/>
      <c r="V540"/>
      <c r="AT540" s="75"/>
      <c r="AU540" s="75"/>
      <c r="AV540" s="75"/>
      <c r="AW540" s="75"/>
      <c r="AX540" s="75"/>
      <c r="AY540" s="75"/>
      <c r="AZ540" s="75"/>
      <c r="BA540" s="75"/>
      <c r="BB540" s="75"/>
      <c r="BC540" s="75"/>
      <c r="BD540" s="75"/>
      <c r="BE540" s="75"/>
      <c r="BF540" s="75"/>
      <c r="BG540" s="75"/>
      <c r="BH540" s="75"/>
      <c r="BI540" s="75"/>
      <c r="BJ540" s="75"/>
      <c r="BK540" s="75"/>
      <c r="BL540" s="75"/>
      <c r="BM540" s="75"/>
      <c r="BN540" s="75"/>
      <c r="BO540" s="75"/>
      <c r="BP540" s="75"/>
      <c r="BQ540" s="75"/>
      <c r="BR540" s="75"/>
      <c r="BS540" s="75"/>
      <c r="BT540" s="75"/>
      <c r="BU540" s="75"/>
      <c r="BV540" s="75"/>
      <c r="BW540" s="75"/>
      <c r="BX540" s="75"/>
      <c r="BY540" s="75"/>
      <c r="BZ540" s="75"/>
      <c r="CA540" s="75"/>
      <c r="CB540" s="75"/>
      <c r="CC540" s="75"/>
      <c r="CD540" s="75"/>
      <c r="CE540" s="75"/>
      <c r="CF540" s="75"/>
      <c r="CG540" s="75"/>
      <c r="CH540" s="75"/>
      <c r="CI540" s="75"/>
      <c r="CJ540" s="75"/>
      <c r="CK540" s="75"/>
      <c r="CL540" s="75"/>
      <c r="CM540" s="75"/>
      <c r="CN540" s="75"/>
      <c r="CO540" s="75"/>
      <c r="CP540" s="75"/>
      <c r="CQ540" s="75"/>
      <c r="CR540" s="75"/>
      <c r="CS540" s="75"/>
      <c r="CT540" s="75"/>
      <c r="CU540" s="75"/>
      <c r="CV540" s="75"/>
      <c r="CW540" s="75"/>
      <c r="CX540" s="75"/>
      <c r="CY540" s="75"/>
      <c r="CZ540" s="75"/>
      <c r="DA540" s="75"/>
      <c r="DB540" s="75"/>
      <c r="DC540" s="75"/>
      <c r="DD540" s="75"/>
      <c r="DE540" s="75"/>
      <c r="DF540" s="75"/>
      <c r="DG540" s="75"/>
      <c r="DH540" s="75"/>
      <c r="DI540" s="75"/>
      <c r="DJ540" s="75"/>
      <c r="DK540" s="75"/>
      <c r="DL540" s="75"/>
      <c r="DM540" s="75"/>
      <c r="DN540" s="75"/>
      <c r="DO540" s="75"/>
    </row>
    <row r="541" spans="17:119" x14ac:dyDescent="0.15">
      <c r="Q541"/>
      <c r="R541"/>
      <c r="S541"/>
      <c r="T541"/>
      <c r="U541"/>
      <c r="V541"/>
      <c r="AT541" s="75"/>
      <c r="AU541" s="75"/>
      <c r="AV541" s="75"/>
      <c r="AW541" s="75"/>
      <c r="AX541" s="75"/>
      <c r="AY541" s="75"/>
      <c r="AZ541" s="75"/>
      <c r="BA541" s="75"/>
      <c r="BB541" s="75"/>
      <c r="BC541" s="75"/>
      <c r="BD541" s="75"/>
      <c r="BE541" s="75"/>
      <c r="BF541" s="75"/>
      <c r="BG541" s="75"/>
      <c r="BH541" s="75"/>
      <c r="BI541" s="75"/>
      <c r="BJ541" s="75"/>
      <c r="BK541" s="75"/>
      <c r="BL541" s="75"/>
      <c r="BM541" s="75"/>
      <c r="BN541" s="75"/>
      <c r="BO541" s="75"/>
      <c r="BP541" s="75"/>
      <c r="BQ541" s="75"/>
      <c r="BR541" s="75"/>
      <c r="BS541" s="75"/>
      <c r="BT541" s="75"/>
      <c r="BU541" s="75"/>
      <c r="BV541" s="75"/>
      <c r="BW541" s="75"/>
      <c r="BX541" s="75"/>
      <c r="BY541" s="75"/>
      <c r="BZ541" s="75"/>
      <c r="CA541" s="75"/>
      <c r="CB541" s="75"/>
      <c r="CC541" s="75"/>
      <c r="CD541" s="75"/>
      <c r="CE541" s="75"/>
      <c r="CF541" s="75"/>
      <c r="CG541" s="75"/>
      <c r="CH541" s="75"/>
      <c r="CI541" s="75"/>
      <c r="CJ541" s="75"/>
      <c r="CK541" s="75"/>
      <c r="CL541" s="75"/>
      <c r="CM541" s="75"/>
      <c r="CN541" s="75"/>
      <c r="CO541" s="75"/>
      <c r="CP541" s="75"/>
      <c r="CQ541" s="75"/>
      <c r="CR541" s="75"/>
      <c r="CS541" s="75"/>
      <c r="CT541" s="75"/>
      <c r="CU541" s="75"/>
      <c r="CV541" s="75"/>
      <c r="CW541" s="75"/>
      <c r="CX541" s="75"/>
      <c r="CY541" s="75"/>
      <c r="CZ541" s="75"/>
      <c r="DA541" s="75"/>
      <c r="DB541" s="75"/>
      <c r="DC541" s="75"/>
      <c r="DD541" s="75"/>
      <c r="DE541" s="75"/>
      <c r="DF541" s="75"/>
      <c r="DG541" s="75"/>
      <c r="DH541" s="75"/>
      <c r="DI541" s="75"/>
      <c r="DJ541" s="75"/>
      <c r="DK541" s="75"/>
      <c r="DL541" s="75"/>
      <c r="DM541" s="75"/>
      <c r="DN541" s="75"/>
      <c r="DO541" s="75"/>
    </row>
    <row r="542" spans="17:119" x14ac:dyDescent="0.15">
      <c r="Q542"/>
      <c r="R542"/>
      <c r="S542"/>
      <c r="T542"/>
      <c r="U542"/>
      <c r="V542"/>
      <c r="AT542" s="75"/>
      <c r="AU542" s="75"/>
      <c r="AV542" s="75"/>
      <c r="AW542" s="75"/>
      <c r="AX542" s="75"/>
      <c r="AY542" s="75"/>
      <c r="AZ542" s="75"/>
      <c r="BA542" s="75"/>
      <c r="BB542" s="75"/>
      <c r="BC542" s="75"/>
      <c r="BD542" s="75"/>
      <c r="BE542" s="75"/>
      <c r="BF542" s="75"/>
      <c r="BG542" s="75"/>
      <c r="BH542" s="75"/>
      <c r="BI542" s="75"/>
      <c r="BJ542" s="75"/>
      <c r="BK542" s="75"/>
      <c r="BL542" s="75"/>
      <c r="BM542" s="75"/>
      <c r="BN542" s="75"/>
      <c r="BO542" s="75"/>
      <c r="BP542" s="75"/>
      <c r="BQ542" s="75"/>
      <c r="BR542" s="75"/>
      <c r="BS542" s="75"/>
      <c r="BT542" s="75"/>
      <c r="BU542" s="75"/>
      <c r="BV542" s="75"/>
      <c r="BW542" s="75"/>
      <c r="BX542" s="75"/>
      <c r="BY542" s="75"/>
      <c r="BZ542" s="75"/>
      <c r="CA542" s="75"/>
      <c r="CB542" s="75"/>
      <c r="CC542" s="75"/>
      <c r="CD542" s="75"/>
      <c r="CE542" s="75"/>
      <c r="CF542" s="75"/>
      <c r="CG542" s="75"/>
      <c r="CH542" s="75"/>
      <c r="CI542" s="75"/>
      <c r="CJ542" s="75"/>
      <c r="CK542" s="75"/>
      <c r="CL542" s="75"/>
      <c r="CM542" s="75"/>
      <c r="CN542" s="75"/>
      <c r="CO542" s="75"/>
      <c r="CP542" s="75"/>
      <c r="CQ542" s="75"/>
      <c r="CR542" s="75"/>
      <c r="CS542" s="75"/>
      <c r="CT542" s="75"/>
      <c r="CU542" s="75"/>
      <c r="CV542" s="75"/>
      <c r="CW542" s="75"/>
      <c r="CX542" s="75"/>
      <c r="CY542" s="75"/>
      <c r="CZ542" s="75"/>
      <c r="DA542" s="75"/>
      <c r="DB542" s="75"/>
      <c r="DC542" s="75"/>
      <c r="DD542" s="75"/>
      <c r="DE542" s="75"/>
      <c r="DF542" s="75"/>
      <c r="DG542" s="75"/>
      <c r="DH542" s="75"/>
      <c r="DI542" s="75"/>
      <c r="DJ542" s="75"/>
      <c r="DK542" s="75"/>
      <c r="DL542" s="75"/>
      <c r="DM542" s="75"/>
      <c r="DN542" s="75"/>
      <c r="DO542" s="75"/>
    </row>
    <row r="543" spans="17:119" x14ac:dyDescent="0.15">
      <c r="Q543"/>
      <c r="R543"/>
      <c r="S543"/>
      <c r="T543"/>
      <c r="U543"/>
      <c r="V543"/>
      <c r="AT543" s="75"/>
      <c r="AU543" s="75"/>
      <c r="AV543" s="75"/>
      <c r="AW543" s="75"/>
      <c r="AX543" s="75"/>
      <c r="AY543" s="75"/>
      <c r="AZ543" s="75"/>
      <c r="BA543" s="75"/>
      <c r="BB543" s="75"/>
      <c r="BC543" s="75"/>
      <c r="BD543" s="75"/>
      <c r="BE543" s="75"/>
      <c r="BF543" s="75"/>
      <c r="BG543" s="75"/>
      <c r="BH543" s="75"/>
      <c r="BI543" s="75"/>
      <c r="BJ543" s="75"/>
      <c r="BK543" s="75"/>
      <c r="BL543" s="75"/>
      <c r="BM543" s="75"/>
      <c r="BN543" s="75"/>
      <c r="BO543" s="75"/>
      <c r="BP543" s="75"/>
      <c r="BQ543" s="75"/>
      <c r="BR543" s="75"/>
      <c r="BS543" s="75"/>
      <c r="BT543" s="75"/>
      <c r="BU543" s="75"/>
      <c r="BV543" s="75"/>
      <c r="BW543" s="75"/>
      <c r="BX543" s="75"/>
      <c r="BY543" s="75"/>
      <c r="BZ543" s="75"/>
      <c r="CA543" s="75"/>
      <c r="CB543" s="75"/>
      <c r="CC543" s="75"/>
      <c r="CD543" s="75"/>
      <c r="CE543" s="75"/>
      <c r="CF543" s="75"/>
      <c r="CG543" s="75"/>
      <c r="CH543" s="75"/>
      <c r="CI543" s="75"/>
      <c r="CJ543" s="75"/>
      <c r="CK543" s="75"/>
      <c r="CL543" s="75"/>
      <c r="CM543" s="75"/>
      <c r="CN543" s="75"/>
      <c r="CO543" s="75"/>
      <c r="CP543" s="75"/>
      <c r="CQ543" s="75"/>
      <c r="CR543" s="75"/>
      <c r="CS543" s="75"/>
      <c r="CT543" s="75"/>
      <c r="CU543" s="75"/>
      <c r="CV543" s="75"/>
      <c r="CW543" s="75"/>
      <c r="CX543" s="75"/>
      <c r="CY543" s="75"/>
      <c r="CZ543" s="75"/>
      <c r="DA543" s="75"/>
      <c r="DB543" s="75"/>
      <c r="DC543" s="75"/>
      <c r="DD543" s="75"/>
      <c r="DE543" s="75"/>
      <c r="DF543" s="75"/>
      <c r="DG543" s="75"/>
      <c r="DH543" s="75"/>
      <c r="DI543" s="75"/>
      <c r="DJ543" s="75"/>
      <c r="DK543" s="75"/>
      <c r="DL543" s="75"/>
      <c r="DM543" s="75"/>
      <c r="DN543" s="75"/>
      <c r="DO543" s="75"/>
    </row>
    <row r="544" spans="17:119" x14ac:dyDescent="0.15">
      <c r="Q544"/>
      <c r="R544"/>
      <c r="S544"/>
      <c r="T544"/>
      <c r="U544"/>
      <c r="V544"/>
      <c r="AT544" s="75"/>
      <c r="AU544" s="75"/>
      <c r="AV544" s="75"/>
      <c r="AW544" s="75"/>
      <c r="AX544" s="75"/>
      <c r="AY544" s="75"/>
      <c r="AZ544" s="75"/>
      <c r="BA544" s="75"/>
      <c r="BB544" s="75"/>
      <c r="BC544" s="75"/>
      <c r="BD544" s="75"/>
      <c r="BE544" s="75"/>
      <c r="BF544" s="75"/>
      <c r="BG544" s="75"/>
      <c r="BH544" s="75"/>
      <c r="BI544" s="75"/>
      <c r="BJ544" s="75"/>
      <c r="BK544" s="75"/>
      <c r="BL544" s="75"/>
      <c r="BM544" s="75"/>
      <c r="BN544" s="75"/>
      <c r="BO544" s="75"/>
      <c r="BP544" s="75"/>
      <c r="BQ544" s="75"/>
      <c r="BR544" s="75"/>
      <c r="BS544" s="75"/>
      <c r="BT544" s="75"/>
      <c r="BU544" s="75"/>
      <c r="BV544" s="75"/>
      <c r="BW544" s="75"/>
      <c r="BX544" s="75"/>
      <c r="BY544" s="75"/>
      <c r="BZ544" s="75"/>
      <c r="CA544" s="75"/>
      <c r="CB544" s="75"/>
      <c r="CC544" s="75"/>
      <c r="CD544" s="75"/>
      <c r="CE544" s="75"/>
      <c r="CF544" s="75"/>
      <c r="CG544" s="75"/>
      <c r="CH544" s="75"/>
      <c r="CI544" s="75"/>
      <c r="CJ544" s="75"/>
      <c r="CK544" s="75"/>
      <c r="CL544" s="75"/>
      <c r="CM544" s="75"/>
      <c r="CN544" s="75"/>
      <c r="CO544" s="75"/>
      <c r="CP544" s="75"/>
      <c r="CQ544" s="75"/>
      <c r="CR544" s="75"/>
      <c r="CS544" s="75"/>
      <c r="CT544" s="75"/>
      <c r="CU544" s="75"/>
      <c r="CV544" s="75"/>
      <c r="CW544" s="75"/>
      <c r="CX544" s="75"/>
      <c r="CY544" s="75"/>
      <c r="CZ544" s="75"/>
      <c r="DA544" s="75"/>
      <c r="DB544" s="75"/>
      <c r="DC544" s="75"/>
      <c r="DD544" s="75"/>
      <c r="DE544" s="75"/>
      <c r="DF544" s="75"/>
      <c r="DG544" s="75"/>
      <c r="DH544" s="75"/>
      <c r="DI544" s="75"/>
      <c r="DJ544" s="75"/>
      <c r="DK544" s="75"/>
      <c r="DL544" s="75"/>
      <c r="DM544" s="75"/>
      <c r="DN544" s="75"/>
      <c r="DO544" s="75"/>
    </row>
    <row r="545" spans="17:119" x14ac:dyDescent="0.15">
      <c r="Q545"/>
      <c r="R545"/>
      <c r="S545"/>
      <c r="T545"/>
      <c r="U545"/>
      <c r="V545"/>
      <c r="AT545" s="75"/>
      <c r="AU545" s="75"/>
      <c r="AV545" s="75"/>
      <c r="AW545" s="75"/>
      <c r="AX545" s="75"/>
      <c r="AY545" s="75"/>
      <c r="AZ545" s="75"/>
      <c r="BA545" s="75"/>
      <c r="BB545" s="75"/>
      <c r="BC545" s="75"/>
      <c r="BD545" s="75"/>
      <c r="BE545" s="75"/>
      <c r="BF545" s="75"/>
      <c r="BG545" s="75"/>
      <c r="BH545" s="75"/>
      <c r="BI545" s="75"/>
      <c r="BJ545" s="75"/>
      <c r="BK545" s="75"/>
      <c r="BL545" s="75"/>
      <c r="BM545" s="75"/>
      <c r="BN545" s="75"/>
      <c r="BO545" s="75"/>
      <c r="BP545" s="75"/>
      <c r="BQ545" s="75"/>
      <c r="BR545" s="75"/>
      <c r="BS545" s="75"/>
      <c r="BT545" s="75"/>
      <c r="BU545" s="75"/>
      <c r="BV545" s="75"/>
      <c r="BW545" s="75"/>
      <c r="BX545" s="75"/>
      <c r="BY545" s="75"/>
      <c r="BZ545" s="75"/>
      <c r="CA545" s="75"/>
      <c r="CB545" s="75"/>
      <c r="CC545" s="75"/>
      <c r="CD545" s="75"/>
      <c r="CE545" s="75"/>
      <c r="CF545" s="75"/>
      <c r="CG545" s="75"/>
      <c r="CH545" s="75"/>
      <c r="CI545" s="75"/>
      <c r="CJ545" s="75"/>
      <c r="CK545" s="75"/>
      <c r="CL545" s="75"/>
      <c r="CM545" s="75"/>
      <c r="CN545" s="75"/>
      <c r="CO545" s="75"/>
      <c r="CP545" s="75"/>
      <c r="CQ545" s="75"/>
      <c r="CR545" s="75"/>
      <c r="CS545" s="75"/>
      <c r="CT545" s="75"/>
      <c r="CU545" s="75"/>
      <c r="CV545" s="75"/>
      <c r="CW545" s="75"/>
      <c r="CX545" s="75"/>
      <c r="CY545" s="75"/>
      <c r="CZ545" s="75"/>
      <c r="DA545" s="75"/>
      <c r="DB545" s="75"/>
      <c r="DC545" s="75"/>
      <c r="DD545" s="75"/>
      <c r="DE545" s="75"/>
      <c r="DF545" s="75"/>
      <c r="DG545" s="75"/>
      <c r="DH545" s="75"/>
      <c r="DI545" s="75"/>
      <c r="DJ545" s="75"/>
      <c r="DK545" s="75"/>
      <c r="DL545" s="75"/>
      <c r="DM545" s="75"/>
      <c r="DN545" s="75"/>
      <c r="DO545" s="75"/>
    </row>
    <row r="546" spans="17:119" x14ac:dyDescent="0.15">
      <c r="Q546"/>
      <c r="R546"/>
      <c r="S546"/>
      <c r="T546"/>
      <c r="U546"/>
      <c r="V546"/>
      <c r="AT546" s="75"/>
      <c r="AU546" s="75"/>
      <c r="AV546" s="75"/>
      <c r="AW546" s="75"/>
      <c r="AX546" s="75"/>
      <c r="AY546" s="75"/>
      <c r="AZ546" s="75"/>
      <c r="BA546" s="75"/>
      <c r="BB546" s="75"/>
      <c r="BC546" s="75"/>
      <c r="BD546" s="75"/>
      <c r="BE546" s="75"/>
      <c r="BF546" s="75"/>
      <c r="BG546" s="75"/>
      <c r="BH546" s="75"/>
      <c r="BI546" s="75"/>
      <c r="BJ546" s="75"/>
      <c r="BK546" s="75"/>
      <c r="BL546" s="75"/>
      <c r="BM546" s="75"/>
      <c r="BN546" s="75"/>
      <c r="BO546" s="75"/>
      <c r="BP546" s="75"/>
      <c r="BQ546" s="75"/>
      <c r="BR546" s="75"/>
      <c r="BS546" s="75"/>
      <c r="BT546" s="75"/>
      <c r="BU546" s="75"/>
      <c r="BV546" s="75"/>
      <c r="BW546" s="75"/>
      <c r="BX546" s="75"/>
      <c r="BY546" s="75"/>
      <c r="BZ546" s="75"/>
      <c r="CA546" s="75"/>
      <c r="CB546" s="75"/>
      <c r="CC546" s="75"/>
      <c r="CD546" s="75"/>
      <c r="CE546" s="75"/>
      <c r="CF546" s="75"/>
      <c r="CG546" s="75"/>
      <c r="CH546" s="75"/>
      <c r="CI546" s="75"/>
      <c r="CJ546" s="75"/>
      <c r="CK546" s="75"/>
      <c r="CL546" s="75"/>
      <c r="CM546" s="75"/>
      <c r="CN546" s="75"/>
      <c r="CO546" s="75"/>
      <c r="CP546" s="75"/>
      <c r="CQ546" s="75"/>
      <c r="CR546" s="75"/>
      <c r="CS546" s="75"/>
      <c r="CT546" s="75"/>
      <c r="CU546" s="75"/>
      <c r="CV546" s="75"/>
      <c r="CW546" s="75"/>
      <c r="CX546" s="75"/>
      <c r="CY546" s="75"/>
      <c r="CZ546" s="75"/>
      <c r="DA546" s="75"/>
      <c r="DB546" s="75"/>
      <c r="DC546" s="75"/>
      <c r="DD546" s="75"/>
      <c r="DE546" s="75"/>
      <c r="DF546" s="75"/>
      <c r="DG546" s="75"/>
      <c r="DH546" s="75"/>
      <c r="DI546" s="75"/>
      <c r="DJ546" s="75"/>
      <c r="DK546" s="75"/>
      <c r="DL546" s="75"/>
      <c r="DM546" s="75"/>
      <c r="DN546" s="75"/>
      <c r="DO546" s="75"/>
    </row>
    <row r="547" spans="17:119" x14ac:dyDescent="0.15">
      <c r="Q547"/>
      <c r="R547"/>
      <c r="S547"/>
      <c r="T547"/>
      <c r="U547"/>
      <c r="V547"/>
      <c r="AT547" s="75"/>
      <c r="AU547" s="75"/>
      <c r="AV547" s="75"/>
      <c r="AW547" s="75"/>
      <c r="AX547" s="75"/>
      <c r="AY547" s="75"/>
      <c r="AZ547" s="75"/>
      <c r="BA547" s="75"/>
      <c r="BB547" s="75"/>
      <c r="BC547" s="75"/>
      <c r="BD547" s="75"/>
      <c r="BE547" s="75"/>
      <c r="BF547" s="75"/>
      <c r="BG547" s="75"/>
      <c r="BH547" s="75"/>
      <c r="BI547" s="75"/>
      <c r="BJ547" s="75"/>
      <c r="BK547" s="75"/>
      <c r="BL547" s="75"/>
      <c r="BM547" s="75"/>
      <c r="BN547" s="75"/>
      <c r="BO547" s="75"/>
      <c r="BP547" s="75"/>
      <c r="BQ547" s="75"/>
      <c r="BR547" s="75"/>
      <c r="BS547" s="75"/>
      <c r="BT547" s="75"/>
      <c r="BU547" s="75"/>
      <c r="BV547" s="75"/>
      <c r="BW547" s="75"/>
      <c r="BX547" s="75"/>
      <c r="BY547" s="75"/>
      <c r="BZ547" s="75"/>
      <c r="CA547" s="75"/>
      <c r="CB547" s="75"/>
      <c r="CC547" s="75"/>
      <c r="CD547" s="75"/>
      <c r="CE547" s="75"/>
      <c r="CF547" s="75"/>
      <c r="CG547" s="75"/>
      <c r="CH547" s="75"/>
      <c r="CI547" s="75"/>
      <c r="CJ547" s="75"/>
      <c r="CK547" s="75"/>
      <c r="CL547" s="75"/>
      <c r="CM547" s="75"/>
      <c r="CN547" s="75"/>
      <c r="CO547" s="75"/>
      <c r="CP547" s="75"/>
      <c r="CQ547" s="75"/>
      <c r="CR547" s="75"/>
      <c r="CS547" s="75"/>
      <c r="CT547" s="75"/>
      <c r="CU547" s="75"/>
      <c r="CV547" s="75"/>
      <c r="CW547" s="75"/>
      <c r="CX547" s="75"/>
      <c r="CY547" s="75"/>
      <c r="CZ547" s="75"/>
      <c r="DA547" s="75"/>
      <c r="DB547" s="75"/>
      <c r="DC547" s="75"/>
      <c r="DD547" s="75"/>
      <c r="DE547" s="75"/>
      <c r="DF547" s="75"/>
      <c r="DG547" s="75"/>
      <c r="DH547" s="75"/>
      <c r="DI547" s="75"/>
      <c r="DJ547" s="75"/>
      <c r="DK547" s="75"/>
      <c r="DL547" s="75"/>
      <c r="DM547" s="75"/>
      <c r="DN547" s="75"/>
      <c r="DO547" s="75"/>
    </row>
    <row r="548" spans="17:119" x14ac:dyDescent="0.15">
      <c r="Q548"/>
      <c r="R548"/>
      <c r="S548"/>
      <c r="T548"/>
      <c r="U548"/>
      <c r="V548"/>
      <c r="AT548" s="75"/>
      <c r="AU548" s="75"/>
      <c r="AV548" s="75"/>
      <c r="AW548" s="75"/>
      <c r="AX548" s="75"/>
      <c r="AY548" s="75"/>
      <c r="AZ548" s="75"/>
      <c r="BA548" s="75"/>
      <c r="BB548" s="75"/>
      <c r="BC548" s="75"/>
      <c r="BD548" s="75"/>
      <c r="BE548" s="75"/>
      <c r="BF548" s="75"/>
      <c r="BG548" s="75"/>
      <c r="BH548" s="75"/>
      <c r="BI548" s="75"/>
      <c r="BJ548" s="75"/>
      <c r="BK548" s="75"/>
      <c r="BL548" s="75"/>
      <c r="BM548" s="75"/>
      <c r="BN548" s="75"/>
      <c r="BO548" s="75"/>
      <c r="BP548" s="75"/>
      <c r="BQ548" s="75"/>
      <c r="BR548" s="75"/>
      <c r="BS548" s="75"/>
      <c r="BT548" s="75"/>
      <c r="BU548" s="75"/>
      <c r="BV548" s="75"/>
      <c r="BW548" s="75"/>
      <c r="BX548" s="75"/>
      <c r="BY548" s="75"/>
      <c r="BZ548" s="75"/>
      <c r="CA548" s="75"/>
      <c r="CB548" s="75"/>
      <c r="CC548" s="75"/>
      <c r="CD548" s="75"/>
      <c r="CE548" s="75"/>
      <c r="CF548" s="75"/>
      <c r="CG548" s="75"/>
      <c r="CH548" s="75"/>
      <c r="CI548" s="75"/>
      <c r="CJ548" s="75"/>
      <c r="CK548" s="75"/>
      <c r="CL548" s="75"/>
      <c r="CM548" s="75"/>
      <c r="CN548" s="75"/>
      <c r="CO548" s="75"/>
      <c r="CP548" s="75"/>
      <c r="CQ548" s="75"/>
      <c r="CR548" s="75"/>
      <c r="CS548" s="75"/>
      <c r="CT548" s="75"/>
      <c r="CU548" s="75"/>
      <c r="CV548" s="75"/>
      <c r="CW548" s="75"/>
      <c r="CX548" s="75"/>
      <c r="CY548" s="75"/>
      <c r="CZ548" s="75"/>
      <c r="DA548" s="75"/>
      <c r="DB548" s="75"/>
      <c r="DC548" s="75"/>
      <c r="DD548" s="75"/>
      <c r="DE548" s="75"/>
      <c r="DF548" s="75"/>
      <c r="DG548" s="75"/>
      <c r="DH548" s="75"/>
      <c r="DI548" s="75"/>
      <c r="DJ548" s="75"/>
      <c r="DK548" s="75"/>
      <c r="DL548" s="75"/>
      <c r="DM548" s="75"/>
      <c r="DN548" s="75"/>
      <c r="DO548" s="75"/>
    </row>
    <row r="549" spans="17:119" x14ac:dyDescent="0.15">
      <c r="Q549"/>
      <c r="R549"/>
      <c r="S549"/>
      <c r="T549"/>
      <c r="U549"/>
      <c r="V549"/>
      <c r="AT549" s="75"/>
      <c r="AU549" s="75"/>
      <c r="AV549" s="75"/>
      <c r="AW549" s="75"/>
      <c r="AX549" s="75"/>
      <c r="AY549" s="75"/>
      <c r="AZ549" s="75"/>
      <c r="BA549" s="75"/>
      <c r="BB549" s="75"/>
      <c r="BC549" s="75"/>
      <c r="BD549" s="75"/>
      <c r="BE549" s="75"/>
      <c r="BF549" s="75"/>
      <c r="BG549" s="75"/>
      <c r="BH549" s="75"/>
      <c r="BI549" s="75"/>
      <c r="BJ549" s="75"/>
      <c r="BK549" s="75"/>
      <c r="BL549" s="75"/>
      <c r="BM549" s="75"/>
      <c r="BN549" s="75"/>
      <c r="BO549" s="75"/>
      <c r="BP549" s="75"/>
      <c r="BQ549" s="75"/>
      <c r="BR549" s="75"/>
      <c r="BS549" s="75"/>
      <c r="BT549" s="75"/>
      <c r="BU549" s="75"/>
      <c r="BV549" s="75"/>
      <c r="BW549" s="75"/>
      <c r="BX549" s="75"/>
      <c r="BY549" s="75"/>
      <c r="BZ549" s="75"/>
      <c r="CA549" s="75"/>
      <c r="CB549" s="75"/>
      <c r="CC549" s="75"/>
      <c r="CD549" s="75"/>
      <c r="CE549" s="75"/>
      <c r="CF549" s="75"/>
      <c r="CG549" s="75"/>
      <c r="CH549" s="75"/>
      <c r="CI549" s="75"/>
      <c r="CJ549" s="75"/>
      <c r="CK549" s="75"/>
      <c r="CL549" s="75"/>
      <c r="CM549" s="75"/>
      <c r="CN549" s="75"/>
      <c r="CO549" s="75"/>
      <c r="CP549" s="75"/>
      <c r="CQ549" s="75"/>
      <c r="CR549" s="75"/>
      <c r="CS549" s="75"/>
      <c r="CT549" s="75"/>
      <c r="CU549" s="75"/>
      <c r="CV549" s="75"/>
      <c r="CW549" s="75"/>
      <c r="CX549" s="75"/>
      <c r="CY549" s="75"/>
      <c r="CZ549" s="75"/>
      <c r="DA549" s="75"/>
      <c r="DB549" s="75"/>
      <c r="DC549" s="75"/>
      <c r="DD549" s="75"/>
      <c r="DE549" s="75"/>
      <c r="DF549" s="75"/>
      <c r="DG549" s="75"/>
      <c r="DH549" s="75"/>
      <c r="DI549" s="75"/>
      <c r="DJ549" s="75"/>
      <c r="DK549" s="75"/>
      <c r="DL549" s="75"/>
      <c r="DM549" s="75"/>
      <c r="DN549" s="75"/>
      <c r="DO549" s="75"/>
    </row>
    <row r="550" spans="17:119" x14ac:dyDescent="0.15">
      <c r="Q550"/>
      <c r="R550"/>
      <c r="S550"/>
      <c r="T550"/>
      <c r="U550"/>
      <c r="V550"/>
      <c r="AT550" s="75"/>
      <c r="AU550" s="75"/>
      <c r="AV550" s="75"/>
      <c r="AW550" s="75"/>
      <c r="AX550" s="75"/>
      <c r="AY550" s="75"/>
      <c r="AZ550" s="75"/>
      <c r="BA550" s="75"/>
      <c r="BB550" s="75"/>
      <c r="BC550" s="75"/>
      <c r="BD550" s="75"/>
      <c r="BE550" s="75"/>
      <c r="BF550" s="75"/>
      <c r="BG550" s="75"/>
      <c r="BH550" s="75"/>
      <c r="BI550" s="75"/>
      <c r="BJ550" s="75"/>
      <c r="BK550" s="75"/>
      <c r="BL550" s="75"/>
      <c r="BM550" s="75"/>
      <c r="BN550" s="75"/>
      <c r="BO550" s="75"/>
      <c r="BP550" s="75"/>
      <c r="BQ550" s="75"/>
      <c r="BR550" s="75"/>
      <c r="BS550" s="75"/>
      <c r="BT550" s="75"/>
      <c r="BU550" s="75"/>
      <c r="BV550" s="75"/>
      <c r="BW550" s="75"/>
      <c r="BX550" s="75"/>
      <c r="BY550" s="75"/>
      <c r="BZ550" s="75"/>
      <c r="CA550" s="75"/>
      <c r="CB550" s="75"/>
      <c r="CC550" s="75"/>
      <c r="CD550" s="75"/>
      <c r="CE550" s="75"/>
      <c r="CF550" s="75"/>
      <c r="CG550" s="75"/>
      <c r="CH550" s="75"/>
      <c r="CI550" s="75"/>
      <c r="CJ550" s="75"/>
      <c r="CK550" s="75"/>
      <c r="CL550" s="75"/>
      <c r="CM550" s="75"/>
      <c r="CN550" s="75"/>
      <c r="CO550" s="75"/>
      <c r="CP550" s="75"/>
      <c r="CQ550" s="75"/>
      <c r="CR550" s="75"/>
      <c r="CS550" s="75"/>
      <c r="CT550" s="75"/>
      <c r="CU550" s="75"/>
      <c r="CV550" s="75"/>
      <c r="CW550" s="75"/>
      <c r="CX550" s="75"/>
      <c r="CY550" s="75"/>
      <c r="CZ550" s="75"/>
      <c r="DA550" s="75"/>
      <c r="DB550" s="75"/>
      <c r="DC550" s="75"/>
      <c r="DD550" s="75"/>
      <c r="DE550" s="75"/>
      <c r="DF550" s="75"/>
      <c r="DG550" s="75"/>
      <c r="DH550" s="75"/>
      <c r="DI550" s="75"/>
      <c r="DJ550" s="75"/>
      <c r="DK550" s="75"/>
      <c r="DL550" s="75"/>
      <c r="DM550" s="75"/>
      <c r="DN550" s="75"/>
      <c r="DO550" s="75"/>
    </row>
    <row r="551" spans="17:119" x14ac:dyDescent="0.15">
      <c r="Q551"/>
      <c r="R551"/>
      <c r="S551"/>
      <c r="T551"/>
      <c r="U551"/>
      <c r="V551"/>
      <c r="AT551" s="75"/>
      <c r="AU551" s="75"/>
      <c r="AV551" s="75"/>
      <c r="AW551" s="75"/>
      <c r="AX551" s="75"/>
      <c r="AY551" s="75"/>
      <c r="AZ551" s="75"/>
      <c r="BA551" s="75"/>
      <c r="BB551" s="75"/>
      <c r="BC551" s="75"/>
      <c r="BD551" s="75"/>
      <c r="BE551" s="75"/>
      <c r="BF551" s="75"/>
      <c r="BG551" s="75"/>
      <c r="BH551" s="75"/>
      <c r="BI551" s="75"/>
      <c r="BJ551" s="75"/>
      <c r="BK551" s="75"/>
      <c r="BL551" s="75"/>
      <c r="BM551" s="75"/>
      <c r="BN551" s="75"/>
      <c r="BO551" s="75"/>
      <c r="BP551" s="75"/>
      <c r="BQ551" s="75"/>
      <c r="BR551" s="75"/>
      <c r="BS551" s="75"/>
      <c r="BT551" s="75"/>
      <c r="BU551" s="75"/>
      <c r="BV551" s="75"/>
      <c r="BW551" s="75"/>
      <c r="BX551" s="75"/>
      <c r="BY551" s="75"/>
      <c r="BZ551" s="75"/>
      <c r="CA551" s="75"/>
      <c r="CB551" s="75"/>
      <c r="CC551" s="75"/>
      <c r="CD551" s="75"/>
      <c r="CE551" s="75"/>
      <c r="CF551" s="75"/>
      <c r="CG551" s="75"/>
      <c r="CH551" s="75"/>
      <c r="CI551" s="75"/>
      <c r="CJ551" s="75"/>
      <c r="CK551" s="75"/>
      <c r="CL551" s="75"/>
      <c r="CM551" s="75"/>
      <c r="CN551" s="75"/>
      <c r="CO551" s="75"/>
      <c r="CP551" s="75"/>
      <c r="CQ551" s="75"/>
      <c r="CR551" s="75"/>
      <c r="CS551" s="75"/>
      <c r="CT551" s="75"/>
      <c r="CU551" s="75"/>
      <c r="CV551" s="75"/>
      <c r="CW551" s="75"/>
      <c r="CX551" s="75"/>
      <c r="CY551" s="75"/>
      <c r="CZ551" s="75"/>
      <c r="DA551" s="75"/>
      <c r="DB551" s="75"/>
      <c r="DC551" s="75"/>
      <c r="DD551" s="75"/>
      <c r="DE551" s="75"/>
      <c r="DF551" s="75"/>
      <c r="DG551" s="75"/>
      <c r="DH551" s="75"/>
      <c r="DI551" s="75"/>
      <c r="DJ551" s="75"/>
      <c r="DK551" s="75"/>
      <c r="DL551" s="75"/>
      <c r="DM551" s="75"/>
      <c r="DN551" s="75"/>
      <c r="DO551" s="75"/>
    </row>
    <row r="552" spans="17:119" x14ac:dyDescent="0.15">
      <c r="Q552"/>
      <c r="R552"/>
      <c r="S552"/>
      <c r="T552"/>
      <c r="U552"/>
      <c r="V552"/>
      <c r="AT552" s="75"/>
      <c r="AU552" s="75"/>
      <c r="AV552" s="75"/>
      <c r="AW552" s="75"/>
      <c r="AX552" s="75"/>
      <c r="AY552" s="75"/>
      <c r="AZ552" s="75"/>
      <c r="BA552" s="75"/>
      <c r="BB552" s="75"/>
      <c r="BC552" s="75"/>
      <c r="BD552" s="75"/>
      <c r="BE552" s="75"/>
      <c r="BF552" s="75"/>
      <c r="BG552" s="75"/>
      <c r="BH552" s="75"/>
      <c r="BI552" s="75"/>
      <c r="BJ552" s="75"/>
      <c r="BK552" s="75"/>
      <c r="BL552" s="75"/>
      <c r="BM552" s="75"/>
      <c r="BN552" s="75"/>
      <c r="BO552" s="75"/>
      <c r="BP552" s="75"/>
      <c r="BQ552" s="75"/>
      <c r="BR552" s="75"/>
      <c r="BS552" s="75"/>
      <c r="BT552" s="75"/>
      <c r="BU552" s="75"/>
      <c r="BV552" s="75"/>
      <c r="BW552" s="75"/>
      <c r="BX552" s="75"/>
      <c r="BY552" s="75"/>
      <c r="BZ552" s="75"/>
      <c r="CA552" s="75"/>
      <c r="CB552" s="75"/>
      <c r="CC552" s="75"/>
      <c r="CD552" s="75"/>
      <c r="CE552" s="75"/>
      <c r="CF552" s="75"/>
      <c r="CG552" s="75"/>
      <c r="CH552" s="75"/>
      <c r="CI552" s="75"/>
      <c r="CJ552" s="75"/>
      <c r="CK552" s="75"/>
      <c r="CL552" s="75"/>
      <c r="CM552" s="75"/>
      <c r="CN552" s="75"/>
      <c r="CO552" s="75"/>
      <c r="CP552" s="75"/>
      <c r="CQ552" s="75"/>
      <c r="CR552" s="75"/>
      <c r="CS552" s="75"/>
      <c r="CT552" s="75"/>
      <c r="CU552" s="75"/>
      <c r="CV552" s="75"/>
      <c r="CW552" s="75"/>
      <c r="CX552" s="75"/>
      <c r="CY552" s="75"/>
      <c r="CZ552" s="75"/>
      <c r="DA552" s="75"/>
      <c r="DB552" s="75"/>
      <c r="DC552" s="75"/>
      <c r="DD552" s="75"/>
      <c r="DE552" s="75"/>
      <c r="DF552" s="75"/>
      <c r="DG552" s="75"/>
      <c r="DH552" s="75"/>
      <c r="DI552" s="75"/>
      <c r="DJ552" s="75"/>
      <c r="DK552" s="75"/>
      <c r="DL552" s="75"/>
      <c r="DM552" s="75"/>
      <c r="DN552" s="75"/>
      <c r="DO552" s="75"/>
    </row>
    <row r="553" spans="17:119" x14ac:dyDescent="0.15">
      <c r="Q553"/>
      <c r="R553"/>
      <c r="S553"/>
      <c r="T553"/>
      <c r="U553"/>
      <c r="V553"/>
      <c r="AT553" s="75"/>
      <c r="AU553" s="75"/>
      <c r="AV553" s="75"/>
      <c r="AW553" s="75"/>
      <c r="AX553" s="75"/>
      <c r="AY553" s="75"/>
      <c r="AZ553" s="75"/>
      <c r="BA553" s="75"/>
      <c r="BB553" s="75"/>
      <c r="BC553" s="75"/>
      <c r="BD553" s="75"/>
      <c r="BE553" s="75"/>
      <c r="BF553" s="75"/>
      <c r="BG553" s="75"/>
      <c r="BH553" s="75"/>
      <c r="BI553" s="75"/>
      <c r="BJ553" s="75"/>
      <c r="BK553" s="75"/>
      <c r="BL553" s="75"/>
      <c r="BM553" s="75"/>
      <c r="BN553" s="75"/>
      <c r="BO553" s="75"/>
      <c r="BP553" s="75"/>
      <c r="BQ553" s="75"/>
      <c r="BR553" s="75"/>
      <c r="BS553" s="75"/>
      <c r="BT553" s="75"/>
      <c r="BU553" s="75"/>
      <c r="BV553" s="75"/>
      <c r="BW553" s="75"/>
      <c r="BX553" s="75"/>
      <c r="BY553" s="75"/>
      <c r="BZ553" s="75"/>
      <c r="CA553" s="75"/>
      <c r="CB553" s="75"/>
      <c r="CC553" s="75"/>
      <c r="CD553" s="75"/>
      <c r="CE553" s="75"/>
      <c r="CF553" s="75"/>
      <c r="CG553" s="75"/>
      <c r="CH553" s="75"/>
      <c r="CI553" s="75"/>
      <c r="CJ553" s="75"/>
      <c r="CK553" s="75"/>
      <c r="CL553" s="75"/>
      <c r="CM553" s="75"/>
      <c r="CN553" s="75"/>
      <c r="CO553" s="75"/>
      <c r="CP553" s="75"/>
      <c r="CQ553" s="75"/>
      <c r="CR553" s="75"/>
      <c r="CS553" s="75"/>
      <c r="CT553" s="75"/>
      <c r="CU553" s="75"/>
      <c r="CV553" s="75"/>
      <c r="CW553" s="75"/>
      <c r="CX553" s="75"/>
      <c r="CY553" s="75"/>
      <c r="CZ553" s="75"/>
      <c r="DA553" s="75"/>
      <c r="DB553" s="75"/>
      <c r="DC553" s="75"/>
      <c r="DD553" s="75"/>
      <c r="DE553" s="75"/>
      <c r="DF553" s="75"/>
      <c r="DG553" s="75"/>
      <c r="DH553" s="75"/>
      <c r="DI553" s="75"/>
      <c r="DJ553" s="75"/>
      <c r="DK553" s="75"/>
      <c r="DL553" s="75"/>
      <c r="DM553" s="75"/>
      <c r="DN553" s="75"/>
      <c r="DO553" s="75"/>
    </row>
    <row r="554" spans="17:119" x14ac:dyDescent="0.15">
      <c r="Q554"/>
      <c r="R554"/>
      <c r="S554"/>
      <c r="T554"/>
      <c r="U554"/>
      <c r="V554"/>
      <c r="AT554" s="75"/>
      <c r="AU554" s="75"/>
      <c r="AV554" s="75"/>
      <c r="AW554" s="75"/>
      <c r="AX554" s="75"/>
      <c r="AY554" s="75"/>
      <c r="AZ554" s="75"/>
      <c r="BA554" s="75"/>
      <c r="BB554" s="75"/>
      <c r="BC554" s="75"/>
      <c r="BD554" s="75"/>
      <c r="BE554" s="75"/>
      <c r="BF554" s="75"/>
      <c r="BG554" s="75"/>
      <c r="BH554" s="75"/>
      <c r="BI554" s="75"/>
      <c r="BJ554" s="75"/>
      <c r="BK554" s="75"/>
      <c r="BL554" s="75"/>
      <c r="BM554" s="75"/>
      <c r="BN554" s="75"/>
      <c r="BO554" s="75"/>
      <c r="BP554" s="75"/>
      <c r="BQ554" s="75"/>
      <c r="BR554" s="75"/>
      <c r="BS554" s="75"/>
      <c r="BT554" s="75"/>
      <c r="BU554" s="75"/>
      <c r="BV554" s="75"/>
      <c r="BW554" s="75"/>
      <c r="BX554" s="75"/>
      <c r="BY554" s="75"/>
      <c r="BZ554" s="75"/>
      <c r="CA554" s="75"/>
      <c r="CB554" s="75"/>
      <c r="CC554" s="75"/>
      <c r="CD554" s="75"/>
      <c r="CE554" s="75"/>
      <c r="CF554" s="75"/>
      <c r="CG554" s="75"/>
      <c r="CH554" s="75"/>
      <c r="CI554" s="75"/>
      <c r="CJ554" s="75"/>
      <c r="CK554" s="75"/>
      <c r="CL554" s="75"/>
      <c r="CM554" s="75"/>
      <c r="CN554" s="75"/>
      <c r="CO554" s="75"/>
      <c r="CP554" s="75"/>
      <c r="CQ554" s="75"/>
      <c r="CR554" s="75"/>
      <c r="CS554" s="75"/>
      <c r="CT554" s="75"/>
      <c r="CU554" s="75"/>
      <c r="CV554" s="75"/>
      <c r="CW554" s="75"/>
      <c r="CX554" s="75"/>
      <c r="CY554" s="75"/>
      <c r="CZ554" s="75"/>
      <c r="DA554" s="75"/>
      <c r="DB554" s="75"/>
      <c r="DC554" s="75"/>
      <c r="DD554" s="75"/>
      <c r="DE554" s="75"/>
      <c r="DF554" s="75"/>
      <c r="DG554" s="75"/>
      <c r="DH554" s="75"/>
      <c r="DI554" s="75"/>
      <c r="DJ554" s="75"/>
      <c r="DK554" s="75"/>
      <c r="DL554" s="75"/>
      <c r="DM554" s="75"/>
      <c r="DN554" s="75"/>
      <c r="DO554" s="75"/>
    </row>
    <row r="555" spans="17:119" x14ac:dyDescent="0.15">
      <c r="Q555"/>
      <c r="R555"/>
      <c r="S555"/>
      <c r="T555"/>
      <c r="U555"/>
      <c r="V555"/>
      <c r="AT555" s="75"/>
      <c r="AU555" s="75"/>
      <c r="AV555" s="75"/>
      <c r="AW555" s="75"/>
      <c r="AX555" s="75"/>
      <c r="AY555" s="75"/>
      <c r="AZ555" s="75"/>
      <c r="BA555" s="75"/>
      <c r="BB555" s="75"/>
      <c r="BC555" s="75"/>
      <c r="BD555" s="75"/>
      <c r="BE555" s="75"/>
      <c r="BF555" s="75"/>
      <c r="BG555" s="75"/>
      <c r="BH555" s="75"/>
      <c r="BI555" s="75"/>
      <c r="BJ555" s="75"/>
      <c r="BK555" s="75"/>
      <c r="BL555" s="75"/>
      <c r="BM555" s="75"/>
      <c r="BN555" s="75"/>
      <c r="BO555" s="75"/>
      <c r="BP555" s="75"/>
      <c r="BQ555" s="75"/>
      <c r="BR555" s="75"/>
      <c r="BS555" s="75"/>
      <c r="BT555" s="75"/>
      <c r="BU555" s="75"/>
      <c r="BV555" s="75"/>
      <c r="BW555" s="75"/>
      <c r="BX555" s="75"/>
      <c r="BY555" s="75"/>
      <c r="BZ555" s="75"/>
      <c r="CA555" s="75"/>
      <c r="CB555" s="75"/>
      <c r="CC555" s="75"/>
      <c r="CD555" s="75"/>
      <c r="CE555" s="75"/>
      <c r="CF555" s="75"/>
      <c r="CG555" s="75"/>
      <c r="CH555" s="75"/>
      <c r="CI555" s="75"/>
      <c r="CJ555" s="75"/>
      <c r="CK555" s="75"/>
      <c r="CL555" s="75"/>
      <c r="CM555" s="75"/>
      <c r="CN555" s="75"/>
      <c r="CO555" s="75"/>
      <c r="CP555" s="75"/>
      <c r="CQ555" s="75"/>
      <c r="CR555" s="75"/>
      <c r="CS555" s="75"/>
      <c r="CT555" s="75"/>
      <c r="CU555" s="75"/>
      <c r="CV555" s="75"/>
      <c r="CW555" s="75"/>
      <c r="CX555" s="75"/>
      <c r="CY555" s="75"/>
      <c r="CZ555" s="75"/>
      <c r="DA555" s="75"/>
      <c r="DB555" s="75"/>
      <c r="DC555" s="75"/>
      <c r="DD555" s="75"/>
      <c r="DE555" s="75"/>
      <c r="DF555" s="75"/>
      <c r="DG555" s="75"/>
      <c r="DH555" s="75"/>
      <c r="DI555" s="75"/>
      <c r="DJ555" s="75"/>
      <c r="DK555" s="75"/>
      <c r="DL555" s="75"/>
      <c r="DM555" s="75"/>
      <c r="DN555" s="75"/>
      <c r="DO555" s="75"/>
    </row>
    <row r="556" spans="17:119" x14ac:dyDescent="0.15">
      <c r="Q556"/>
      <c r="R556"/>
      <c r="S556"/>
      <c r="T556"/>
      <c r="U556"/>
      <c r="V556"/>
      <c r="AT556" s="75"/>
      <c r="AU556" s="75"/>
      <c r="AV556" s="75"/>
      <c r="AW556" s="75"/>
      <c r="AX556" s="75"/>
      <c r="AY556" s="75"/>
      <c r="AZ556" s="75"/>
      <c r="BA556" s="75"/>
      <c r="BB556" s="75"/>
      <c r="BC556" s="75"/>
      <c r="BD556" s="75"/>
      <c r="BE556" s="75"/>
      <c r="BF556" s="75"/>
      <c r="BG556" s="75"/>
      <c r="BH556" s="75"/>
      <c r="BI556" s="75"/>
      <c r="BJ556" s="75"/>
      <c r="BK556" s="75"/>
      <c r="BL556" s="75"/>
      <c r="BM556" s="75"/>
      <c r="BN556" s="75"/>
      <c r="BO556" s="75"/>
      <c r="BP556" s="75"/>
      <c r="BQ556" s="75"/>
      <c r="BR556" s="75"/>
      <c r="BS556" s="75"/>
      <c r="BT556" s="75"/>
      <c r="BU556" s="75"/>
      <c r="BV556" s="75"/>
      <c r="BW556" s="75"/>
      <c r="BX556" s="75"/>
      <c r="BY556" s="75"/>
      <c r="BZ556" s="75"/>
      <c r="CA556" s="75"/>
      <c r="CB556" s="75"/>
      <c r="CC556" s="75"/>
      <c r="CD556" s="75"/>
      <c r="CE556" s="75"/>
      <c r="CF556" s="75"/>
      <c r="CG556" s="75"/>
      <c r="CH556" s="75"/>
      <c r="CI556" s="75"/>
      <c r="CJ556" s="75"/>
      <c r="CK556" s="75"/>
      <c r="CL556" s="75"/>
      <c r="CM556" s="75"/>
      <c r="CN556" s="75"/>
      <c r="CO556" s="75"/>
      <c r="CP556" s="75"/>
      <c r="CQ556" s="75"/>
      <c r="CR556" s="75"/>
      <c r="CS556" s="75"/>
      <c r="CT556" s="75"/>
      <c r="CU556" s="75"/>
      <c r="CV556" s="75"/>
      <c r="CW556" s="75"/>
      <c r="CX556" s="75"/>
      <c r="CY556" s="75"/>
      <c r="CZ556" s="75"/>
      <c r="DA556" s="75"/>
      <c r="DB556" s="75"/>
      <c r="DC556" s="75"/>
      <c r="DD556" s="75"/>
      <c r="DE556" s="75"/>
      <c r="DF556" s="75"/>
      <c r="DG556" s="75"/>
      <c r="DH556" s="75"/>
      <c r="DI556" s="75"/>
      <c r="DJ556" s="75"/>
      <c r="DK556" s="75"/>
      <c r="DL556" s="75"/>
      <c r="DM556" s="75"/>
      <c r="DN556" s="75"/>
      <c r="DO556" s="75"/>
    </row>
    <row r="557" spans="17:119" x14ac:dyDescent="0.15">
      <c r="Q557"/>
      <c r="R557"/>
      <c r="S557"/>
      <c r="T557"/>
      <c r="U557"/>
      <c r="V557"/>
      <c r="AT557" s="75"/>
      <c r="AU557" s="75"/>
      <c r="AV557" s="75"/>
      <c r="AW557" s="75"/>
      <c r="AX557" s="75"/>
      <c r="AY557" s="75"/>
      <c r="AZ557" s="75"/>
      <c r="BA557" s="75"/>
      <c r="BB557" s="75"/>
      <c r="BC557" s="75"/>
      <c r="BD557" s="75"/>
      <c r="BE557" s="75"/>
      <c r="BF557" s="75"/>
      <c r="BG557" s="75"/>
      <c r="BH557" s="75"/>
      <c r="BI557" s="75"/>
      <c r="BJ557" s="75"/>
      <c r="BK557" s="75"/>
      <c r="BL557" s="75"/>
      <c r="BM557" s="75"/>
      <c r="BN557" s="75"/>
      <c r="BO557" s="75"/>
      <c r="BP557" s="75"/>
      <c r="BQ557" s="75"/>
      <c r="BR557" s="75"/>
      <c r="BS557" s="75"/>
      <c r="BT557" s="75"/>
      <c r="BU557" s="75"/>
      <c r="BV557" s="75"/>
      <c r="BW557" s="75"/>
      <c r="BX557" s="75"/>
      <c r="BY557" s="75"/>
      <c r="BZ557" s="75"/>
      <c r="CA557" s="75"/>
      <c r="CB557" s="75"/>
      <c r="CC557" s="75"/>
      <c r="CD557" s="75"/>
      <c r="CE557" s="75"/>
      <c r="CF557" s="75"/>
      <c r="CG557" s="75"/>
      <c r="CH557" s="75"/>
      <c r="CI557" s="75"/>
      <c r="CJ557" s="75"/>
      <c r="CK557" s="75"/>
      <c r="CL557" s="75"/>
      <c r="CM557" s="75"/>
      <c r="CN557" s="75"/>
      <c r="CO557" s="75"/>
      <c r="CP557" s="75"/>
      <c r="CQ557" s="75"/>
      <c r="CR557" s="75"/>
      <c r="CS557" s="75"/>
      <c r="CT557" s="75"/>
      <c r="CU557" s="75"/>
      <c r="CV557" s="75"/>
      <c r="CW557" s="75"/>
      <c r="CX557" s="75"/>
      <c r="CY557" s="75"/>
      <c r="CZ557" s="75"/>
      <c r="DA557" s="75"/>
      <c r="DB557" s="75"/>
      <c r="DC557" s="75"/>
      <c r="DD557" s="75"/>
      <c r="DE557" s="75"/>
      <c r="DF557" s="75"/>
      <c r="DG557" s="75"/>
      <c r="DH557" s="75"/>
      <c r="DI557" s="75"/>
      <c r="DJ557" s="75"/>
      <c r="DK557" s="75"/>
      <c r="DL557" s="75"/>
      <c r="DM557" s="75"/>
      <c r="DN557" s="75"/>
      <c r="DO557" s="75"/>
    </row>
    <row r="558" spans="17:119" x14ac:dyDescent="0.15">
      <c r="Q558"/>
      <c r="R558"/>
      <c r="S558"/>
      <c r="T558"/>
      <c r="U558"/>
      <c r="V558"/>
      <c r="AT558" s="75"/>
      <c r="AU558" s="75"/>
      <c r="AV558" s="75"/>
      <c r="AW558" s="75"/>
      <c r="AX558" s="75"/>
      <c r="AY558" s="75"/>
      <c r="AZ558" s="75"/>
      <c r="BA558" s="75"/>
      <c r="BB558" s="75"/>
      <c r="BC558" s="75"/>
      <c r="BD558" s="75"/>
      <c r="BE558" s="75"/>
      <c r="BF558" s="75"/>
      <c r="BG558" s="75"/>
      <c r="BH558" s="75"/>
      <c r="BI558" s="75"/>
      <c r="BJ558" s="75"/>
      <c r="BK558" s="75"/>
      <c r="BL558" s="75"/>
      <c r="BM558" s="75"/>
      <c r="BN558" s="75"/>
      <c r="BO558" s="75"/>
      <c r="BP558" s="75"/>
      <c r="BQ558" s="75"/>
      <c r="BR558" s="75"/>
      <c r="BS558" s="75"/>
      <c r="BT558" s="75"/>
      <c r="BU558" s="75"/>
      <c r="BV558" s="75"/>
      <c r="BW558" s="75"/>
      <c r="BX558" s="75"/>
      <c r="BY558" s="75"/>
      <c r="BZ558" s="75"/>
      <c r="CA558" s="75"/>
      <c r="CB558" s="75"/>
      <c r="CC558" s="75"/>
      <c r="CD558" s="75"/>
      <c r="CE558" s="75"/>
      <c r="CF558" s="75"/>
      <c r="CG558" s="75"/>
      <c r="CH558" s="75"/>
      <c r="CI558" s="75"/>
      <c r="CJ558" s="75"/>
      <c r="CK558" s="75"/>
      <c r="CL558" s="75"/>
      <c r="CM558" s="75"/>
      <c r="CN558" s="75"/>
      <c r="CO558" s="75"/>
      <c r="CP558" s="75"/>
      <c r="CQ558" s="75"/>
      <c r="CR558" s="75"/>
      <c r="CS558" s="75"/>
      <c r="CT558" s="75"/>
      <c r="CU558" s="75"/>
      <c r="CV558" s="75"/>
      <c r="CW558" s="75"/>
      <c r="CX558" s="75"/>
      <c r="CY558" s="75"/>
      <c r="CZ558" s="75"/>
      <c r="DA558" s="75"/>
      <c r="DB558" s="75"/>
      <c r="DC558" s="75"/>
      <c r="DD558" s="75"/>
      <c r="DE558" s="75"/>
      <c r="DF558" s="75"/>
      <c r="DG558" s="75"/>
      <c r="DH558" s="75"/>
      <c r="DI558" s="75"/>
      <c r="DJ558" s="75"/>
      <c r="DK558" s="75"/>
      <c r="DL558" s="75"/>
      <c r="DM558" s="75"/>
      <c r="DN558" s="75"/>
      <c r="DO558" s="75"/>
    </row>
    <row r="559" spans="17:119" x14ac:dyDescent="0.15">
      <c r="Q559"/>
      <c r="R559"/>
      <c r="S559"/>
      <c r="T559"/>
      <c r="U559"/>
      <c r="V559"/>
      <c r="AT559" s="75"/>
      <c r="AU559" s="75"/>
      <c r="AV559" s="75"/>
      <c r="AW559" s="75"/>
      <c r="AX559" s="75"/>
      <c r="AY559" s="75"/>
      <c r="AZ559" s="75"/>
      <c r="BA559" s="75"/>
      <c r="BB559" s="75"/>
      <c r="BC559" s="75"/>
      <c r="BD559" s="75"/>
      <c r="BE559" s="75"/>
      <c r="BF559" s="75"/>
      <c r="BG559" s="75"/>
      <c r="BH559" s="75"/>
      <c r="BI559" s="75"/>
      <c r="BJ559" s="75"/>
      <c r="BK559" s="75"/>
      <c r="BL559" s="75"/>
      <c r="BM559" s="75"/>
      <c r="BN559" s="75"/>
      <c r="BO559" s="75"/>
      <c r="BP559" s="75"/>
      <c r="BQ559" s="75"/>
      <c r="BR559" s="75"/>
      <c r="BS559" s="75"/>
      <c r="BT559" s="75"/>
      <c r="BU559" s="75"/>
      <c r="BV559" s="75"/>
      <c r="BW559" s="75"/>
      <c r="BX559" s="75"/>
      <c r="BY559" s="75"/>
      <c r="BZ559" s="75"/>
      <c r="CA559" s="75"/>
      <c r="CB559" s="75"/>
      <c r="CC559" s="75"/>
      <c r="CD559" s="75"/>
      <c r="CE559" s="75"/>
      <c r="CF559" s="75"/>
      <c r="CG559" s="75"/>
      <c r="CH559" s="75"/>
      <c r="CI559" s="75"/>
      <c r="CJ559" s="75"/>
      <c r="CK559" s="75"/>
      <c r="CL559" s="75"/>
      <c r="CM559" s="75"/>
      <c r="CN559" s="75"/>
      <c r="CO559" s="75"/>
      <c r="CP559" s="75"/>
      <c r="CQ559" s="75"/>
      <c r="CR559" s="75"/>
      <c r="CS559" s="75"/>
      <c r="CT559" s="75"/>
      <c r="CU559" s="75"/>
      <c r="CV559" s="75"/>
      <c r="CW559" s="75"/>
      <c r="CX559" s="75"/>
      <c r="CY559" s="75"/>
      <c r="CZ559" s="75"/>
      <c r="DA559" s="75"/>
      <c r="DB559" s="75"/>
      <c r="DC559" s="75"/>
      <c r="DD559" s="75"/>
      <c r="DE559" s="75"/>
      <c r="DF559" s="75"/>
      <c r="DG559" s="75"/>
      <c r="DH559" s="75"/>
      <c r="DI559" s="75"/>
      <c r="DJ559" s="75"/>
      <c r="DK559" s="75"/>
      <c r="DL559" s="75"/>
      <c r="DM559" s="75"/>
      <c r="DN559" s="75"/>
      <c r="DO559" s="75"/>
    </row>
    <row r="560" spans="17:119" x14ac:dyDescent="0.15">
      <c r="Q560"/>
      <c r="R560"/>
      <c r="S560"/>
      <c r="T560"/>
      <c r="U560"/>
      <c r="V560"/>
      <c r="AT560" s="75"/>
      <c r="AU560" s="75"/>
      <c r="AV560" s="75"/>
      <c r="AW560" s="75"/>
      <c r="AX560" s="75"/>
      <c r="AY560" s="75"/>
      <c r="AZ560" s="75"/>
      <c r="BA560" s="75"/>
      <c r="BB560" s="75"/>
      <c r="BC560" s="75"/>
      <c r="BD560" s="75"/>
      <c r="BE560" s="75"/>
      <c r="BF560" s="75"/>
      <c r="BG560" s="75"/>
      <c r="BH560" s="75"/>
      <c r="BI560" s="75"/>
      <c r="BJ560" s="75"/>
      <c r="BK560" s="75"/>
      <c r="BL560" s="75"/>
      <c r="BM560" s="75"/>
      <c r="BN560" s="75"/>
      <c r="BO560" s="75"/>
      <c r="BP560" s="75"/>
      <c r="BQ560" s="75"/>
      <c r="BR560" s="75"/>
      <c r="BS560" s="75"/>
      <c r="BT560" s="75"/>
      <c r="BU560" s="75"/>
      <c r="BV560" s="75"/>
      <c r="BW560" s="75"/>
      <c r="BX560" s="75"/>
      <c r="BY560" s="75"/>
      <c r="BZ560" s="75"/>
      <c r="CA560" s="75"/>
      <c r="CB560" s="75"/>
      <c r="CC560" s="75"/>
      <c r="CD560" s="75"/>
      <c r="CE560" s="75"/>
      <c r="CF560" s="75"/>
      <c r="CG560" s="75"/>
      <c r="CH560" s="75"/>
      <c r="CI560" s="75"/>
      <c r="CJ560" s="75"/>
      <c r="CK560" s="75"/>
      <c r="CL560" s="75"/>
      <c r="CM560" s="75"/>
      <c r="CN560" s="75"/>
      <c r="CO560" s="75"/>
      <c r="CP560" s="75"/>
      <c r="CQ560" s="75"/>
      <c r="CR560" s="75"/>
      <c r="CS560" s="75"/>
      <c r="CT560" s="75"/>
      <c r="CU560" s="75"/>
      <c r="CV560" s="75"/>
      <c r="CW560" s="75"/>
      <c r="CX560" s="75"/>
      <c r="CY560" s="75"/>
      <c r="CZ560" s="75"/>
      <c r="DA560" s="75"/>
      <c r="DB560" s="75"/>
      <c r="DC560" s="75"/>
      <c r="DD560" s="75"/>
      <c r="DE560" s="75"/>
      <c r="DF560" s="75"/>
      <c r="DG560" s="75"/>
      <c r="DH560" s="75"/>
      <c r="DI560" s="75"/>
      <c r="DJ560" s="75"/>
      <c r="DK560" s="75"/>
      <c r="DL560" s="75"/>
      <c r="DM560" s="75"/>
      <c r="DN560" s="75"/>
      <c r="DO560" s="75"/>
    </row>
    <row r="561" spans="17:119" x14ac:dyDescent="0.15">
      <c r="Q561"/>
      <c r="R561"/>
      <c r="S561"/>
      <c r="T561"/>
      <c r="U561"/>
      <c r="V561"/>
      <c r="AT561" s="75"/>
      <c r="AU561" s="75"/>
      <c r="AV561" s="75"/>
      <c r="AW561" s="75"/>
      <c r="AX561" s="75"/>
      <c r="AY561" s="75"/>
      <c r="AZ561" s="75"/>
      <c r="BA561" s="75"/>
      <c r="BB561" s="75"/>
      <c r="BC561" s="75"/>
      <c r="BD561" s="75"/>
      <c r="BE561" s="75"/>
      <c r="BF561" s="75"/>
      <c r="BG561" s="75"/>
      <c r="BH561" s="75"/>
      <c r="BI561" s="75"/>
      <c r="BJ561" s="75"/>
      <c r="BK561" s="75"/>
      <c r="BL561" s="75"/>
      <c r="BM561" s="75"/>
      <c r="BN561" s="75"/>
      <c r="BO561" s="75"/>
      <c r="BP561" s="75"/>
      <c r="BQ561" s="75"/>
      <c r="BR561" s="75"/>
      <c r="BS561" s="75"/>
      <c r="BT561" s="75"/>
      <c r="BU561" s="75"/>
      <c r="BV561" s="75"/>
      <c r="BW561" s="75"/>
      <c r="BX561" s="75"/>
      <c r="BY561" s="75"/>
      <c r="BZ561" s="75"/>
      <c r="CA561" s="75"/>
      <c r="CB561" s="75"/>
      <c r="CC561" s="75"/>
      <c r="CD561" s="75"/>
      <c r="CE561" s="75"/>
      <c r="CF561" s="75"/>
      <c r="CG561" s="75"/>
      <c r="CH561" s="75"/>
      <c r="CI561" s="75"/>
      <c r="CJ561" s="75"/>
      <c r="CK561" s="75"/>
      <c r="CL561" s="75"/>
      <c r="CM561" s="75"/>
      <c r="CN561" s="75"/>
      <c r="CO561" s="75"/>
      <c r="CP561" s="75"/>
      <c r="CQ561" s="75"/>
      <c r="CR561" s="75"/>
      <c r="CS561" s="75"/>
      <c r="CT561" s="75"/>
      <c r="CU561" s="75"/>
      <c r="CV561" s="75"/>
      <c r="CW561" s="75"/>
      <c r="CX561" s="75"/>
      <c r="CY561" s="75"/>
      <c r="CZ561" s="75"/>
      <c r="DA561" s="75"/>
      <c r="DB561" s="75"/>
      <c r="DC561" s="75"/>
      <c r="DD561" s="75"/>
      <c r="DE561" s="75"/>
      <c r="DF561" s="75"/>
      <c r="DG561" s="75"/>
      <c r="DH561" s="75"/>
      <c r="DI561" s="75"/>
      <c r="DJ561" s="75"/>
      <c r="DK561" s="75"/>
      <c r="DL561" s="75"/>
      <c r="DM561" s="75"/>
      <c r="DN561" s="75"/>
      <c r="DO561" s="75"/>
    </row>
    <row r="562" spans="17:119" x14ac:dyDescent="0.15">
      <c r="Q562"/>
      <c r="R562"/>
      <c r="S562"/>
      <c r="T562"/>
      <c r="U562"/>
      <c r="V562"/>
      <c r="AT562" s="75"/>
      <c r="AU562" s="75"/>
      <c r="AV562" s="75"/>
      <c r="AW562" s="75"/>
      <c r="AX562" s="75"/>
      <c r="AY562" s="75"/>
      <c r="AZ562" s="75"/>
      <c r="BA562" s="75"/>
      <c r="BB562" s="75"/>
      <c r="BC562" s="75"/>
      <c r="BD562" s="75"/>
      <c r="BE562" s="75"/>
      <c r="BF562" s="75"/>
      <c r="BG562" s="75"/>
      <c r="BH562" s="75"/>
      <c r="BI562" s="75"/>
      <c r="BJ562" s="75"/>
      <c r="BK562" s="75"/>
      <c r="BL562" s="75"/>
      <c r="BM562" s="75"/>
      <c r="BN562" s="75"/>
      <c r="BO562" s="75"/>
      <c r="BP562" s="75"/>
      <c r="BQ562" s="75"/>
      <c r="BR562" s="75"/>
      <c r="BS562" s="75"/>
      <c r="BT562" s="75"/>
      <c r="BU562" s="75"/>
      <c r="BV562" s="75"/>
      <c r="BW562" s="75"/>
      <c r="BX562" s="75"/>
      <c r="BY562" s="75"/>
      <c r="BZ562" s="75"/>
      <c r="CA562" s="75"/>
      <c r="CB562" s="75"/>
      <c r="CC562" s="75"/>
      <c r="CD562" s="75"/>
      <c r="CE562" s="75"/>
      <c r="CF562" s="75"/>
      <c r="CG562" s="75"/>
      <c r="CH562" s="75"/>
      <c r="CI562" s="75"/>
      <c r="CJ562" s="75"/>
      <c r="CK562" s="75"/>
      <c r="CL562" s="75"/>
      <c r="CM562" s="75"/>
      <c r="CN562" s="75"/>
      <c r="CO562" s="75"/>
      <c r="CP562" s="75"/>
      <c r="CQ562" s="75"/>
      <c r="CR562" s="75"/>
      <c r="CS562" s="75"/>
      <c r="CT562" s="75"/>
      <c r="CU562" s="75"/>
      <c r="CV562" s="75"/>
      <c r="CW562" s="75"/>
      <c r="CX562" s="75"/>
      <c r="CY562" s="75"/>
      <c r="CZ562" s="75"/>
      <c r="DA562" s="75"/>
      <c r="DB562" s="75"/>
      <c r="DC562" s="75"/>
      <c r="DD562" s="75"/>
      <c r="DE562" s="75"/>
      <c r="DF562" s="75"/>
      <c r="DG562" s="75"/>
      <c r="DH562" s="75"/>
      <c r="DI562" s="75"/>
      <c r="DJ562" s="75"/>
      <c r="DK562" s="75"/>
      <c r="DL562" s="75"/>
      <c r="DM562" s="75"/>
      <c r="DN562" s="75"/>
      <c r="DO562" s="75"/>
    </row>
    <row r="563" spans="17:119" x14ac:dyDescent="0.15">
      <c r="Q563"/>
      <c r="R563"/>
      <c r="S563"/>
      <c r="T563"/>
      <c r="U563"/>
      <c r="V563"/>
      <c r="AT563" s="75"/>
      <c r="AU563" s="75"/>
      <c r="AV563" s="75"/>
      <c r="AW563" s="75"/>
      <c r="AX563" s="75"/>
      <c r="AY563" s="75"/>
      <c r="AZ563" s="75"/>
      <c r="BA563" s="75"/>
      <c r="BB563" s="75"/>
      <c r="BC563" s="75"/>
      <c r="BD563" s="75"/>
      <c r="BE563" s="75"/>
      <c r="BF563" s="75"/>
      <c r="BG563" s="75"/>
      <c r="BH563" s="75"/>
      <c r="BI563" s="75"/>
      <c r="BJ563" s="75"/>
      <c r="BK563" s="75"/>
      <c r="BL563" s="75"/>
      <c r="BM563" s="75"/>
      <c r="BN563" s="75"/>
      <c r="BO563" s="75"/>
      <c r="BP563" s="75"/>
      <c r="BQ563" s="75"/>
      <c r="BR563" s="75"/>
      <c r="BS563" s="75"/>
      <c r="BT563" s="75"/>
      <c r="BU563" s="75"/>
      <c r="BV563" s="75"/>
      <c r="BW563" s="75"/>
      <c r="BX563" s="75"/>
      <c r="BY563" s="75"/>
      <c r="BZ563" s="75"/>
      <c r="CA563" s="75"/>
      <c r="CB563" s="75"/>
      <c r="CC563" s="75"/>
      <c r="CD563" s="75"/>
      <c r="CE563" s="75"/>
      <c r="CF563" s="75"/>
      <c r="CG563" s="75"/>
      <c r="CH563" s="75"/>
      <c r="CI563" s="75"/>
      <c r="CJ563" s="75"/>
      <c r="CK563" s="75"/>
      <c r="CL563" s="75"/>
      <c r="CM563" s="75"/>
      <c r="CN563" s="75"/>
      <c r="CO563" s="75"/>
      <c r="CP563" s="75"/>
      <c r="CQ563" s="75"/>
      <c r="CR563" s="75"/>
      <c r="CS563" s="75"/>
      <c r="CT563" s="75"/>
      <c r="CU563" s="75"/>
      <c r="CV563" s="75"/>
      <c r="CW563" s="75"/>
      <c r="CX563" s="75"/>
      <c r="CY563" s="75"/>
      <c r="CZ563" s="75"/>
      <c r="DA563" s="75"/>
      <c r="DB563" s="75"/>
      <c r="DC563" s="75"/>
      <c r="DD563" s="75"/>
      <c r="DE563" s="75"/>
      <c r="DF563" s="75"/>
      <c r="DG563" s="75"/>
      <c r="DH563" s="75"/>
      <c r="DI563" s="75"/>
      <c r="DJ563" s="75"/>
      <c r="DK563" s="75"/>
      <c r="DL563" s="75"/>
      <c r="DM563" s="75"/>
      <c r="DN563" s="75"/>
      <c r="DO563" s="75"/>
    </row>
    <row r="564" spans="17:119" x14ac:dyDescent="0.15">
      <c r="Q564"/>
      <c r="R564"/>
      <c r="S564"/>
      <c r="T564"/>
      <c r="U564"/>
      <c r="V564"/>
      <c r="AT564" s="75"/>
      <c r="AU564" s="75"/>
      <c r="AV564" s="75"/>
      <c r="AW564" s="75"/>
      <c r="AX564" s="75"/>
      <c r="AY564" s="75"/>
      <c r="AZ564" s="75"/>
      <c r="BA564" s="75"/>
      <c r="BB564" s="75"/>
      <c r="BC564" s="75"/>
      <c r="BD564" s="75"/>
      <c r="BE564" s="75"/>
      <c r="BF564" s="75"/>
      <c r="BG564" s="75"/>
      <c r="BH564" s="75"/>
      <c r="BI564" s="75"/>
      <c r="BJ564" s="75"/>
      <c r="BK564" s="75"/>
      <c r="BL564" s="75"/>
      <c r="BM564" s="75"/>
      <c r="BN564" s="75"/>
      <c r="BO564" s="75"/>
      <c r="BP564" s="75"/>
      <c r="BQ564" s="75"/>
      <c r="BR564" s="75"/>
      <c r="BS564" s="75"/>
      <c r="BT564" s="75"/>
      <c r="BU564" s="75"/>
      <c r="BV564" s="75"/>
      <c r="BW564" s="75"/>
      <c r="BX564" s="75"/>
      <c r="BY564" s="75"/>
      <c r="BZ564" s="75"/>
      <c r="CA564" s="75"/>
      <c r="CB564" s="75"/>
      <c r="CC564" s="75"/>
      <c r="CD564" s="75"/>
      <c r="CE564" s="75"/>
      <c r="CF564" s="75"/>
      <c r="CG564" s="75"/>
      <c r="CH564" s="75"/>
      <c r="CI564" s="75"/>
      <c r="CJ564" s="75"/>
      <c r="CK564" s="75"/>
      <c r="CL564" s="75"/>
      <c r="CM564" s="75"/>
      <c r="CN564" s="75"/>
      <c r="CO564" s="75"/>
      <c r="CP564" s="75"/>
      <c r="CQ564" s="75"/>
      <c r="CR564" s="75"/>
      <c r="CS564" s="75"/>
      <c r="CT564" s="75"/>
      <c r="CU564" s="75"/>
      <c r="CV564" s="75"/>
      <c r="CW564" s="75"/>
      <c r="CX564" s="75"/>
      <c r="CY564" s="75"/>
      <c r="CZ564" s="75"/>
      <c r="DA564" s="75"/>
      <c r="DB564" s="75"/>
      <c r="DC564" s="75"/>
      <c r="DD564" s="75"/>
      <c r="DE564" s="75"/>
      <c r="DF564" s="75"/>
      <c r="DG564" s="75"/>
      <c r="DH564" s="75"/>
      <c r="DI564" s="75"/>
      <c r="DJ564" s="75"/>
      <c r="DK564" s="75"/>
      <c r="DL564" s="75"/>
      <c r="DM564" s="75"/>
      <c r="DN564" s="75"/>
      <c r="DO564" s="75"/>
    </row>
    <row r="565" spans="17:119" x14ac:dyDescent="0.15">
      <c r="Q565"/>
      <c r="R565"/>
      <c r="S565"/>
      <c r="T565"/>
      <c r="U565"/>
      <c r="V565"/>
      <c r="AT565" s="75"/>
      <c r="AU565" s="75"/>
      <c r="AV565" s="75"/>
      <c r="AW565" s="75"/>
      <c r="AX565" s="75"/>
      <c r="AY565" s="75"/>
      <c r="AZ565" s="75"/>
      <c r="BA565" s="75"/>
      <c r="BB565" s="75"/>
      <c r="BC565" s="75"/>
      <c r="BD565" s="75"/>
      <c r="BE565" s="75"/>
      <c r="BF565" s="75"/>
      <c r="BG565" s="75"/>
      <c r="BH565" s="75"/>
      <c r="BI565" s="75"/>
      <c r="BJ565" s="75"/>
      <c r="BK565" s="75"/>
      <c r="BL565" s="75"/>
      <c r="BM565" s="75"/>
      <c r="BN565" s="75"/>
      <c r="BO565" s="75"/>
      <c r="BP565" s="75"/>
      <c r="BQ565" s="75"/>
      <c r="BR565" s="75"/>
      <c r="BS565" s="75"/>
      <c r="BT565" s="75"/>
      <c r="BU565" s="75"/>
      <c r="BV565" s="75"/>
      <c r="BW565" s="75"/>
      <c r="BX565" s="75"/>
      <c r="BY565" s="75"/>
      <c r="BZ565" s="75"/>
      <c r="CA565" s="75"/>
      <c r="CB565" s="75"/>
      <c r="CC565" s="75"/>
      <c r="CD565" s="75"/>
      <c r="CE565" s="75"/>
      <c r="CF565" s="75"/>
      <c r="CG565" s="75"/>
      <c r="CH565" s="75"/>
      <c r="CI565" s="75"/>
      <c r="CJ565" s="75"/>
      <c r="CK565" s="75"/>
      <c r="CL565" s="75"/>
      <c r="CM565" s="75"/>
      <c r="CN565" s="75"/>
      <c r="CO565" s="75"/>
      <c r="CP565" s="75"/>
      <c r="CQ565" s="75"/>
      <c r="CR565" s="75"/>
      <c r="CS565" s="75"/>
      <c r="CT565" s="75"/>
      <c r="CU565" s="75"/>
      <c r="CV565" s="75"/>
      <c r="CW565" s="75"/>
      <c r="CX565" s="75"/>
      <c r="CY565" s="75"/>
      <c r="CZ565" s="75"/>
      <c r="DA565" s="75"/>
      <c r="DB565" s="75"/>
      <c r="DC565" s="75"/>
      <c r="DD565" s="75"/>
      <c r="DE565" s="75"/>
      <c r="DF565" s="75"/>
      <c r="DG565" s="75"/>
      <c r="DH565" s="75"/>
      <c r="DI565" s="75"/>
      <c r="DJ565" s="75"/>
      <c r="DK565" s="75"/>
      <c r="DL565" s="75"/>
      <c r="DM565" s="75"/>
      <c r="DN565" s="75"/>
      <c r="DO565" s="75"/>
    </row>
    <row r="566" spans="17:119" x14ac:dyDescent="0.15">
      <c r="Q566"/>
      <c r="R566"/>
      <c r="S566"/>
      <c r="T566"/>
      <c r="U566"/>
      <c r="V566"/>
      <c r="AT566" s="75"/>
      <c r="AU566" s="75"/>
      <c r="AV566" s="75"/>
      <c r="AW566" s="75"/>
      <c r="AX566" s="75"/>
      <c r="AY566" s="75"/>
      <c r="AZ566" s="75"/>
      <c r="BA566" s="75"/>
      <c r="BB566" s="75"/>
      <c r="BC566" s="75"/>
      <c r="BD566" s="75"/>
      <c r="BE566" s="75"/>
      <c r="BF566" s="75"/>
      <c r="BG566" s="75"/>
      <c r="BH566" s="75"/>
      <c r="BI566" s="75"/>
      <c r="BJ566" s="75"/>
      <c r="BK566" s="75"/>
      <c r="BL566" s="75"/>
      <c r="BM566" s="75"/>
      <c r="BN566" s="75"/>
      <c r="BO566" s="75"/>
      <c r="BP566" s="75"/>
      <c r="BQ566" s="75"/>
      <c r="BR566" s="75"/>
      <c r="BS566" s="75"/>
      <c r="BT566" s="75"/>
      <c r="BU566" s="75"/>
      <c r="BV566" s="75"/>
      <c r="BW566" s="75"/>
      <c r="BX566" s="75"/>
      <c r="BY566" s="75"/>
      <c r="BZ566" s="75"/>
      <c r="CA566" s="75"/>
      <c r="CB566" s="75"/>
      <c r="CC566" s="75"/>
      <c r="CD566" s="75"/>
      <c r="CE566" s="75"/>
      <c r="CF566" s="75"/>
      <c r="CG566" s="75"/>
      <c r="CH566" s="75"/>
      <c r="CI566" s="75"/>
      <c r="CJ566" s="75"/>
      <c r="CK566" s="75"/>
      <c r="CL566" s="75"/>
      <c r="CM566" s="75"/>
      <c r="CN566" s="75"/>
      <c r="CO566" s="75"/>
      <c r="CP566" s="75"/>
      <c r="CQ566" s="75"/>
      <c r="CR566" s="75"/>
      <c r="CS566" s="75"/>
      <c r="CT566" s="75"/>
      <c r="CU566" s="75"/>
      <c r="CV566" s="75"/>
      <c r="CW566" s="75"/>
      <c r="CX566" s="75"/>
      <c r="CY566" s="75"/>
      <c r="CZ566" s="75"/>
      <c r="DA566" s="75"/>
      <c r="DB566" s="75"/>
      <c r="DC566" s="75"/>
      <c r="DD566" s="75"/>
      <c r="DE566" s="75"/>
      <c r="DF566" s="75"/>
      <c r="DG566" s="75"/>
      <c r="DH566" s="75"/>
      <c r="DI566" s="75"/>
      <c r="DJ566" s="75"/>
      <c r="DK566" s="75"/>
      <c r="DL566" s="75"/>
      <c r="DM566" s="75"/>
      <c r="DN566" s="75"/>
      <c r="DO566" s="75"/>
    </row>
    <row r="567" spans="17:119" x14ac:dyDescent="0.15">
      <c r="Q567"/>
      <c r="R567"/>
      <c r="S567"/>
      <c r="T567"/>
      <c r="U567"/>
      <c r="V567"/>
      <c r="AT567" s="75"/>
      <c r="AU567" s="75"/>
      <c r="AV567" s="75"/>
      <c r="AW567" s="75"/>
      <c r="AX567" s="75"/>
      <c r="AY567" s="75"/>
      <c r="AZ567" s="75"/>
      <c r="BA567" s="75"/>
      <c r="BB567" s="75"/>
      <c r="BC567" s="75"/>
      <c r="BD567" s="75"/>
      <c r="BE567" s="75"/>
      <c r="BF567" s="75"/>
      <c r="BG567" s="75"/>
      <c r="BH567" s="75"/>
      <c r="BI567" s="75"/>
      <c r="BJ567" s="75"/>
      <c r="BK567" s="75"/>
      <c r="BL567" s="75"/>
      <c r="BM567" s="75"/>
      <c r="BN567" s="75"/>
      <c r="BO567" s="75"/>
      <c r="BP567" s="75"/>
      <c r="BQ567" s="75"/>
      <c r="BR567" s="75"/>
      <c r="BS567" s="75"/>
      <c r="BT567" s="75"/>
      <c r="BU567" s="75"/>
      <c r="BV567" s="75"/>
      <c r="BW567" s="75"/>
      <c r="BX567" s="75"/>
      <c r="BY567" s="75"/>
      <c r="BZ567" s="75"/>
      <c r="CA567" s="75"/>
      <c r="CB567" s="75"/>
      <c r="CC567" s="75"/>
      <c r="CD567" s="75"/>
      <c r="CE567" s="75"/>
      <c r="CF567" s="75"/>
      <c r="CG567" s="75"/>
      <c r="CH567" s="75"/>
      <c r="CI567" s="75"/>
      <c r="CJ567" s="75"/>
      <c r="CK567" s="75"/>
      <c r="CL567" s="75"/>
      <c r="CM567" s="75"/>
      <c r="CN567" s="75"/>
      <c r="CO567" s="75"/>
      <c r="CP567" s="75"/>
      <c r="CQ567" s="75"/>
      <c r="CR567" s="75"/>
      <c r="CS567" s="75"/>
      <c r="CT567" s="75"/>
      <c r="CU567" s="75"/>
      <c r="CV567" s="75"/>
      <c r="CW567" s="75"/>
      <c r="CX567" s="75"/>
      <c r="CY567" s="75"/>
      <c r="CZ567" s="75"/>
      <c r="DA567" s="75"/>
      <c r="DB567" s="75"/>
      <c r="DC567" s="75"/>
      <c r="DD567" s="75"/>
      <c r="DE567" s="75"/>
      <c r="DF567" s="75"/>
      <c r="DG567" s="75"/>
      <c r="DH567" s="75"/>
      <c r="DI567" s="75"/>
      <c r="DJ567" s="75"/>
      <c r="DK567" s="75"/>
      <c r="DL567" s="75"/>
      <c r="DM567" s="75"/>
      <c r="DN567" s="75"/>
      <c r="DO567" s="75"/>
    </row>
    <row r="568" spans="17:119" x14ac:dyDescent="0.15">
      <c r="Q568"/>
      <c r="R568"/>
      <c r="S568"/>
      <c r="T568"/>
      <c r="U568"/>
      <c r="V568"/>
      <c r="AT568" s="75"/>
      <c r="AU568" s="75"/>
      <c r="AV568" s="75"/>
      <c r="AW568" s="75"/>
      <c r="AX568" s="75"/>
      <c r="AY568" s="75"/>
      <c r="AZ568" s="75"/>
      <c r="BA568" s="75"/>
      <c r="BB568" s="75"/>
      <c r="BC568" s="75"/>
      <c r="BD568" s="75"/>
      <c r="BE568" s="75"/>
      <c r="BF568" s="75"/>
      <c r="BG568" s="75"/>
      <c r="BH568" s="75"/>
      <c r="BI568" s="75"/>
      <c r="BJ568" s="75"/>
      <c r="BK568" s="75"/>
      <c r="BL568" s="75"/>
      <c r="BM568" s="75"/>
      <c r="BN568" s="75"/>
      <c r="BO568" s="75"/>
      <c r="BP568" s="75"/>
      <c r="BQ568" s="75"/>
      <c r="BR568" s="75"/>
      <c r="BS568" s="75"/>
      <c r="BT568" s="75"/>
      <c r="BU568" s="75"/>
      <c r="BV568" s="75"/>
      <c r="BW568" s="75"/>
      <c r="BX568" s="75"/>
      <c r="BY568" s="75"/>
      <c r="BZ568" s="75"/>
      <c r="CA568" s="75"/>
      <c r="CB568" s="75"/>
      <c r="CC568" s="75"/>
      <c r="CD568" s="75"/>
      <c r="CE568" s="75"/>
      <c r="CF568" s="75"/>
      <c r="CG568" s="75"/>
      <c r="CH568" s="75"/>
      <c r="CI568" s="75"/>
      <c r="CJ568" s="75"/>
      <c r="CK568" s="75"/>
      <c r="CL568" s="75"/>
      <c r="CM568" s="75"/>
      <c r="CN568" s="75"/>
      <c r="CO568" s="75"/>
      <c r="CP568" s="75"/>
      <c r="CQ568" s="75"/>
      <c r="CR568" s="75"/>
      <c r="CS568" s="75"/>
      <c r="CT568" s="75"/>
      <c r="CU568" s="75"/>
      <c r="CV568" s="75"/>
      <c r="CW568" s="75"/>
      <c r="CX568" s="75"/>
      <c r="CY568" s="75"/>
      <c r="CZ568" s="75"/>
      <c r="DA568" s="75"/>
      <c r="DB568" s="75"/>
      <c r="DC568" s="75"/>
      <c r="DD568" s="75"/>
      <c r="DE568" s="75"/>
      <c r="DF568" s="75"/>
      <c r="DG568" s="75"/>
      <c r="DH568" s="75"/>
      <c r="DI568" s="75"/>
      <c r="DJ568" s="75"/>
      <c r="DK568" s="75"/>
      <c r="DL568" s="75"/>
      <c r="DM568" s="75"/>
      <c r="DN568" s="75"/>
      <c r="DO568" s="75"/>
    </row>
    <row r="569" spans="17:119" x14ac:dyDescent="0.15">
      <c r="Q569"/>
      <c r="R569"/>
      <c r="S569"/>
      <c r="T569"/>
      <c r="U569"/>
      <c r="V569"/>
      <c r="AT569" s="75"/>
      <c r="AU569" s="75"/>
      <c r="AV569" s="75"/>
      <c r="AW569" s="75"/>
      <c r="AX569" s="75"/>
      <c r="AY569" s="75"/>
      <c r="AZ569" s="75"/>
      <c r="BA569" s="75"/>
      <c r="BB569" s="75"/>
      <c r="BC569" s="75"/>
      <c r="BD569" s="75"/>
      <c r="BE569" s="75"/>
      <c r="BF569" s="75"/>
      <c r="BG569" s="75"/>
      <c r="BH569" s="75"/>
      <c r="BI569" s="75"/>
      <c r="BJ569" s="75"/>
      <c r="BK569" s="75"/>
      <c r="BL569" s="75"/>
      <c r="BM569" s="75"/>
      <c r="BN569" s="75"/>
      <c r="BO569" s="75"/>
      <c r="BP569" s="75"/>
      <c r="BQ569" s="75"/>
      <c r="BR569" s="75"/>
      <c r="BS569" s="75"/>
      <c r="BT569" s="75"/>
      <c r="BU569" s="75"/>
      <c r="BV569" s="75"/>
      <c r="BW569" s="75"/>
      <c r="BX569" s="75"/>
      <c r="BY569" s="75"/>
      <c r="BZ569" s="75"/>
      <c r="CA569" s="75"/>
      <c r="CB569" s="75"/>
      <c r="CC569" s="75"/>
      <c r="CD569" s="75"/>
      <c r="CE569" s="75"/>
      <c r="CF569" s="75"/>
      <c r="CG569" s="75"/>
      <c r="CH569" s="75"/>
      <c r="CI569" s="75"/>
      <c r="CJ569" s="75"/>
      <c r="CK569" s="75"/>
      <c r="CL569" s="75"/>
      <c r="CM569" s="75"/>
      <c r="CN569" s="75"/>
      <c r="CO569" s="75"/>
      <c r="CP569" s="75"/>
      <c r="CQ569" s="75"/>
      <c r="CR569" s="75"/>
      <c r="CS569" s="75"/>
      <c r="CT569" s="75"/>
      <c r="CU569" s="75"/>
      <c r="CV569" s="75"/>
      <c r="CW569" s="75"/>
      <c r="CX569" s="75"/>
      <c r="CY569" s="75"/>
      <c r="CZ569" s="75"/>
      <c r="DA569" s="75"/>
      <c r="DB569" s="75"/>
      <c r="DC569" s="75"/>
      <c r="DD569" s="75"/>
      <c r="DE569" s="75"/>
      <c r="DF569" s="75"/>
      <c r="DG569" s="75"/>
      <c r="DH569" s="75"/>
      <c r="DI569" s="75"/>
      <c r="DJ569" s="75"/>
      <c r="DK569" s="75"/>
      <c r="DL569" s="75"/>
      <c r="DM569" s="75"/>
      <c r="DN569" s="75"/>
      <c r="DO569" s="75"/>
    </row>
    <row r="570" spans="17:119" x14ac:dyDescent="0.15">
      <c r="Q570"/>
      <c r="R570"/>
      <c r="S570"/>
      <c r="T570"/>
      <c r="U570"/>
      <c r="V570"/>
      <c r="AT570" s="75"/>
      <c r="AU570" s="75"/>
      <c r="AV570" s="75"/>
      <c r="AW570" s="75"/>
      <c r="AX570" s="75"/>
      <c r="AY570" s="75"/>
      <c r="AZ570" s="75"/>
      <c r="BA570" s="75"/>
      <c r="BB570" s="75"/>
      <c r="BC570" s="75"/>
      <c r="BD570" s="75"/>
      <c r="BE570" s="75"/>
      <c r="BF570" s="75"/>
      <c r="BG570" s="75"/>
      <c r="BH570" s="75"/>
      <c r="BI570" s="75"/>
      <c r="BJ570" s="75"/>
      <c r="BK570" s="75"/>
      <c r="BL570" s="75"/>
      <c r="BM570" s="75"/>
      <c r="BN570" s="75"/>
      <c r="BO570" s="75"/>
      <c r="BP570" s="75"/>
      <c r="BQ570" s="75"/>
      <c r="BR570" s="75"/>
      <c r="BS570" s="75"/>
      <c r="BT570" s="75"/>
      <c r="BU570" s="75"/>
      <c r="BV570" s="75"/>
      <c r="BW570" s="75"/>
      <c r="BX570" s="75"/>
      <c r="BY570" s="75"/>
      <c r="BZ570" s="75"/>
      <c r="CA570" s="75"/>
      <c r="CB570" s="75"/>
      <c r="CC570" s="75"/>
      <c r="CD570" s="75"/>
      <c r="CE570" s="75"/>
      <c r="CF570" s="75"/>
      <c r="CG570" s="75"/>
      <c r="CH570" s="75"/>
      <c r="CI570" s="75"/>
      <c r="CJ570" s="75"/>
      <c r="CK570" s="75"/>
      <c r="CL570" s="75"/>
      <c r="CM570" s="75"/>
      <c r="CN570" s="75"/>
      <c r="CO570" s="75"/>
      <c r="CP570" s="75"/>
      <c r="CQ570" s="75"/>
      <c r="CR570" s="75"/>
      <c r="CS570" s="75"/>
      <c r="CT570" s="75"/>
      <c r="CU570" s="75"/>
      <c r="CV570" s="75"/>
      <c r="CW570" s="75"/>
      <c r="CX570" s="75"/>
      <c r="CY570" s="75"/>
      <c r="CZ570" s="75"/>
      <c r="DA570" s="75"/>
      <c r="DB570" s="75"/>
      <c r="DC570" s="75"/>
      <c r="DD570" s="75"/>
      <c r="DE570" s="75"/>
      <c r="DF570" s="75"/>
      <c r="DG570" s="75"/>
      <c r="DH570" s="75"/>
      <c r="DI570" s="75"/>
      <c r="DJ570" s="75"/>
      <c r="DK570" s="75"/>
      <c r="DL570" s="75"/>
      <c r="DM570" s="75"/>
      <c r="DN570" s="75"/>
      <c r="DO570" s="75"/>
    </row>
    <row r="571" spans="17:119" x14ac:dyDescent="0.15">
      <c r="Q571"/>
      <c r="R571"/>
      <c r="S571"/>
      <c r="T571"/>
      <c r="U571"/>
      <c r="V571"/>
      <c r="AT571" s="75"/>
      <c r="AU571" s="75"/>
      <c r="AV571" s="75"/>
      <c r="AW571" s="75"/>
      <c r="AX571" s="75"/>
      <c r="AY571" s="75"/>
      <c r="AZ571" s="75"/>
      <c r="BA571" s="75"/>
      <c r="BB571" s="75"/>
      <c r="BC571" s="75"/>
      <c r="BD571" s="75"/>
      <c r="BE571" s="75"/>
      <c r="BF571" s="75"/>
      <c r="BG571" s="75"/>
      <c r="BH571" s="75"/>
      <c r="BI571" s="75"/>
      <c r="BJ571" s="75"/>
      <c r="BK571" s="75"/>
      <c r="BL571" s="75"/>
      <c r="BM571" s="75"/>
      <c r="BN571" s="75"/>
      <c r="BO571" s="75"/>
      <c r="BP571" s="75"/>
      <c r="BQ571" s="75"/>
      <c r="BR571" s="75"/>
      <c r="BS571" s="75"/>
      <c r="BT571" s="75"/>
      <c r="BU571" s="75"/>
      <c r="BV571" s="75"/>
      <c r="BW571" s="75"/>
      <c r="BX571" s="75"/>
      <c r="BY571" s="75"/>
      <c r="BZ571" s="75"/>
      <c r="CA571" s="75"/>
      <c r="CB571" s="75"/>
      <c r="CC571" s="75"/>
      <c r="CD571" s="75"/>
      <c r="CE571" s="75"/>
      <c r="CF571" s="75"/>
      <c r="CG571" s="75"/>
      <c r="CH571" s="75"/>
      <c r="CI571" s="75"/>
      <c r="CJ571" s="75"/>
      <c r="CK571" s="75"/>
      <c r="CL571" s="75"/>
      <c r="CM571" s="75"/>
      <c r="CN571" s="75"/>
      <c r="CO571" s="75"/>
      <c r="CP571" s="75"/>
      <c r="CQ571" s="75"/>
      <c r="CR571" s="75"/>
      <c r="CS571" s="75"/>
      <c r="CT571" s="75"/>
      <c r="CU571" s="75"/>
      <c r="CV571" s="75"/>
      <c r="CW571" s="75"/>
      <c r="CX571" s="75"/>
      <c r="CY571" s="75"/>
      <c r="CZ571" s="75"/>
      <c r="DA571" s="75"/>
      <c r="DB571" s="75"/>
      <c r="DC571" s="75"/>
      <c r="DD571" s="75"/>
      <c r="DE571" s="75"/>
      <c r="DF571" s="75"/>
      <c r="DG571" s="75"/>
      <c r="DH571" s="75"/>
      <c r="DI571" s="75"/>
      <c r="DJ571" s="75"/>
      <c r="DK571" s="75"/>
      <c r="DL571" s="75"/>
      <c r="DM571" s="75"/>
      <c r="DN571" s="75"/>
      <c r="DO571" s="75"/>
    </row>
    <row r="572" spans="17:119" x14ac:dyDescent="0.15">
      <c r="Q572"/>
      <c r="R572"/>
      <c r="S572"/>
      <c r="T572"/>
      <c r="U572"/>
      <c r="V572"/>
      <c r="AT572" s="75"/>
      <c r="AU572" s="75"/>
      <c r="AV572" s="75"/>
      <c r="AW572" s="75"/>
      <c r="AX572" s="75"/>
      <c r="AY572" s="75"/>
      <c r="AZ572" s="75"/>
      <c r="BA572" s="75"/>
      <c r="BB572" s="75"/>
      <c r="BC572" s="75"/>
      <c r="BD572" s="75"/>
      <c r="BE572" s="75"/>
      <c r="BF572" s="75"/>
      <c r="BG572" s="75"/>
      <c r="BH572" s="75"/>
      <c r="BI572" s="75"/>
      <c r="BJ572" s="75"/>
      <c r="BK572" s="75"/>
      <c r="BL572" s="75"/>
      <c r="BM572" s="75"/>
      <c r="BN572" s="75"/>
      <c r="BO572" s="75"/>
      <c r="BP572" s="75"/>
      <c r="BQ572" s="75"/>
      <c r="BR572" s="75"/>
      <c r="BS572" s="75"/>
      <c r="BT572" s="75"/>
      <c r="BU572" s="75"/>
      <c r="BV572" s="75"/>
      <c r="BW572" s="75"/>
      <c r="BX572" s="75"/>
      <c r="BY572" s="75"/>
      <c r="BZ572" s="75"/>
      <c r="CA572" s="75"/>
      <c r="CB572" s="75"/>
      <c r="CC572" s="75"/>
      <c r="CD572" s="75"/>
      <c r="CE572" s="75"/>
      <c r="CF572" s="75"/>
      <c r="CG572" s="75"/>
      <c r="CH572" s="75"/>
      <c r="CI572" s="75"/>
      <c r="CJ572" s="75"/>
      <c r="CK572" s="75"/>
      <c r="CL572" s="75"/>
      <c r="CM572" s="75"/>
      <c r="CN572" s="75"/>
      <c r="CO572" s="75"/>
      <c r="CP572" s="75"/>
      <c r="CQ572" s="75"/>
      <c r="CR572" s="75"/>
      <c r="CS572" s="75"/>
      <c r="CT572" s="75"/>
      <c r="CU572" s="75"/>
      <c r="CV572" s="75"/>
      <c r="CW572" s="75"/>
      <c r="CX572" s="75"/>
      <c r="CY572" s="75"/>
      <c r="CZ572" s="75"/>
      <c r="DA572" s="75"/>
      <c r="DB572" s="75"/>
      <c r="DC572" s="75"/>
      <c r="DD572" s="75"/>
      <c r="DE572" s="75"/>
      <c r="DF572" s="75"/>
      <c r="DG572" s="75"/>
      <c r="DH572" s="75"/>
      <c r="DI572" s="75"/>
      <c r="DJ572" s="75"/>
      <c r="DK572" s="75"/>
      <c r="DL572" s="75"/>
      <c r="DM572" s="75"/>
      <c r="DN572" s="75"/>
      <c r="DO572" s="75"/>
    </row>
    <row r="573" spans="17:119" x14ac:dyDescent="0.15">
      <c r="Q573"/>
      <c r="R573"/>
      <c r="S573"/>
      <c r="T573"/>
      <c r="U573"/>
      <c r="V573"/>
      <c r="AT573" s="75"/>
      <c r="AU573" s="75"/>
      <c r="AV573" s="75"/>
      <c r="AW573" s="75"/>
      <c r="AX573" s="75"/>
      <c r="AY573" s="75"/>
      <c r="AZ573" s="75"/>
      <c r="BA573" s="75"/>
      <c r="BB573" s="75"/>
      <c r="BC573" s="75"/>
      <c r="BD573" s="75"/>
      <c r="BE573" s="75"/>
      <c r="BF573" s="75"/>
      <c r="BG573" s="75"/>
      <c r="BH573" s="75"/>
      <c r="BI573" s="75"/>
      <c r="BJ573" s="75"/>
      <c r="BK573" s="75"/>
      <c r="BL573" s="75"/>
      <c r="BM573" s="75"/>
      <c r="BN573" s="75"/>
      <c r="BO573" s="75"/>
      <c r="BP573" s="75"/>
      <c r="BQ573" s="75"/>
      <c r="BR573" s="75"/>
      <c r="BS573" s="75"/>
      <c r="BT573" s="75"/>
      <c r="BU573" s="75"/>
      <c r="BV573" s="75"/>
      <c r="BW573" s="75"/>
      <c r="BX573" s="75"/>
      <c r="BY573" s="75"/>
      <c r="BZ573" s="75"/>
      <c r="CA573" s="75"/>
      <c r="CB573" s="75"/>
      <c r="CC573" s="75"/>
      <c r="CD573" s="75"/>
      <c r="CE573" s="75"/>
      <c r="CF573" s="75"/>
      <c r="CG573" s="75"/>
      <c r="CH573" s="75"/>
      <c r="CI573" s="75"/>
      <c r="CJ573" s="75"/>
      <c r="CK573" s="75"/>
      <c r="CL573" s="75"/>
      <c r="CM573" s="75"/>
      <c r="CN573" s="75"/>
      <c r="CO573" s="75"/>
      <c r="CP573" s="75"/>
      <c r="CQ573" s="75"/>
      <c r="CR573" s="75"/>
      <c r="CS573" s="75"/>
      <c r="CT573" s="75"/>
      <c r="CU573" s="75"/>
      <c r="CV573" s="75"/>
      <c r="CW573" s="75"/>
      <c r="CX573" s="75"/>
      <c r="CY573" s="75"/>
      <c r="CZ573" s="75"/>
      <c r="DA573" s="75"/>
      <c r="DB573" s="75"/>
      <c r="DC573" s="75"/>
      <c r="DD573" s="75"/>
      <c r="DE573" s="75"/>
      <c r="DF573" s="75"/>
      <c r="DG573" s="75"/>
      <c r="DH573" s="75"/>
      <c r="DI573" s="75"/>
      <c r="DJ573" s="75"/>
      <c r="DK573" s="75"/>
      <c r="DL573" s="75"/>
      <c r="DM573" s="75"/>
      <c r="DN573" s="75"/>
      <c r="DO573" s="75"/>
    </row>
    <row r="574" spans="17:119" x14ac:dyDescent="0.15">
      <c r="Q574"/>
      <c r="R574"/>
      <c r="S574"/>
      <c r="T574"/>
      <c r="U574"/>
      <c r="V574"/>
      <c r="AT574" s="75"/>
      <c r="AU574" s="75"/>
      <c r="AV574" s="75"/>
      <c r="AW574" s="75"/>
      <c r="AX574" s="75"/>
      <c r="AY574" s="75"/>
      <c r="AZ574" s="75"/>
      <c r="BA574" s="75"/>
      <c r="BB574" s="75"/>
      <c r="BC574" s="75"/>
      <c r="BD574" s="75"/>
      <c r="BE574" s="75"/>
      <c r="BF574" s="75"/>
      <c r="BG574" s="75"/>
      <c r="BH574" s="75"/>
      <c r="BI574" s="75"/>
      <c r="BJ574" s="75"/>
      <c r="BK574" s="75"/>
      <c r="BL574" s="75"/>
      <c r="BM574" s="75"/>
      <c r="BN574" s="75"/>
      <c r="BO574" s="75"/>
      <c r="BP574" s="75"/>
      <c r="BQ574" s="75"/>
      <c r="BR574" s="75"/>
      <c r="BS574" s="75"/>
      <c r="BT574" s="75"/>
      <c r="BU574" s="75"/>
      <c r="BV574" s="75"/>
      <c r="BW574" s="75"/>
      <c r="BX574" s="75"/>
      <c r="BY574" s="75"/>
      <c r="BZ574" s="75"/>
      <c r="CA574" s="75"/>
      <c r="CB574" s="75"/>
      <c r="CC574" s="75"/>
      <c r="CD574" s="75"/>
      <c r="CE574" s="75"/>
      <c r="CF574" s="75"/>
      <c r="CG574" s="75"/>
      <c r="CH574" s="75"/>
      <c r="CI574" s="75"/>
      <c r="CJ574" s="75"/>
      <c r="CK574" s="75"/>
      <c r="CL574" s="75"/>
      <c r="CM574" s="75"/>
      <c r="CN574" s="75"/>
      <c r="CO574" s="75"/>
      <c r="CP574" s="75"/>
      <c r="CQ574" s="75"/>
      <c r="CR574" s="75"/>
      <c r="CS574" s="75"/>
      <c r="CT574" s="75"/>
      <c r="CU574" s="75"/>
      <c r="CV574" s="75"/>
      <c r="CW574" s="75"/>
      <c r="CX574" s="75"/>
      <c r="CY574" s="75"/>
      <c r="CZ574" s="75"/>
      <c r="DA574" s="75"/>
      <c r="DB574" s="75"/>
      <c r="DC574" s="75"/>
      <c r="DD574" s="75"/>
      <c r="DE574" s="75"/>
      <c r="DF574" s="75"/>
      <c r="DG574" s="75"/>
      <c r="DH574" s="75"/>
      <c r="DI574" s="75"/>
      <c r="DJ574" s="75"/>
      <c r="DK574" s="75"/>
      <c r="DL574" s="75"/>
      <c r="DM574" s="75"/>
      <c r="DN574" s="75"/>
      <c r="DO574" s="75"/>
    </row>
    <row r="575" spans="17:119" x14ac:dyDescent="0.15">
      <c r="Q575"/>
      <c r="R575"/>
      <c r="S575"/>
      <c r="T575"/>
      <c r="U575"/>
      <c r="V575"/>
      <c r="AT575" s="75"/>
      <c r="AU575" s="75"/>
      <c r="AV575" s="75"/>
      <c r="AW575" s="75"/>
      <c r="AX575" s="75"/>
      <c r="AY575" s="75"/>
      <c r="AZ575" s="75"/>
      <c r="BA575" s="75"/>
      <c r="BB575" s="75"/>
      <c r="BC575" s="75"/>
      <c r="BD575" s="75"/>
      <c r="BE575" s="75"/>
      <c r="BF575" s="75"/>
      <c r="BG575" s="75"/>
      <c r="BH575" s="75"/>
      <c r="BI575" s="75"/>
      <c r="BJ575" s="75"/>
      <c r="BK575" s="75"/>
      <c r="BL575" s="75"/>
      <c r="BM575" s="75"/>
      <c r="BN575" s="75"/>
      <c r="BO575" s="75"/>
      <c r="BP575" s="75"/>
      <c r="BQ575" s="75"/>
      <c r="BR575" s="75"/>
      <c r="BS575" s="75"/>
      <c r="BT575" s="75"/>
      <c r="BU575" s="75"/>
      <c r="BV575" s="75"/>
      <c r="BW575" s="75"/>
      <c r="BX575" s="75"/>
      <c r="BY575" s="75"/>
      <c r="BZ575" s="75"/>
      <c r="CA575" s="75"/>
      <c r="CB575" s="75"/>
      <c r="CC575" s="75"/>
      <c r="CD575" s="75"/>
      <c r="CE575" s="75"/>
      <c r="CF575" s="75"/>
      <c r="CG575" s="75"/>
      <c r="CH575" s="75"/>
      <c r="CI575" s="75"/>
      <c r="CJ575" s="75"/>
      <c r="CK575" s="75"/>
      <c r="CL575" s="75"/>
      <c r="CM575" s="75"/>
      <c r="CN575" s="75"/>
      <c r="CO575" s="75"/>
      <c r="CP575" s="75"/>
      <c r="CQ575" s="75"/>
      <c r="CR575" s="75"/>
      <c r="CS575" s="75"/>
      <c r="CT575" s="75"/>
      <c r="CU575" s="75"/>
      <c r="CV575" s="75"/>
      <c r="CW575" s="75"/>
      <c r="CX575" s="75"/>
      <c r="CY575" s="75"/>
      <c r="CZ575" s="75"/>
      <c r="DA575" s="75"/>
      <c r="DB575" s="75"/>
      <c r="DC575" s="75"/>
      <c r="DD575" s="75"/>
      <c r="DE575" s="75"/>
      <c r="DF575" s="75"/>
      <c r="DG575" s="75"/>
      <c r="DH575" s="75"/>
      <c r="DI575" s="75"/>
      <c r="DJ575" s="75"/>
      <c r="DK575" s="75"/>
      <c r="DL575" s="75"/>
      <c r="DM575" s="75"/>
      <c r="DN575" s="75"/>
      <c r="DO575" s="75"/>
    </row>
    <row r="576" spans="17:119" x14ac:dyDescent="0.15">
      <c r="Q576"/>
      <c r="R576"/>
      <c r="S576"/>
      <c r="T576"/>
      <c r="U576"/>
      <c r="V576"/>
      <c r="AT576" s="75"/>
      <c r="AU576" s="75"/>
      <c r="AV576" s="75"/>
      <c r="AW576" s="75"/>
      <c r="AX576" s="75"/>
      <c r="AY576" s="75"/>
      <c r="AZ576" s="75"/>
      <c r="BA576" s="75"/>
      <c r="BB576" s="75"/>
      <c r="BC576" s="75"/>
      <c r="BD576" s="75"/>
      <c r="BE576" s="75"/>
      <c r="BF576" s="75"/>
      <c r="BG576" s="75"/>
      <c r="BH576" s="75"/>
      <c r="BI576" s="75"/>
      <c r="BJ576" s="75"/>
      <c r="BK576" s="75"/>
      <c r="BL576" s="75"/>
      <c r="BM576" s="75"/>
      <c r="BN576" s="75"/>
      <c r="BO576" s="75"/>
      <c r="BP576" s="75"/>
      <c r="BQ576" s="75"/>
      <c r="BR576" s="75"/>
      <c r="BS576" s="75"/>
      <c r="BT576" s="75"/>
      <c r="BU576" s="75"/>
      <c r="BV576" s="75"/>
      <c r="BW576" s="75"/>
      <c r="BX576" s="75"/>
      <c r="BY576" s="75"/>
      <c r="BZ576" s="75"/>
      <c r="CA576" s="75"/>
      <c r="CB576" s="75"/>
      <c r="CC576" s="75"/>
      <c r="CD576" s="75"/>
      <c r="CE576" s="75"/>
      <c r="CF576" s="75"/>
      <c r="CG576" s="75"/>
      <c r="CH576" s="75"/>
      <c r="CI576" s="75"/>
      <c r="CJ576" s="75"/>
      <c r="CK576" s="75"/>
      <c r="CL576" s="75"/>
      <c r="CM576" s="75"/>
      <c r="CN576" s="75"/>
      <c r="CO576" s="75"/>
      <c r="CP576" s="75"/>
      <c r="CQ576" s="75"/>
      <c r="CR576" s="75"/>
      <c r="CS576" s="75"/>
      <c r="CT576" s="75"/>
      <c r="CU576" s="75"/>
      <c r="CV576" s="75"/>
      <c r="CW576" s="75"/>
      <c r="CX576" s="75"/>
      <c r="CY576" s="75"/>
      <c r="CZ576" s="75"/>
      <c r="DA576" s="75"/>
      <c r="DB576" s="75"/>
      <c r="DC576" s="75"/>
      <c r="DD576" s="75"/>
      <c r="DE576" s="75"/>
      <c r="DF576" s="75"/>
      <c r="DG576" s="75"/>
      <c r="DH576" s="75"/>
      <c r="DI576" s="75"/>
      <c r="DJ576" s="75"/>
      <c r="DK576" s="75"/>
      <c r="DL576" s="75"/>
      <c r="DM576" s="75"/>
      <c r="DN576" s="75"/>
      <c r="DO576" s="75"/>
    </row>
    <row r="577" spans="17:119" x14ac:dyDescent="0.15">
      <c r="Q577"/>
      <c r="R577"/>
      <c r="S577"/>
      <c r="T577"/>
      <c r="U577"/>
      <c r="V577"/>
      <c r="AT577" s="75"/>
      <c r="AU577" s="75"/>
      <c r="AV577" s="75"/>
      <c r="AW577" s="75"/>
      <c r="AX577" s="75"/>
      <c r="AY577" s="75"/>
      <c r="AZ577" s="75"/>
      <c r="BA577" s="75"/>
      <c r="BB577" s="75"/>
      <c r="BC577" s="75"/>
      <c r="BD577" s="75"/>
      <c r="BE577" s="75"/>
      <c r="BF577" s="75"/>
      <c r="BG577" s="75"/>
      <c r="BH577" s="75"/>
      <c r="BI577" s="75"/>
      <c r="BJ577" s="75"/>
      <c r="BK577" s="75"/>
      <c r="BL577" s="75"/>
      <c r="BM577" s="75"/>
      <c r="BN577" s="75"/>
      <c r="BO577" s="75"/>
      <c r="BP577" s="75"/>
      <c r="BQ577" s="75"/>
      <c r="BR577" s="75"/>
      <c r="BS577" s="75"/>
      <c r="BT577" s="75"/>
      <c r="BU577" s="75"/>
      <c r="BV577" s="75"/>
      <c r="BW577" s="75"/>
      <c r="BX577" s="75"/>
      <c r="BY577" s="75"/>
      <c r="BZ577" s="75"/>
      <c r="CA577" s="75"/>
      <c r="CB577" s="75"/>
      <c r="CC577" s="75"/>
      <c r="CD577" s="75"/>
      <c r="CE577" s="75"/>
      <c r="CF577" s="75"/>
      <c r="CG577" s="75"/>
      <c r="CH577" s="75"/>
      <c r="CI577" s="75"/>
      <c r="CJ577" s="75"/>
      <c r="CK577" s="75"/>
      <c r="CL577" s="75"/>
      <c r="CM577" s="75"/>
      <c r="CN577" s="75"/>
      <c r="CO577" s="75"/>
      <c r="CP577" s="75"/>
      <c r="CQ577" s="75"/>
      <c r="CR577" s="75"/>
      <c r="CS577" s="75"/>
      <c r="CT577" s="75"/>
      <c r="CU577" s="75"/>
      <c r="CV577" s="75"/>
      <c r="CW577" s="75"/>
      <c r="CX577" s="75"/>
      <c r="CY577" s="75"/>
      <c r="CZ577" s="75"/>
      <c r="DA577" s="75"/>
      <c r="DB577" s="75"/>
      <c r="DC577" s="75"/>
      <c r="DD577" s="75"/>
      <c r="DE577" s="75"/>
      <c r="DF577" s="75"/>
      <c r="DG577" s="75"/>
      <c r="DH577" s="75"/>
      <c r="DI577" s="75"/>
      <c r="DJ577" s="75"/>
      <c r="DK577" s="75"/>
      <c r="DL577" s="75"/>
      <c r="DM577" s="75"/>
      <c r="DN577" s="75"/>
      <c r="DO577" s="75"/>
    </row>
    <row r="578" spans="17:119" x14ac:dyDescent="0.15">
      <c r="Q578"/>
      <c r="R578"/>
      <c r="S578"/>
      <c r="T578"/>
      <c r="U578"/>
      <c r="V578"/>
      <c r="AT578" s="75"/>
      <c r="AU578" s="75"/>
      <c r="AV578" s="75"/>
      <c r="AW578" s="75"/>
      <c r="AX578" s="75"/>
      <c r="AY578" s="75"/>
      <c r="AZ578" s="75"/>
      <c r="BA578" s="75"/>
      <c r="BB578" s="75"/>
      <c r="BC578" s="75"/>
      <c r="BD578" s="75"/>
      <c r="BE578" s="75"/>
      <c r="BF578" s="75"/>
      <c r="BG578" s="75"/>
      <c r="BH578" s="75"/>
      <c r="BI578" s="75"/>
      <c r="BJ578" s="75"/>
      <c r="BK578" s="75"/>
      <c r="BL578" s="75"/>
      <c r="BM578" s="75"/>
      <c r="BN578" s="75"/>
      <c r="BO578" s="75"/>
      <c r="BP578" s="75"/>
      <c r="BQ578" s="75"/>
      <c r="BR578" s="75"/>
      <c r="BS578" s="75"/>
      <c r="BT578" s="75"/>
      <c r="BU578" s="75"/>
      <c r="BV578" s="75"/>
      <c r="BW578" s="75"/>
      <c r="BX578" s="75"/>
      <c r="BY578" s="75"/>
      <c r="BZ578" s="75"/>
      <c r="CA578" s="75"/>
      <c r="CB578" s="75"/>
      <c r="CC578" s="75"/>
      <c r="CD578" s="75"/>
      <c r="CE578" s="75"/>
      <c r="CF578" s="75"/>
      <c r="CG578" s="75"/>
      <c r="CH578" s="75"/>
      <c r="CI578" s="75"/>
      <c r="CJ578" s="75"/>
      <c r="CK578" s="75"/>
      <c r="CL578" s="75"/>
      <c r="CM578" s="75"/>
      <c r="CN578" s="75"/>
      <c r="CO578" s="75"/>
      <c r="CP578" s="75"/>
      <c r="CQ578" s="75"/>
      <c r="CR578" s="75"/>
      <c r="CS578" s="75"/>
      <c r="CT578" s="75"/>
      <c r="CU578" s="75"/>
      <c r="CV578" s="75"/>
      <c r="CW578" s="75"/>
      <c r="CX578" s="75"/>
      <c r="CY578" s="75"/>
      <c r="CZ578" s="75"/>
      <c r="DA578" s="75"/>
      <c r="DB578" s="75"/>
      <c r="DC578" s="75"/>
      <c r="DD578" s="75"/>
      <c r="DE578" s="75"/>
      <c r="DF578" s="75"/>
      <c r="DG578" s="75"/>
      <c r="DH578" s="75"/>
      <c r="DI578" s="75"/>
      <c r="DJ578" s="75"/>
      <c r="DK578" s="75"/>
      <c r="DL578" s="75"/>
      <c r="DM578" s="75"/>
      <c r="DN578" s="75"/>
      <c r="DO578" s="75"/>
    </row>
    <row r="579" spans="17:119" x14ac:dyDescent="0.15">
      <c r="Q579"/>
      <c r="R579"/>
      <c r="S579"/>
      <c r="T579"/>
      <c r="U579"/>
      <c r="V579"/>
      <c r="AT579" s="75"/>
      <c r="AU579" s="75"/>
      <c r="AV579" s="75"/>
      <c r="AW579" s="75"/>
      <c r="AX579" s="75"/>
      <c r="AY579" s="75"/>
      <c r="AZ579" s="75"/>
      <c r="BA579" s="75"/>
      <c r="BB579" s="75"/>
      <c r="BC579" s="75"/>
      <c r="BD579" s="75"/>
      <c r="BE579" s="75"/>
      <c r="BF579" s="75"/>
      <c r="BG579" s="75"/>
      <c r="BH579" s="75"/>
      <c r="BI579" s="75"/>
      <c r="BJ579" s="75"/>
      <c r="BK579" s="75"/>
      <c r="BL579" s="75"/>
      <c r="BM579" s="75"/>
      <c r="BN579" s="75"/>
      <c r="BO579" s="75"/>
      <c r="BP579" s="75"/>
      <c r="BQ579" s="75"/>
      <c r="BR579" s="75"/>
      <c r="BS579" s="75"/>
      <c r="BT579" s="75"/>
      <c r="BU579" s="75"/>
      <c r="BV579" s="75"/>
      <c r="BW579" s="75"/>
      <c r="BX579" s="75"/>
      <c r="BY579" s="75"/>
      <c r="BZ579" s="75"/>
      <c r="CA579" s="75"/>
      <c r="CB579" s="75"/>
      <c r="CC579" s="75"/>
      <c r="CD579" s="75"/>
      <c r="CE579" s="75"/>
      <c r="CF579" s="75"/>
      <c r="CG579" s="75"/>
      <c r="CH579" s="75"/>
      <c r="CI579" s="75"/>
      <c r="CJ579" s="75"/>
      <c r="CK579" s="75"/>
      <c r="CL579" s="75"/>
      <c r="CM579" s="75"/>
      <c r="CN579" s="75"/>
      <c r="CO579" s="75"/>
      <c r="CP579" s="75"/>
      <c r="CQ579" s="75"/>
      <c r="CR579" s="75"/>
      <c r="CS579" s="75"/>
      <c r="CT579" s="75"/>
      <c r="CU579" s="75"/>
      <c r="CV579" s="75"/>
      <c r="CW579" s="75"/>
      <c r="CX579" s="75"/>
      <c r="CY579" s="75"/>
      <c r="CZ579" s="75"/>
      <c r="DA579" s="75"/>
      <c r="DB579" s="75"/>
      <c r="DC579" s="75"/>
      <c r="DD579" s="75"/>
      <c r="DE579" s="75"/>
      <c r="DF579" s="75"/>
      <c r="DG579" s="75"/>
      <c r="DH579" s="75"/>
      <c r="DI579" s="75"/>
      <c r="DJ579" s="75"/>
      <c r="DK579" s="75"/>
      <c r="DL579" s="75"/>
      <c r="DM579" s="75"/>
      <c r="DN579" s="75"/>
      <c r="DO579" s="75"/>
    </row>
    <row r="580" spans="17:119" x14ac:dyDescent="0.15">
      <c r="Q580"/>
      <c r="R580"/>
      <c r="S580"/>
      <c r="T580"/>
      <c r="U580"/>
      <c r="V580"/>
      <c r="AT580" s="75"/>
      <c r="AU580" s="75"/>
      <c r="AV580" s="75"/>
      <c r="AW580" s="75"/>
      <c r="AX580" s="75"/>
      <c r="AY580" s="75"/>
      <c r="AZ580" s="75"/>
      <c r="BA580" s="75"/>
      <c r="BB580" s="75"/>
      <c r="BC580" s="75"/>
      <c r="BD580" s="75"/>
      <c r="BE580" s="75"/>
      <c r="BF580" s="75"/>
      <c r="BG580" s="75"/>
      <c r="BH580" s="75"/>
      <c r="BI580" s="75"/>
      <c r="BJ580" s="75"/>
      <c r="BK580" s="75"/>
      <c r="BL580" s="75"/>
      <c r="BM580" s="75"/>
      <c r="BN580" s="75"/>
      <c r="BO580" s="75"/>
      <c r="BP580" s="75"/>
      <c r="BQ580" s="75"/>
      <c r="BR580" s="75"/>
      <c r="BS580" s="75"/>
      <c r="BT580" s="75"/>
      <c r="BU580" s="75"/>
      <c r="BV580" s="75"/>
      <c r="BW580" s="75"/>
      <c r="BX580" s="75"/>
      <c r="BY580" s="75"/>
      <c r="BZ580" s="75"/>
      <c r="CA580" s="75"/>
      <c r="CB580" s="75"/>
      <c r="CC580" s="75"/>
      <c r="CD580" s="75"/>
      <c r="CE580" s="75"/>
      <c r="CF580" s="75"/>
      <c r="CG580" s="75"/>
      <c r="CH580" s="75"/>
      <c r="CI580" s="75"/>
      <c r="CJ580" s="75"/>
      <c r="CK580" s="75"/>
      <c r="CL580" s="75"/>
      <c r="CM580" s="75"/>
      <c r="CN580" s="75"/>
      <c r="CO580" s="75"/>
      <c r="CP580" s="75"/>
      <c r="CQ580" s="75"/>
      <c r="CR580" s="75"/>
      <c r="CS580" s="75"/>
      <c r="CT580" s="75"/>
      <c r="CU580" s="75"/>
      <c r="CV580" s="75"/>
      <c r="CW580" s="75"/>
      <c r="CX580" s="75"/>
      <c r="CY580" s="75"/>
      <c r="CZ580" s="75"/>
      <c r="DA580" s="75"/>
      <c r="DB580" s="75"/>
      <c r="DC580" s="75"/>
      <c r="DD580" s="75"/>
      <c r="DE580" s="75"/>
      <c r="DF580" s="75"/>
      <c r="DG580" s="75"/>
      <c r="DH580" s="75"/>
      <c r="DI580" s="75"/>
      <c r="DJ580" s="75"/>
      <c r="DK580" s="75"/>
      <c r="DL580" s="75"/>
      <c r="DM580" s="75"/>
      <c r="DN580" s="75"/>
      <c r="DO580" s="75"/>
    </row>
    <row r="581" spans="17:119" x14ac:dyDescent="0.15">
      <c r="Q581"/>
      <c r="R581"/>
      <c r="S581"/>
      <c r="T581"/>
      <c r="U581"/>
      <c r="V581"/>
      <c r="AT581" s="75"/>
      <c r="AU581" s="75"/>
      <c r="AV581" s="75"/>
      <c r="AW581" s="75"/>
      <c r="AX581" s="75"/>
      <c r="AY581" s="75"/>
      <c r="AZ581" s="75"/>
      <c r="BA581" s="75"/>
      <c r="BB581" s="75"/>
      <c r="BC581" s="75"/>
      <c r="BD581" s="75"/>
      <c r="BE581" s="75"/>
      <c r="BF581" s="75"/>
      <c r="BG581" s="75"/>
      <c r="BH581" s="75"/>
      <c r="BI581" s="75"/>
      <c r="BJ581" s="75"/>
      <c r="BK581" s="75"/>
      <c r="BL581" s="75"/>
      <c r="BM581" s="75"/>
      <c r="BN581" s="75"/>
      <c r="BO581" s="75"/>
      <c r="BP581" s="75"/>
      <c r="BQ581" s="75"/>
      <c r="BR581" s="75"/>
      <c r="BS581" s="75"/>
      <c r="BT581" s="75"/>
      <c r="BU581" s="75"/>
      <c r="BV581" s="75"/>
      <c r="BW581" s="75"/>
      <c r="BX581" s="75"/>
      <c r="BY581" s="75"/>
      <c r="BZ581" s="75"/>
      <c r="CA581" s="75"/>
      <c r="CB581" s="75"/>
      <c r="CC581" s="75"/>
      <c r="CD581" s="75"/>
      <c r="CE581" s="75"/>
      <c r="CF581" s="75"/>
      <c r="CG581" s="75"/>
      <c r="CH581" s="75"/>
      <c r="CI581" s="75"/>
      <c r="CJ581" s="75"/>
      <c r="CK581" s="75"/>
      <c r="CL581" s="75"/>
      <c r="CM581" s="75"/>
      <c r="CN581" s="75"/>
      <c r="CO581" s="75"/>
      <c r="CP581" s="75"/>
      <c r="CQ581" s="75"/>
      <c r="CR581" s="75"/>
      <c r="CS581" s="75"/>
      <c r="CT581" s="75"/>
      <c r="CU581" s="75"/>
      <c r="CV581" s="75"/>
      <c r="CW581" s="75"/>
      <c r="CX581" s="75"/>
      <c r="CY581" s="75"/>
      <c r="CZ581" s="75"/>
      <c r="DA581" s="75"/>
      <c r="DB581" s="75"/>
      <c r="DC581" s="75"/>
      <c r="DD581" s="75"/>
      <c r="DE581" s="75"/>
      <c r="DF581" s="75"/>
      <c r="DG581" s="75"/>
      <c r="DH581" s="75"/>
      <c r="DI581" s="75"/>
      <c r="DJ581" s="75"/>
      <c r="DK581" s="75"/>
      <c r="DL581" s="75"/>
      <c r="DM581" s="75"/>
      <c r="DN581" s="75"/>
      <c r="DO581" s="75"/>
    </row>
    <row r="582" spans="17:119" x14ac:dyDescent="0.15">
      <c r="Q582"/>
      <c r="R582"/>
      <c r="S582"/>
      <c r="T582"/>
      <c r="U582"/>
      <c r="V582"/>
      <c r="AT582" s="75"/>
      <c r="AU582" s="75"/>
      <c r="AV582" s="75"/>
      <c r="AW582" s="75"/>
      <c r="AX582" s="75"/>
      <c r="AY582" s="75"/>
      <c r="AZ582" s="75"/>
      <c r="BA582" s="75"/>
      <c r="BB582" s="75"/>
      <c r="BC582" s="75"/>
      <c r="BD582" s="75"/>
      <c r="BE582" s="75"/>
      <c r="BF582" s="75"/>
      <c r="BG582" s="75"/>
      <c r="BH582" s="75"/>
      <c r="BI582" s="75"/>
      <c r="BJ582" s="75"/>
      <c r="BK582" s="75"/>
      <c r="BL582" s="75"/>
      <c r="BM582" s="75"/>
      <c r="BN582" s="75"/>
      <c r="BO582" s="75"/>
      <c r="BP582" s="75"/>
      <c r="BQ582" s="75"/>
      <c r="BR582" s="75"/>
      <c r="BS582" s="75"/>
      <c r="BT582" s="75"/>
      <c r="BU582" s="75"/>
      <c r="BV582" s="75"/>
      <c r="BW582" s="75"/>
      <c r="BX582" s="75"/>
      <c r="BY582" s="75"/>
      <c r="BZ582" s="75"/>
      <c r="CA582" s="75"/>
      <c r="CB582" s="75"/>
      <c r="CC582" s="75"/>
      <c r="CD582" s="75"/>
      <c r="CE582" s="75"/>
      <c r="CF582" s="75"/>
      <c r="CG582" s="75"/>
      <c r="CH582" s="75"/>
      <c r="CI582" s="75"/>
      <c r="CJ582" s="75"/>
      <c r="CK582" s="75"/>
      <c r="CL582" s="75"/>
      <c r="CM582" s="75"/>
      <c r="CN582" s="75"/>
      <c r="CO582" s="75"/>
      <c r="CP582" s="75"/>
      <c r="CQ582" s="75"/>
      <c r="CR582" s="75"/>
      <c r="CS582" s="75"/>
      <c r="CT582" s="75"/>
      <c r="CU582" s="75"/>
      <c r="CV582" s="75"/>
      <c r="CW582" s="75"/>
      <c r="CX582" s="75"/>
      <c r="CY582" s="75"/>
      <c r="CZ582" s="75"/>
      <c r="DA582" s="75"/>
      <c r="DB582" s="75"/>
      <c r="DC582" s="75"/>
      <c r="DD582" s="75"/>
      <c r="DE582" s="75"/>
      <c r="DF582" s="75"/>
      <c r="DG582" s="75"/>
      <c r="DH582" s="75"/>
      <c r="DI582" s="75"/>
      <c r="DJ582" s="75"/>
      <c r="DK582" s="75"/>
      <c r="DL582" s="75"/>
      <c r="DM582" s="75"/>
      <c r="DN582" s="75"/>
      <c r="DO582" s="75"/>
    </row>
    <row r="583" spans="17:119" x14ac:dyDescent="0.15">
      <c r="Q583"/>
      <c r="R583"/>
      <c r="S583"/>
      <c r="T583"/>
      <c r="U583"/>
      <c r="V583"/>
      <c r="AT583" s="75"/>
      <c r="AU583" s="75"/>
      <c r="AV583" s="75"/>
      <c r="AW583" s="75"/>
      <c r="AX583" s="75"/>
      <c r="AY583" s="75"/>
      <c r="AZ583" s="75"/>
      <c r="BA583" s="75"/>
      <c r="BB583" s="75"/>
      <c r="BC583" s="75"/>
      <c r="BD583" s="75"/>
      <c r="BE583" s="75"/>
      <c r="BF583" s="75"/>
      <c r="BG583" s="75"/>
      <c r="BH583" s="75"/>
      <c r="BI583" s="75"/>
      <c r="BJ583" s="75"/>
      <c r="BK583" s="75"/>
      <c r="BL583" s="75"/>
      <c r="BM583" s="75"/>
      <c r="BN583" s="75"/>
      <c r="BO583" s="75"/>
      <c r="BP583" s="75"/>
      <c r="BQ583" s="75"/>
      <c r="BR583" s="75"/>
      <c r="BS583" s="75"/>
      <c r="BT583" s="75"/>
      <c r="BU583" s="75"/>
      <c r="BV583" s="75"/>
      <c r="BW583" s="75"/>
      <c r="BX583" s="75"/>
      <c r="BY583" s="75"/>
      <c r="BZ583" s="75"/>
      <c r="CA583" s="75"/>
      <c r="CB583" s="75"/>
      <c r="CC583" s="75"/>
      <c r="CD583" s="75"/>
      <c r="CE583" s="75"/>
      <c r="CF583" s="75"/>
      <c r="CG583" s="75"/>
      <c r="CH583" s="75"/>
      <c r="CI583" s="75"/>
      <c r="CJ583" s="75"/>
      <c r="CK583" s="75"/>
      <c r="CL583" s="75"/>
      <c r="CM583" s="75"/>
      <c r="CN583" s="75"/>
      <c r="CO583" s="75"/>
      <c r="CP583" s="75"/>
      <c r="CQ583" s="75"/>
      <c r="CR583" s="75"/>
      <c r="CS583" s="75"/>
      <c r="CT583" s="75"/>
      <c r="CU583" s="75"/>
      <c r="CV583" s="75"/>
      <c r="CW583" s="75"/>
      <c r="CX583" s="75"/>
      <c r="CY583" s="75"/>
      <c r="CZ583" s="75"/>
      <c r="DA583" s="75"/>
      <c r="DB583" s="75"/>
      <c r="DC583" s="75"/>
      <c r="DD583" s="75"/>
      <c r="DE583" s="75"/>
      <c r="DF583" s="75"/>
      <c r="DG583" s="75"/>
      <c r="DH583" s="75"/>
      <c r="DI583" s="75"/>
      <c r="DJ583" s="75"/>
      <c r="DK583" s="75"/>
      <c r="DL583" s="75"/>
      <c r="DM583" s="75"/>
      <c r="DN583" s="75"/>
      <c r="DO583" s="75"/>
    </row>
    <row r="584" spans="17:119" x14ac:dyDescent="0.15">
      <c r="Q584"/>
      <c r="R584"/>
      <c r="S584"/>
      <c r="T584"/>
      <c r="U584"/>
      <c r="V584"/>
      <c r="AT584" s="75"/>
      <c r="AU584" s="75"/>
      <c r="AV584" s="75"/>
      <c r="AW584" s="75"/>
      <c r="AX584" s="75"/>
      <c r="AY584" s="75"/>
      <c r="AZ584" s="75"/>
      <c r="BA584" s="75"/>
      <c r="BB584" s="75"/>
      <c r="BC584" s="75"/>
      <c r="BD584" s="75"/>
      <c r="BE584" s="75"/>
      <c r="BF584" s="75"/>
      <c r="BG584" s="75"/>
      <c r="BH584" s="75"/>
      <c r="BI584" s="75"/>
      <c r="BJ584" s="75"/>
      <c r="BK584" s="75"/>
      <c r="BL584" s="75"/>
      <c r="BM584" s="75"/>
      <c r="BN584" s="75"/>
      <c r="BO584" s="75"/>
      <c r="BP584" s="75"/>
      <c r="BQ584" s="75"/>
      <c r="BR584" s="75"/>
      <c r="BS584" s="75"/>
      <c r="BT584" s="75"/>
      <c r="BU584" s="75"/>
      <c r="BV584" s="75"/>
      <c r="BW584" s="75"/>
      <c r="BX584" s="75"/>
      <c r="BY584" s="75"/>
      <c r="BZ584" s="75"/>
      <c r="CA584" s="75"/>
      <c r="CB584" s="75"/>
      <c r="CC584" s="75"/>
      <c r="CD584" s="75"/>
      <c r="CE584" s="75"/>
      <c r="CF584" s="75"/>
      <c r="CG584" s="75"/>
      <c r="CH584" s="75"/>
      <c r="CI584" s="75"/>
      <c r="CJ584" s="75"/>
      <c r="CK584" s="75"/>
      <c r="CL584" s="75"/>
      <c r="CM584" s="75"/>
      <c r="CN584" s="75"/>
      <c r="CO584" s="75"/>
      <c r="CP584" s="75"/>
      <c r="CQ584" s="75"/>
      <c r="CR584" s="75"/>
      <c r="CS584" s="75"/>
      <c r="CT584" s="75"/>
      <c r="CU584" s="75"/>
      <c r="CV584" s="75"/>
      <c r="CW584" s="75"/>
      <c r="CX584" s="75"/>
      <c r="CY584" s="75"/>
      <c r="CZ584" s="75"/>
      <c r="DA584" s="75"/>
      <c r="DB584" s="75"/>
      <c r="DC584" s="75"/>
      <c r="DD584" s="75"/>
      <c r="DE584" s="75"/>
      <c r="DF584" s="75"/>
      <c r="DG584" s="75"/>
      <c r="DH584" s="75"/>
      <c r="DI584" s="75"/>
      <c r="DJ584" s="75"/>
      <c r="DK584" s="75"/>
      <c r="DL584" s="75"/>
      <c r="DM584" s="75"/>
      <c r="DN584" s="75"/>
      <c r="DO584" s="75"/>
    </row>
    <row r="585" spans="17:119" x14ac:dyDescent="0.15">
      <c r="Q585"/>
      <c r="R585"/>
      <c r="S585"/>
      <c r="T585"/>
      <c r="U585"/>
      <c r="V585"/>
      <c r="AT585" s="75"/>
      <c r="AU585" s="75"/>
      <c r="AV585" s="75"/>
      <c r="AW585" s="75"/>
      <c r="AX585" s="75"/>
      <c r="AY585" s="75"/>
      <c r="AZ585" s="75"/>
      <c r="BA585" s="75"/>
      <c r="BB585" s="75"/>
      <c r="BC585" s="75"/>
      <c r="BD585" s="75"/>
      <c r="BE585" s="75"/>
      <c r="BF585" s="75"/>
      <c r="BG585" s="75"/>
      <c r="BH585" s="75"/>
      <c r="BI585" s="75"/>
      <c r="BJ585" s="75"/>
      <c r="BK585" s="75"/>
      <c r="BL585" s="75"/>
      <c r="BM585" s="75"/>
      <c r="BN585" s="75"/>
      <c r="BO585" s="75"/>
      <c r="BP585" s="75"/>
      <c r="BQ585" s="75"/>
      <c r="BR585" s="75"/>
      <c r="BS585" s="75"/>
      <c r="BT585" s="75"/>
      <c r="BU585" s="75"/>
      <c r="BV585" s="75"/>
      <c r="BW585" s="75"/>
      <c r="BX585" s="75"/>
      <c r="BY585" s="75"/>
      <c r="BZ585" s="75"/>
      <c r="CA585" s="75"/>
      <c r="CB585" s="75"/>
      <c r="CC585" s="75"/>
      <c r="CD585" s="75"/>
      <c r="CE585" s="75"/>
      <c r="CF585" s="75"/>
      <c r="CG585" s="75"/>
      <c r="CH585" s="75"/>
      <c r="CI585" s="75"/>
      <c r="CJ585" s="75"/>
      <c r="CK585" s="75"/>
      <c r="CL585" s="75"/>
      <c r="CM585" s="75"/>
      <c r="CN585" s="75"/>
      <c r="CO585" s="75"/>
      <c r="CP585" s="75"/>
      <c r="CQ585" s="75"/>
      <c r="CR585" s="75"/>
      <c r="CS585" s="75"/>
      <c r="CT585" s="75"/>
      <c r="CU585" s="75"/>
      <c r="CV585" s="75"/>
      <c r="CW585" s="75"/>
      <c r="CX585" s="75"/>
      <c r="CY585" s="75"/>
      <c r="CZ585" s="75"/>
      <c r="DA585" s="75"/>
      <c r="DB585" s="75"/>
      <c r="DC585" s="75"/>
      <c r="DD585" s="75"/>
      <c r="DE585" s="75"/>
      <c r="DF585" s="75"/>
      <c r="DG585" s="75"/>
      <c r="DH585" s="75"/>
      <c r="DI585" s="75"/>
      <c r="DJ585" s="75"/>
      <c r="DK585" s="75"/>
      <c r="DL585" s="75"/>
      <c r="DM585" s="75"/>
      <c r="DN585" s="75"/>
      <c r="DO585" s="75"/>
    </row>
    <row r="586" spans="17:119" x14ac:dyDescent="0.15">
      <c r="Q586"/>
      <c r="R586"/>
      <c r="S586"/>
      <c r="T586"/>
      <c r="U586"/>
      <c r="V586"/>
      <c r="AT586" s="75"/>
      <c r="AU586" s="75"/>
      <c r="AV586" s="75"/>
      <c r="AW586" s="75"/>
      <c r="AX586" s="75"/>
      <c r="AY586" s="75"/>
      <c r="AZ586" s="75"/>
      <c r="BA586" s="75"/>
      <c r="BB586" s="75"/>
      <c r="BC586" s="75"/>
      <c r="BD586" s="75"/>
      <c r="BE586" s="75"/>
      <c r="BF586" s="75"/>
      <c r="BG586" s="75"/>
      <c r="BH586" s="75"/>
      <c r="BI586" s="75"/>
      <c r="BJ586" s="75"/>
      <c r="BK586" s="75"/>
      <c r="BL586" s="75"/>
      <c r="BM586" s="75"/>
      <c r="BN586" s="75"/>
      <c r="BO586" s="75"/>
      <c r="BP586" s="75"/>
      <c r="BQ586" s="75"/>
      <c r="BR586" s="75"/>
      <c r="BS586" s="75"/>
      <c r="BT586" s="75"/>
      <c r="BU586" s="75"/>
      <c r="BV586" s="75"/>
      <c r="BW586" s="75"/>
      <c r="BX586" s="75"/>
      <c r="BY586" s="75"/>
      <c r="BZ586" s="75"/>
      <c r="CA586" s="75"/>
      <c r="CB586" s="75"/>
      <c r="CC586" s="75"/>
      <c r="CD586" s="75"/>
      <c r="CE586" s="75"/>
      <c r="CF586" s="75"/>
      <c r="CG586" s="75"/>
      <c r="CH586" s="75"/>
      <c r="CI586" s="75"/>
      <c r="CJ586" s="75"/>
      <c r="CK586" s="75"/>
      <c r="CL586" s="75"/>
      <c r="CM586" s="75"/>
      <c r="CN586" s="75"/>
      <c r="CO586" s="75"/>
      <c r="CP586" s="75"/>
      <c r="CQ586" s="75"/>
      <c r="CR586" s="75"/>
      <c r="CS586" s="75"/>
      <c r="CT586" s="75"/>
      <c r="CU586" s="75"/>
      <c r="CV586" s="75"/>
      <c r="CW586" s="75"/>
      <c r="CX586" s="75"/>
      <c r="CY586" s="75"/>
      <c r="CZ586" s="75"/>
      <c r="DA586" s="75"/>
      <c r="DB586" s="75"/>
      <c r="DC586" s="75"/>
      <c r="DD586" s="75"/>
      <c r="DE586" s="75"/>
      <c r="DF586" s="75"/>
      <c r="DG586" s="75"/>
      <c r="DH586" s="75"/>
      <c r="DI586" s="75"/>
      <c r="DJ586" s="75"/>
      <c r="DK586" s="75"/>
      <c r="DL586" s="75"/>
      <c r="DM586" s="75"/>
      <c r="DN586" s="75"/>
      <c r="DO586" s="75"/>
    </row>
    <row r="587" spans="17:119" x14ac:dyDescent="0.15">
      <c r="Q587"/>
      <c r="R587"/>
      <c r="S587"/>
      <c r="T587"/>
      <c r="U587"/>
      <c r="V587"/>
      <c r="AT587" s="75"/>
      <c r="AU587" s="75"/>
      <c r="AV587" s="75"/>
      <c r="AW587" s="75"/>
      <c r="AX587" s="75"/>
      <c r="AY587" s="75"/>
      <c r="AZ587" s="75"/>
      <c r="BA587" s="75"/>
      <c r="BB587" s="75"/>
      <c r="BC587" s="75"/>
      <c r="BD587" s="75"/>
      <c r="BE587" s="75"/>
      <c r="BF587" s="75"/>
      <c r="BG587" s="75"/>
      <c r="BH587" s="75"/>
      <c r="BI587" s="75"/>
      <c r="BJ587" s="75"/>
      <c r="BK587" s="75"/>
      <c r="BL587" s="75"/>
      <c r="BM587" s="75"/>
      <c r="BN587" s="75"/>
      <c r="BO587" s="75"/>
      <c r="BP587" s="75"/>
      <c r="BQ587" s="75"/>
      <c r="BR587" s="75"/>
      <c r="BS587" s="75"/>
      <c r="BT587" s="75"/>
      <c r="BU587" s="75"/>
      <c r="BV587" s="75"/>
      <c r="BW587" s="75"/>
      <c r="BX587" s="75"/>
      <c r="BY587" s="75"/>
      <c r="BZ587" s="75"/>
      <c r="CA587" s="75"/>
      <c r="CB587" s="75"/>
      <c r="CC587" s="75"/>
      <c r="CD587" s="75"/>
      <c r="CE587" s="75"/>
      <c r="CF587" s="75"/>
      <c r="CG587" s="75"/>
      <c r="CH587" s="75"/>
      <c r="CI587" s="75"/>
      <c r="CJ587" s="75"/>
      <c r="CK587" s="75"/>
      <c r="CL587" s="75"/>
      <c r="CM587" s="75"/>
      <c r="CN587" s="75"/>
      <c r="CO587" s="75"/>
      <c r="CP587" s="75"/>
      <c r="CQ587" s="75"/>
      <c r="CR587" s="75"/>
      <c r="CS587" s="75"/>
      <c r="CT587" s="75"/>
      <c r="CU587" s="75"/>
      <c r="CV587" s="75"/>
      <c r="CW587" s="75"/>
      <c r="CX587" s="75"/>
      <c r="CY587" s="75"/>
      <c r="CZ587" s="75"/>
      <c r="DA587" s="75"/>
      <c r="DB587" s="75"/>
      <c r="DC587" s="75"/>
      <c r="DD587" s="75"/>
      <c r="DE587" s="75"/>
      <c r="DF587" s="75"/>
      <c r="DG587" s="75"/>
      <c r="DH587" s="75"/>
      <c r="DI587" s="75"/>
      <c r="DJ587" s="75"/>
      <c r="DK587" s="75"/>
      <c r="DL587" s="75"/>
      <c r="DM587" s="75"/>
      <c r="DN587" s="75"/>
      <c r="DO587" s="75"/>
    </row>
    <row r="588" spans="17:119" x14ac:dyDescent="0.15">
      <c r="Q588"/>
      <c r="R588"/>
      <c r="S588"/>
      <c r="T588"/>
      <c r="U588"/>
      <c r="V588"/>
      <c r="AT588" s="75"/>
      <c r="AU588" s="75"/>
      <c r="AV588" s="75"/>
      <c r="AW588" s="75"/>
      <c r="AX588" s="75"/>
      <c r="AY588" s="75"/>
      <c r="AZ588" s="75"/>
      <c r="BA588" s="75"/>
      <c r="BB588" s="75"/>
      <c r="BC588" s="75"/>
      <c r="BD588" s="75"/>
      <c r="BE588" s="75"/>
      <c r="BF588" s="75"/>
      <c r="BG588" s="75"/>
      <c r="BH588" s="75"/>
      <c r="BI588" s="75"/>
      <c r="BJ588" s="75"/>
      <c r="BK588" s="75"/>
      <c r="BL588" s="75"/>
      <c r="BM588" s="75"/>
      <c r="BN588" s="75"/>
      <c r="BO588" s="75"/>
      <c r="BP588" s="75"/>
      <c r="BQ588" s="75"/>
      <c r="BR588" s="75"/>
      <c r="BS588" s="75"/>
      <c r="BT588" s="75"/>
      <c r="BU588" s="75"/>
      <c r="BV588" s="75"/>
      <c r="BW588" s="75"/>
      <c r="BX588" s="75"/>
      <c r="BY588" s="75"/>
      <c r="BZ588" s="75"/>
      <c r="CA588" s="75"/>
      <c r="CB588" s="75"/>
      <c r="CC588" s="75"/>
      <c r="CD588" s="75"/>
      <c r="CE588" s="75"/>
      <c r="CF588" s="75"/>
      <c r="CG588" s="75"/>
      <c r="CH588" s="75"/>
      <c r="CI588" s="75"/>
      <c r="CJ588" s="75"/>
      <c r="CK588" s="75"/>
      <c r="CL588" s="75"/>
      <c r="CM588" s="75"/>
      <c r="CN588" s="75"/>
      <c r="CO588" s="75"/>
      <c r="CP588" s="75"/>
      <c r="CQ588" s="75"/>
      <c r="CR588" s="75"/>
      <c r="CS588" s="75"/>
      <c r="CT588" s="75"/>
      <c r="CU588" s="75"/>
      <c r="CV588" s="75"/>
      <c r="CW588" s="75"/>
      <c r="CX588" s="75"/>
      <c r="CY588" s="75"/>
      <c r="CZ588" s="75"/>
      <c r="DA588" s="75"/>
      <c r="DB588" s="75"/>
      <c r="DC588" s="75"/>
      <c r="DD588" s="75"/>
      <c r="DE588" s="75"/>
      <c r="DF588" s="75"/>
      <c r="DG588" s="75"/>
      <c r="DH588" s="75"/>
      <c r="DI588" s="75"/>
      <c r="DJ588" s="75"/>
      <c r="DK588" s="75"/>
      <c r="DL588" s="75"/>
      <c r="DM588" s="75"/>
      <c r="DN588" s="75"/>
      <c r="DO588" s="75"/>
    </row>
    <row r="589" spans="17:119" x14ac:dyDescent="0.15">
      <c r="Q589"/>
      <c r="R589"/>
      <c r="S589"/>
      <c r="T589"/>
      <c r="U589"/>
      <c r="V589"/>
      <c r="AT589" s="75"/>
      <c r="AU589" s="75"/>
      <c r="AV589" s="75"/>
      <c r="AW589" s="75"/>
      <c r="AX589" s="75"/>
      <c r="AY589" s="75"/>
      <c r="AZ589" s="75"/>
      <c r="BA589" s="75"/>
      <c r="BB589" s="75"/>
      <c r="BC589" s="75"/>
      <c r="BD589" s="75"/>
      <c r="BE589" s="75"/>
      <c r="BF589" s="75"/>
      <c r="BG589" s="75"/>
      <c r="BH589" s="75"/>
      <c r="BI589" s="75"/>
      <c r="BJ589" s="75"/>
      <c r="BK589" s="75"/>
      <c r="BL589" s="75"/>
      <c r="BM589" s="75"/>
      <c r="BN589" s="75"/>
      <c r="BO589" s="75"/>
      <c r="BP589" s="75"/>
      <c r="BQ589" s="75"/>
      <c r="BR589" s="75"/>
      <c r="BS589" s="75"/>
      <c r="BT589" s="75"/>
      <c r="BU589" s="75"/>
      <c r="BV589" s="75"/>
      <c r="BW589" s="75"/>
      <c r="BX589" s="75"/>
      <c r="BY589" s="75"/>
      <c r="BZ589" s="75"/>
      <c r="CA589" s="75"/>
      <c r="CB589" s="75"/>
      <c r="CC589" s="75"/>
      <c r="CD589" s="75"/>
      <c r="CE589" s="75"/>
      <c r="CF589" s="75"/>
      <c r="CG589" s="75"/>
      <c r="CH589" s="75"/>
      <c r="CI589" s="75"/>
      <c r="CJ589" s="75"/>
      <c r="CK589" s="75"/>
      <c r="CL589" s="75"/>
      <c r="CM589" s="75"/>
      <c r="CN589" s="75"/>
      <c r="CO589" s="75"/>
      <c r="CP589" s="75"/>
      <c r="CQ589" s="75"/>
      <c r="CR589" s="75"/>
      <c r="CS589" s="75"/>
      <c r="CT589" s="75"/>
      <c r="CU589" s="75"/>
      <c r="CV589" s="75"/>
      <c r="CW589" s="75"/>
      <c r="CX589" s="75"/>
      <c r="CY589" s="75"/>
      <c r="CZ589" s="75"/>
      <c r="DA589" s="75"/>
      <c r="DB589" s="75"/>
      <c r="DC589" s="75"/>
      <c r="DD589" s="75"/>
      <c r="DE589" s="75"/>
      <c r="DF589" s="75"/>
      <c r="DG589" s="75"/>
      <c r="DH589" s="75"/>
      <c r="DI589" s="75"/>
      <c r="DJ589" s="75"/>
      <c r="DK589" s="75"/>
      <c r="DL589" s="75"/>
      <c r="DM589" s="75"/>
      <c r="DN589" s="75"/>
      <c r="DO589" s="75"/>
    </row>
    <row r="590" spans="17:119" x14ac:dyDescent="0.15">
      <c r="Q590"/>
      <c r="R590"/>
      <c r="S590"/>
      <c r="T590"/>
      <c r="U590"/>
      <c r="V590"/>
      <c r="AT590" s="75"/>
      <c r="AU590" s="75"/>
      <c r="AV590" s="75"/>
      <c r="AW590" s="75"/>
      <c r="AX590" s="75"/>
      <c r="AY590" s="75"/>
      <c r="AZ590" s="75"/>
      <c r="BA590" s="75"/>
      <c r="BB590" s="75"/>
      <c r="BC590" s="75"/>
      <c r="BD590" s="75"/>
      <c r="BE590" s="75"/>
      <c r="BF590" s="75"/>
      <c r="BG590" s="75"/>
      <c r="BH590" s="75"/>
      <c r="BI590" s="75"/>
      <c r="BJ590" s="75"/>
      <c r="BK590" s="75"/>
      <c r="BL590" s="75"/>
      <c r="BM590" s="75"/>
      <c r="BN590" s="75"/>
      <c r="BO590" s="75"/>
      <c r="BP590" s="75"/>
      <c r="BQ590" s="75"/>
      <c r="BR590" s="75"/>
      <c r="BS590" s="75"/>
      <c r="BT590" s="75"/>
      <c r="BU590" s="75"/>
      <c r="BV590" s="75"/>
      <c r="BW590" s="75"/>
      <c r="BX590" s="75"/>
      <c r="BY590" s="75"/>
      <c r="BZ590" s="75"/>
      <c r="CA590" s="75"/>
      <c r="CB590" s="75"/>
      <c r="CC590" s="75"/>
      <c r="CD590" s="75"/>
      <c r="CE590" s="75"/>
      <c r="CF590" s="75"/>
      <c r="CG590" s="75"/>
      <c r="CH590" s="75"/>
      <c r="CI590" s="75"/>
      <c r="CJ590" s="75"/>
      <c r="CK590" s="75"/>
      <c r="CL590" s="75"/>
      <c r="CM590" s="75"/>
      <c r="CN590" s="75"/>
      <c r="CO590" s="75"/>
      <c r="CP590" s="75"/>
      <c r="CQ590" s="75"/>
      <c r="CR590" s="75"/>
      <c r="CS590" s="75"/>
      <c r="CT590" s="75"/>
      <c r="CU590" s="75"/>
      <c r="CV590" s="75"/>
      <c r="CW590" s="75"/>
      <c r="CX590" s="75"/>
      <c r="CY590" s="75"/>
      <c r="CZ590" s="75"/>
      <c r="DA590" s="75"/>
      <c r="DB590" s="75"/>
      <c r="DC590" s="75"/>
      <c r="DD590" s="75"/>
      <c r="DE590" s="75"/>
      <c r="DF590" s="75"/>
      <c r="DG590" s="75"/>
      <c r="DH590" s="75"/>
      <c r="DI590" s="75"/>
      <c r="DJ590" s="75"/>
      <c r="DK590" s="75"/>
      <c r="DL590" s="75"/>
      <c r="DM590" s="75"/>
      <c r="DN590" s="75"/>
      <c r="DO590" s="75"/>
    </row>
    <row r="591" spans="17:119" x14ac:dyDescent="0.15">
      <c r="Q591"/>
      <c r="R591"/>
      <c r="S591"/>
      <c r="T591"/>
      <c r="U591"/>
      <c r="V591"/>
      <c r="AT591" s="75"/>
      <c r="AU591" s="75"/>
      <c r="AV591" s="75"/>
      <c r="AW591" s="75"/>
      <c r="AX591" s="75"/>
      <c r="AY591" s="75"/>
      <c r="AZ591" s="75"/>
      <c r="BA591" s="75"/>
      <c r="BB591" s="75"/>
      <c r="BC591" s="75"/>
      <c r="BD591" s="75"/>
      <c r="BE591" s="75"/>
      <c r="BF591" s="75"/>
      <c r="BG591" s="75"/>
      <c r="BH591" s="75"/>
      <c r="BI591" s="75"/>
      <c r="BJ591" s="75"/>
      <c r="BK591" s="75"/>
      <c r="BL591" s="75"/>
      <c r="BM591" s="75"/>
      <c r="BN591" s="75"/>
      <c r="BO591" s="75"/>
      <c r="BP591" s="75"/>
      <c r="BQ591" s="75"/>
      <c r="BR591" s="75"/>
      <c r="BS591" s="75"/>
      <c r="BT591" s="75"/>
      <c r="BU591" s="75"/>
      <c r="BV591" s="75"/>
      <c r="BW591" s="75"/>
      <c r="BX591" s="75"/>
      <c r="BY591" s="75"/>
      <c r="BZ591" s="75"/>
      <c r="CA591" s="75"/>
      <c r="CB591" s="75"/>
      <c r="CC591" s="75"/>
      <c r="CD591" s="75"/>
      <c r="CE591" s="75"/>
      <c r="CF591" s="75"/>
      <c r="CG591" s="75"/>
      <c r="CH591" s="75"/>
      <c r="CI591" s="75"/>
      <c r="CJ591" s="75"/>
      <c r="CK591" s="75"/>
      <c r="CL591" s="75"/>
      <c r="CM591" s="75"/>
      <c r="CN591" s="75"/>
      <c r="CO591" s="75"/>
      <c r="CP591" s="75"/>
      <c r="CQ591" s="75"/>
      <c r="CR591" s="75"/>
      <c r="CS591" s="75"/>
      <c r="CT591" s="75"/>
      <c r="CU591" s="75"/>
      <c r="CV591" s="75"/>
      <c r="CW591" s="75"/>
      <c r="CX591" s="75"/>
      <c r="CY591" s="75"/>
      <c r="CZ591" s="75"/>
      <c r="DA591" s="75"/>
      <c r="DB591" s="75"/>
      <c r="DC591" s="75"/>
      <c r="DD591" s="75"/>
      <c r="DE591" s="75"/>
      <c r="DF591" s="75"/>
      <c r="DG591" s="75"/>
      <c r="DH591" s="75"/>
      <c r="DI591" s="75"/>
      <c r="DJ591" s="75"/>
      <c r="DK591" s="75"/>
      <c r="DL591" s="75"/>
      <c r="DM591" s="75"/>
      <c r="DN591" s="75"/>
      <c r="DO591" s="75"/>
    </row>
    <row r="592" spans="17:119" x14ac:dyDescent="0.15">
      <c r="Q592"/>
      <c r="R592"/>
      <c r="S592"/>
      <c r="T592"/>
      <c r="U592"/>
      <c r="V592"/>
      <c r="AT592" s="75"/>
      <c r="AU592" s="75"/>
      <c r="AV592" s="75"/>
      <c r="AW592" s="75"/>
      <c r="AX592" s="75"/>
      <c r="AY592" s="75"/>
      <c r="AZ592" s="75"/>
      <c r="BA592" s="75"/>
      <c r="BB592" s="75"/>
      <c r="BC592" s="75"/>
      <c r="BD592" s="75"/>
      <c r="BE592" s="75"/>
      <c r="BF592" s="75"/>
      <c r="BG592" s="75"/>
      <c r="BH592" s="75"/>
      <c r="BI592" s="75"/>
      <c r="BJ592" s="75"/>
      <c r="BK592" s="75"/>
      <c r="BL592" s="75"/>
      <c r="BM592" s="75"/>
      <c r="BN592" s="75"/>
      <c r="BO592" s="75"/>
      <c r="BP592" s="75"/>
      <c r="BQ592" s="75"/>
      <c r="BR592" s="75"/>
      <c r="BS592" s="75"/>
      <c r="BT592" s="75"/>
      <c r="BU592" s="75"/>
      <c r="BV592" s="75"/>
      <c r="BW592" s="75"/>
      <c r="BX592" s="75"/>
      <c r="BY592" s="75"/>
      <c r="BZ592" s="75"/>
      <c r="CA592" s="75"/>
      <c r="CB592" s="75"/>
      <c r="CC592" s="75"/>
      <c r="CD592" s="75"/>
      <c r="CE592" s="75"/>
      <c r="CF592" s="75"/>
      <c r="CG592" s="75"/>
      <c r="CH592" s="75"/>
      <c r="CI592" s="75"/>
      <c r="CJ592" s="75"/>
      <c r="CK592" s="75"/>
      <c r="CL592" s="75"/>
      <c r="CM592" s="75"/>
      <c r="CN592" s="75"/>
      <c r="CO592" s="75"/>
      <c r="CP592" s="75"/>
      <c r="CQ592" s="75"/>
      <c r="CR592" s="75"/>
      <c r="CS592" s="75"/>
      <c r="CT592" s="75"/>
      <c r="CU592" s="75"/>
      <c r="CV592" s="75"/>
      <c r="CW592" s="75"/>
      <c r="CX592" s="75"/>
      <c r="CY592" s="75"/>
      <c r="CZ592" s="75"/>
      <c r="DA592" s="75"/>
      <c r="DB592" s="75"/>
      <c r="DC592" s="75"/>
      <c r="DD592" s="75"/>
      <c r="DE592" s="75"/>
      <c r="DF592" s="75"/>
      <c r="DG592" s="75"/>
      <c r="DH592" s="75"/>
      <c r="DI592" s="75"/>
      <c r="DJ592" s="75"/>
      <c r="DK592" s="75"/>
      <c r="DL592" s="75"/>
      <c r="DM592" s="75"/>
      <c r="DN592" s="75"/>
      <c r="DO592" s="75"/>
    </row>
    <row r="593" spans="17:119" x14ac:dyDescent="0.15">
      <c r="Q593"/>
      <c r="R593"/>
      <c r="S593"/>
      <c r="T593"/>
      <c r="U593"/>
      <c r="V593"/>
      <c r="AT593" s="75"/>
      <c r="AU593" s="75"/>
      <c r="AV593" s="75"/>
      <c r="AW593" s="75"/>
      <c r="AX593" s="75"/>
      <c r="AY593" s="75"/>
      <c r="AZ593" s="75"/>
      <c r="BA593" s="75"/>
      <c r="BB593" s="75"/>
      <c r="BC593" s="75"/>
      <c r="BD593" s="75"/>
      <c r="BE593" s="75"/>
      <c r="BF593" s="75"/>
      <c r="BG593" s="75"/>
      <c r="BH593" s="75"/>
      <c r="BI593" s="75"/>
      <c r="BJ593" s="75"/>
      <c r="BK593" s="75"/>
      <c r="BL593" s="75"/>
      <c r="BM593" s="75"/>
      <c r="BN593" s="75"/>
      <c r="BO593" s="75"/>
      <c r="BP593" s="75"/>
      <c r="BQ593" s="75"/>
      <c r="BR593" s="75"/>
      <c r="BS593" s="75"/>
      <c r="BT593" s="75"/>
      <c r="BU593" s="75"/>
      <c r="BV593" s="75"/>
      <c r="BW593" s="75"/>
      <c r="BX593" s="75"/>
      <c r="BY593" s="75"/>
      <c r="BZ593" s="75"/>
      <c r="CA593" s="75"/>
      <c r="CB593" s="75"/>
      <c r="CC593" s="75"/>
      <c r="CD593" s="75"/>
      <c r="CE593" s="75"/>
      <c r="CF593" s="75"/>
      <c r="CG593" s="75"/>
      <c r="CH593" s="75"/>
      <c r="CI593" s="75"/>
      <c r="CJ593" s="75"/>
      <c r="CK593" s="75"/>
      <c r="CL593" s="75"/>
      <c r="CM593" s="75"/>
      <c r="CN593" s="75"/>
      <c r="CO593" s="75"/>
      <c r="CP593" s="75"/>
      <c r="CQ593" s="75"/>
      <c r="CR593" s="75"/>
      <c r="CS593" s="75"/>
      <c r="CT593" s="75"/>
      <c r="CU593" s="75"/>
      <c r="CV593" s="75"/>
      <c r="CW593" s="75"/>
      <c r="CX593" s="75"/>
      <c r="CY593" s="75"/>
      <c r="CZ593" s="75"/>
      <c r="DA593" s="75"/>
      <c r="DB593" s="75"/>
      <c r="DC593" s="75"/>
      <c r="DD593" s="75"/>
      <c r="DE593" s="75"/>
      <c r="DF593" s="75"/>
      <c r="DG593" s="75"/>
      <c r="DH593" s="75"/>
      <c r="DI593" s="75"/>
      <c r="DJ593" s="75"/>
      <c r="DK593" s="75"/>
      <c r="DL593" s="75"/>
      <c r="DM593" s="75"/>
      <c r="DN593" s="75"/>
      <c r="DO593" s="75"/>
    </row>
    <row r="594" spans="17:119" x14ac:dyDescent="0.15">
      <c r="Q594"/>
      <c r="R594"/>
      <c r="S594"/>
      <c r="T594"/>
      <c r="U594"/>
      <c r="V594"/>
      <c r="AT594" s="75"/>
      <c r="AU594" s="75"/>
      <c r="AV594" s="75"/>
      <c r="AW594" s="75"/>
      <c r="AX594" s="75"/>
      <c r="AY594" s="75"/>
      <c r="AZ594" s="75"/>
      <c r="BA594" s="75"/>
      <c r="BB594" s="75"/>
      <c r="BC594" s="75"/>
      <c r="BD594" s="75"/>
      <c r="BE594" s="75"/>
      <c r="BF594" s="75"/>
      <c r="BG594" s="75"/>
      <c r="BH594" s="75"/>
      <c r="BI594" s="75"/>
      <c r="BJ594" s="75"/>
      <c r="BK594" s="75"/>
      <c r="BL594" s="75"/>
      <c r="BM594" s="75"/>
      <c r="BN594" s="75"/>
      <c r="BO594" s="75"/>
      <c r="BP594" s="75"/>
      <c r="BQ594" s="75"/>
      <c r="BR594" s="75"/>
      <c r="BS594" s="75"/>
      <c r="BT594" s="75"/>
      <c r="BU594" s="75"/>
      <c r="BV594" s="75"/>
      <c r="BW594" s="75"/>
      <c r="BX594" s="75"/>
      <c r="BY594" s="75"/>
      <c r="BZ594" s="75"/>
      <c r="CA594" s="75"/>
      <c r="CB594" s="75"/>
      <c r="CC594" s="75"/>
      <c r="CD594" s="75"/>
      <c r="CE594" s="75"/>
      <c r="CF594" s="75"/>
      <c r="CG594" s="75"/>
      <c r="CH594" s="75"/>
      <c r="CI594" s="75"/>
      <c r="CJ594" s="75"/>
      <c r="CK594" s="75"/>
      <c r="CL594" s="75"/>
      <c r="CM594" s="75"/>
      <c r="CN594" s="75"/>
      <c r="CO594" s="75"/>
      <c r="CP594" s="75"/>
      <c r="CQ594" s="75"/>
      <c r="CR594" s="75"/>
      <c r="CS594" s="75"/>
      <c r="CT594" s="75"/>
      <c r="CU594" s="75"/>
      <c r="CV594" s="75"/>
      <c r="CW594" s="75"/>
      <c r="CX594" s="75"/>
      <c r="CY594" s="75"/>
      <c r="CZ594" s="75"/>
      <c r="DA594" s="75"/>
      <c r="DB594" s="75"/>
      <c r="DC594" s="75"/>
      <c r="DD594" s="75"/>
      <c r="DE594" s="75"/>
      <c r="DF594" s="75"/>
      <c r="DG594" s="75"/>
      <c r="DH594" s="75"/>
      <c r="DI594" s="75"/>
      <c r="DJ594" s="75"/>
      <c r="DK594" s="75"/>
      <c r="DL594" s="75"/>
      <c r="DM594" s="75"/>
      <c r="DN594" s="75"/>
      <c r="DO594" s="75"/>
    </row>
    <row r="595" spans="17:119" x14ac:dyDescent="0.15">
      <c r="Q595"/>
      <c r="R595"/>
      <c r="S595"/>
      <c r="T595"/>
      <c r="U595"/>
      <c r="V595"/>
      <c r="AT595" s="75"/>
      <c r="AU595" s="75"/>
      <c r="AV595" s="75"/>
      <c r="AW595" s="75"/>
      <c r="AX595" s="75"/>
      <c r="AY595" s="75"/>
      <c r="AZ595" s="75"/>
      <c r="BA595" s="75"/>
      <c r="BB595" s="75"/>
      <c r="BC595" s="75"/>
      <c r="BD595" s="75"/>
      <c r="BE595" s="75"/>
      <c r="BF595" s="75"/>
      <c r="BG595" s="75"/>
      <c r="BH595" s="75"/>
      <c r="BI595" s="75"/>
      <c r="BJ595" s="75"/>
      <c r="BK595" s="75"/>
      <c r="BL595" s="75"/>
      <c r="BM595" s="75"/>
      <c r="BN595" s="75"/>
      <c r="BO595" s="75"/>
      <c r="BP595" s="75"/>
      <c r="BQ595" s="75"/>
      <c r="BR595" s="75"/>
      <c r="BS595" s="75"/>
      <c r="BT595" s="75"/>
      <c r="BU595" s="75"/>
      <c r="BV595" s="75"/>
      <c r="BW595" s="75"/>
      <c r="BX595" s="75"/>
      <c r="BY595" s="75"/>
      <c r="BZ595" s="75"/>
      <c r="CA595" s="75"/>
      <c r="CB595" s="75"/>
      <c r="CC595" s="75"/>
      <c r="CD595" s="75"/>
      <c r="CE595" s="75"/>
      <c r="CF595" s="75"/>
      <c r="CG595" s="75"/>
      <c r="CH595" s="75"/>
      <c r="CI595" s="75"/>
      <c r="CJ595" s="75"/>
      <c r="CK595" s="75"/>
      <c r="CL595" s="75"/>
      <c r="CM595" s="75"/>
      <c r="CN595" s="75"/>
      <c r="CO595" s="75"/>
      <c r="CP595" s="75"/>
      <c r="CQ595" s="75"/>
      <c r="CR595" s="75"/>
      <c r="CS595" s="75"/>
      <c r="CT595" s="75"/>
      <c r="CU595" s="75"/>
      <c r="CV595" s="75"/>
      <c r="CW595" s="75"/>
      <c r="CX595" s="75"/>
      <c r="CY595" s="75"/>
      <c r="CZ595" s="75"/>
      <c r="DA595" s="75"/>
      <c r="DB595" s="75"/>
      <c r="DC595" s="75"/>
      <c r="DD595" s="75"/>
      <c r="DE595" s="75"/>
      <c r="DF595" s="75"/>
      <c r="DG595" s="75"/>
      <c r="DH595" s="75"/>
      <c r="DI595" s="75"/>
      <c r="DJ595" s="75"/>
      <c r="DK595" s="75"/>
      <c r="DL595" s="75"/>
      <c r="DM595" s="75"/>
      <c r="DN595" s="75"/>
      <c r="DO595" s="75"/>
    </row>
    <row r="596" spans="17:119" x14ac:dyDescent="0.15">
      <c r="Q596"/>
      <c r="R596"/>
      <c r="S596"/>
      <c r="T596"/>
      <c r="U596"/>
      <c r="V596"/>
      <c r="AT596" s="75"/>
      <c r="AU596" s="75"/>
      <c r="AV596" s="75"/>
      <c r="AW596" s="75"/>
      <c r="AX596" s="75"/>
      <c r="AY596" s="75"/>
      <c r="AZ596" s="75"/>
      <c r="BA596" s="75"/>
      <c r="BB596" s="75"/>
      <c r="BC596" s="75"/>
      <c r="BD596" s="75"/>
      <c r="BE596" s="75"/>
      <c r="BF596" s="75"/>
      <c r="BG596" s="75"/>
      <c r="BH596" s="75"/>
      <c r="BI596" s="75"/>
      <c r="BJ596" s="75"/>
      <c r="BK596" s="75"/>
      <c r="BL596" s="75"/>
      <c r="BM596" s="75"/>
      <c r="BN596" s="75"/>
      <c r="BO596" s="75"/>
      <c r="BP596" s="75"/>
      <c r="BQ596" s="75"/>
      <c r="BR596" s="75"/>
      <c r="BS596" s="75"/>
      <c r="BT596" s="75"/>
      <c r="BU596" s="75"/>
      <c r="BV596" s="75"/>
      <c r="BW596" s="75"/>
      <c r="BX596" s="75"/>
      <c r="BY596" s="75"/>
      <c r="BZ596" s="75"/>
      <c r="CA596" s="75"/>
      <c r="CB596" s="75"/>
      <c r="CC596" s="75"/>
      <c r="CD596" s="75"/>
      <c r="CE596" s="75"/>
      <c r="CF596" s="75"/>
      <c r="CG596" s="75"/>
      <c r="CH596" s="75"/>
      <c r="CI596" s="75"/>
      <c r="CJ596" s="75"/>
      <c r="CK596" s="75"/>
      <c r="CL596" s="75"/>
      <c r="CM596" s="75"/>
      <c r="CN596" s="75"/>
      <c r="CO596" s="75"/>
      <c r="CP596" s="75"/>
      <c r="CQ596" s="75"/>
      <c r="CR596" s="75"/>
      <c r="CS596" s="75"/>
      <c r="CT596" s="75"/>
      <c r="CU596" s="75"/>
      <c r="CV596" s="75"/>
      <c r="CW596" s="75"/>
      <c r="CX596" s="75"/>
      <c r="CY596" s="75"/>
      <c r="CZ596" s="75"/>
      <c r="DA596" s="75"/>
      <c r="DB596" s="75"/>
      <c r="DC596" s="75"/>
      <c r="DD596" s="75"/>
      <c r="DE596" s="75"/>
      <c r="DF596" s="75"/>
      <c r="DG596" s="75"/>
      <c r="DH596" s="75"/>
      <c r="DI596" s="75"/>
      <c r="DJ596" s="75"/>
      <c r="DK596" s="75"/>
      <c r="DL596" s="75"/>
      <c r="DM596" s="75"/>
      <c r="DN596" s="75"/>
      <c r="DO596" s="75"/>
    </row>
    <row r="597" spans="17:119" x14ac:dyDescent="0.15">
      <c r="Q597"/>
      <c r="R597"/>
      <c r="S597"/>
      <c r="T597"/>
      <c r="U597"/>
      <c r="V597"/>
      <c r="AT597" s="75"/>
      <c r="AU597" s="75"/>
      <c r="AV597" s="75"/>
      <c r="AW597" s="75"/>
      <c r="AX597" s="75"/>
      <c r="AY597" s="75"/>
      <c r="AZ597" s="75"/>
      <c r="BA597" s="75"/>
      <c r="BB597" s="75"/>
      <c r="BC597" s="75"/>
      <c r="BD597" s="75"/>
      <c r="BE597" s="75"/>
      <c r="BF597" s="75"/>
      <c r="BG597" s="75"/>
      <c r="BH597" s="75"/>
      <c r="BI597" s="75"/>
      <c r="BJ597" s="75"/>
      <c r="BK597" s="75"/>
      <c r="BL597" s="75"/>
      <c r="BM597" s="75"/>
      <c r="BN597" s="75"/>
      <c r="BO597" s="75"/>
      <c r="BP597" s="75"/>
      <c r="BQ597" s="75"/>
      <c r="BR597" s="75"/>
      <c r="BS597" s="75"/>
      <c r="BT597" s="75"/>
      <c r="BU597" s="75"/>
      <c r="BV597" s="75"/>
      <c r="BW597" s="75"/>
      <c r="BX597" s="75"/>
      <c r="BY597" s="75"/>
      <c r="BZ597" s="75"/>
      <c r="CA597" s="75"/>
      <c r="CB597" s="75"/>
      <c r="CC597" s="75"/>
      <c r="CD597" s="75"/>
      <c r="CE597" s="75"/>
      <c r="CF597" s="75"/>
      <c r="CG597" s="75"/>
      <c r="CH597" s="75"/>
      <c r="CI597" s="75"/>
      <c r="CJ597" s="75"/>
      <c r="CK597" s="75"/>
      <c r="CL597" s="75"/>
      <c r="CM597" s="75"/>
      <c r="CN597" s="75"/>
      <c r="CO597" s="75"/>
      <c r="CP597" s="75"/>
      <c r="CQ597" s="75"/>
      <c r="CR597" s="75"/>
      <c r="CS597" s="75"/>
      <c r="CT597" s="75"/>
      <c r="CU597" s="75"/>
      <c r="CV597" s="75"/>
      <c r="CW597" s="75"/>
      <c r="CX597" s="75"/>
      <c r="CY597" s="75"/>
      <c r="CZ597" s="75"/>
      <c r="DA597" s="75"/>
      <c r="DB597" s="75"/>
      <c r="DC597" s="75"/>
      <c r="DD597" s="75"/>
      <c r="DE597" s="75"/>
      <c r="DF597" s="75"/>
      <c r="DG597" s="75"/>
      <c r="DH597" s="75"/>
      <c r="DI597" s="75"/>
      <c r="DJ597" s="75"/>
      <c r="DK597" s="75"/>
      <c r="DL597" s="75"/>
      <c r="DM597" s="75"/>
      <c r="DN597" s="75"/>
      <c r="DO597" s="75"/>
    </row>
    <row r="598" spans="17:119" x14ac:dyDescent="0.15">
      <c r="Q598"/>
      <c r="R598"/>
      <c r="S598"/>
      <c r="T598"/>
      <c r="U598"/>
      <c r="V598"/>
      <c r="AT598" s="75"/>
      <c r="AU598" s="75"/>
      <c r="AV598" s="75"/>
      <c r="AW598" s="75"/>
      <c r="AX598" s="75"/>
      <c r="AY598" s="75"/>
      <c r="AZ598" s="75"/>
      <c r="BA598" s="75"/>
      <c r="BB598" s="75"/>
      <c r="BC598" s="75"/>
      <c r="BD598" s="75"/>
      <c r="BE598" s="75"/>
      <c r="BF598" s="75"/>
      <c r="BG598" s="75"/>
      <c r="BH598" s="75"/>
      <c r="BI598" s="75"/>
      <c r="BJ598" s="75"/>
      <c r="BK598" s="75"/>
      <c r="BL598" s="75"/>
      <c r="BM598" s="75"/>
      <c r="BN598" s="75"/>
      <c r="BO598" s="75"/>
      <c r="BP598" s="75"/>
      <c r="BQ598" s="75"/>
      <c r="BR598" s="75"/>
      <c r="BS598" s="75"/>
      <c r="BT598" s="75"/>
      <c r="BU598" s="75"/>
      <c r="BV598" s="75"/>
      <c r="BW598" s="75"/>
      <c r="BX598" s="75"/>
      <c r="BY598" s="75"/>
      <c r="BZ598" s="75"/>
      <c r="CA598" s="75"/>
      <c r="CB598" s="75"/>
      <c r="CC598" s="75"/>
      <c r="CD598" s="75"/>
      <c r="CE598" s="75"/>
      <c r="CF598" s="75"/>
      <c r="CG598" s="75"/>
      <c r="CH598" s="75"/>
      <c r="CI598" s="75"/>
      <c r="CJ598" s="75"/>
      <c r="CK598" s="75"/>
      <c r="CL598" s="75"/>
      <c r="CM598" s="75"/>
      <c r="CN598" s="75"/>
      <c r="CO598" s="75"/>
      <c r="CP598" s="75"/>
      <c r="CQ598" s="75"/>
      <c r="CR598" s="75"/>
      <c r="CS598" s="75"/>
      <c r="CT598" s="75"/>
      <c r="CU598" s="75"/>
      <c r="CV598" s="75"/>
      <c r="CW598" s="75"/>
      <c r="CX598" s="75"/>
      <c r="CY598" s="75"/>
      <c r="CZ598" s="75"/>
      <c r="DA598" s="75"/>
      <c r="DB598" s="75"/>
      <c r="DC598" s="75"/>
      <c r="DD598" s="75"/>
      <c r="DE598" s="75"/>
      <c r="DF598" s="75"/>
      <c r="DG598" s="75"/>
      <c r="DH598" s="75"/>
      <c r="DI598" s="75"/>
      <c r="DJ598" s="75"/>
      <c r="DK598" s="75"/>
      <c r="DL598" s="75"/>
      <c r="DM598" s="75"/>
      <c r="DN598" s="75"/>
      <c r="DO598" s="75"/>
    </row>
    <row r="599" spans="17:119" x14ac:dyDescent="0.15">
      <c r="Q599"/>
      <c r="R599"/>
      <c r="S599"/>
      <c r="T599"/>
      <c r="U599"/>
      <c r="V599"/>
      <c r="AT599" s="75"/>
      <c r="AU599" s="75"/>
      <c r="AV599" s="75"/>
      <c r="AW599" s="75"/>
      <c r="AX599" s="75"/>
      <c r="AY599" s="75"/>
      <c r="AZ599" s="75"/>
      <c r="BA599" s="75"/>
      <c r="BB599" s="75"/>
      <c r="BC599" s="75"/>
      <c r="BD599" s="75"/>
      <c r="BE599" s="75"/>
      <c r="BF599" s="75"/>
      <c r="BG599" s="75"/>
      <c r="BH599" s="75"/>
      <c r="BI599" s="75"/>
      <c r="BJ599" s="75"/>
      <c r="BK599" s="75"/>
      <c r="BL599" s="75"/>
      <c r="BM599" s="75"/>
      <c r="BN599" s="75"/>
      <c r="BO599" s="75"/>
      <c r="BP599" s="75"/>
      <c r="BQ599" s="75"/>
      <c r="BR599" s="75"/>
      <c r="BS599" s="75"/>
      <c r="BT599" s="75"/>
      <c r="BU599" s="75"/>
      <c r="BV599" s="75"/>
      <c r="BW599" s="75"/>
      <c r="BX599" s="75"/>
      <c r="BY599" s="75"/>
      <c r="BZ599" s="75"/>
      <c r="CA599" s="75"/>
      <c r="CB599" s="75"/>
      <c r="CC599" s="75"/>
      <c r="CD599" s="75"/>
      <c r="CE599" s="75"/>
      <c r="CF599" s="75"/>
      <c r="CG599" s="75"/>
      <c r="CH599" s="75"/>
      <c r="CI599" s="75"/>
      <c r="CJ599" s="75"/>
      <c r="CK599" s="75"/>
      <c r="CL599" s="75"/>
      <c r="CM599" s="75"/>
      <c r="CN599" s="75"/>
      <c r="CO599" s="75"/>
      <c r="CP599" s="75"/>
      <c r="CQ599" s="75"/>
      <c r="CR599" s="75"/>
      <c r="CS599" s="75"/>
      <c r="CT599" s="75"/>
      <c r="CU599" s="75"/>
      <c r="CV599" s="75"/>
      <c r="CW599" s="75"/>
      <c r="CX599" s="75"/>
      <c r="CY599" s="75"/>
      <c r="CZ599" s="75"/>
      <c r="DA599" s="75"/>
      <c r="DB599" s="75"/>
      <c r="DC599" s="75"/>
      <c r="DD599" s="75"/>
      <c r="DE599" s="75"/>
      <c r="DF599" s="75"/>
      <c r="DG599" s="75"/>
      <c r="DH599" s="75"/>
      <c r="DI599" s="75"/>
      <c r="DJ599" s="75"/>
      <c r="DK599" s="75"/>
      <c r="DL599" s="75"/>
      <c r="DM599" s="75"/>
      <c r="DN599" s="75"/>
      <c r="DO599" s="75"/>
    </row>
    <row r="600" spans="17:119" x14ac:dyDescent="0.15">
      <c r="Q600"/>
      <c r="R600"/>
      <c r="S600"/>
      <c r="T600"/>
      <c r="U600"/>
      <c r="V600"/>
      <c r="AT600" s="75"/>
      <c r="AU600" s="75"/>
      <c r="AV600" s="75"/>
      <c r="AW600" s="75"/>
      <c r="AX600" s="75"/>
      <c r="AY600" s="75"/>
      <c r="AZ600" s="75"/>
      <c r="BA600" s="75"/>
      <c r="BB600" s="75"/>
      <c r="BC600" s="75"/>
      <c r="BD600" s="75"/>
      <c r="BE600" s="75"/>
      <c r="BF600" s="75"/>
      <c r="BG600" s="75"/>
      <c r="BH600" s="75"/>
      <c r="BI600" s="75"/>
      <c r="BJ600" s="75"/>
      <c r="BK600" s="75"/>
      <c r="BL600" s="75"/>
      <c r="BM600" s="75"/>
      <c r="BN600" s="75"/>
      <c r="BO600" s="75"/>
      <c r="BP600" s="75"/>
      <c r="BQ600" s="75"/>
      <c r="BR600" s="75"/>
      <c r="BS600" s="75"/>
      <c r="BT600" s="75"/>
      <c r="BU600" s="75"/>
      <c r="BV600" s="75"/>
      <c r="BW600" s="75"/>
      <c r="BX600" s="75"/>
      <c r="BY600" s="75"/>
      <c r="BZ600" s="75"/>
      <c r="CA600" s="75"/>
      <c r="CB600" s="75"/>
      <c r="CC600" s="75"/>
      <c r="CD600" s="75"/>
      <c r="CE600" s="75"/>
      <c r="CF600" s="75"/>
      <c r="CG600" s="75"/>
      <c r="CH600" s="75"/>
      <c r="CI600" s="75"/>
      <c r="CJ600" s="75"/>
      <c r="CK600" s="75"/>
      <c r="CL600" s="75"/>
      <c r="CM600" s="75"/>
      <c r="CN600" s="75"/>
      <c r="CO600" s="75"/>
      <c r="CP600" s="75"/>
      <c r="CQ600" s="75"/>
      <c r="CR600" s="75"/>
      <c r="CS600" s="75"/>
      <c r="CT600" s="75"/>
      <c r="CU600" s="75"/>
      <c r="CV600" s="75"/>
      <c r="CW600" s="75"/>
      <c r="CX600" s="75"/>
      <c r="CY600" s="75"/>
      <c r="CZ600" s="75"/>
      <c r="DA600" s="75"/>
      <c r="DB600" s="75"/>
      <c r="DC600" s="75"/>
      <c r="DD600" s="75"/>
      <c r="DE600" s="75"/>
      <c r="DF600" s="75"/>
      <c r="DG600" s="75"/>
      <c r="DH600" s="75"/>
      <c r="DI600" s="75"/>
      <c r="DJ600" s="75"/>
      <c r="DK600" s="75"/>
      <c r="DL600" s="75"/>
      <c r="DM600" s="75"/>
      <c r="DN600" s="75"/>
      <c r="DO600" s="75"/>
    </row>
    <row r="601" spans="17:119" x14ac:dyDescent="0.15">
      <c r="Q601"/>
      <c r="R601"/>
      <c r="S601"/>
      <c r="T601"/>
      <c r="U601"/>
      <c r="V601"/>
      <c r="AT601" s="75"/>
      <c r="AU601" s="75"/>
      <c r="AV601" s="75"/>
      <c r="AW601" s="75"/>
      <c r="AX601" s="75"/>
      <c r="AY601" s="75"/>
      <c r="AZ601" s="75"/>
      <c r="BA601" s="75"/>
      <c r="BB601" s="75"/>
      <c r="BC601" s="75"/>
      <c r="BD601" s="75"/>
      <c r="BE601" s="75"/>
      <c r="BF601" s="75"/>
      <c r="BG601" s="75"/>
      <c r="BH601" s="75"/>
      <c r="BI601" s="75"/>
      <c r="BJ601" s="75"/>
      <c r="BK601" s="75"/>
      <c r="BL601" s="75"/>
      <c r="BM601" s="75"/>
      <c r="BN601" s="75"/>
      <c r="BO601" s="75"/>
      <c r="BP601" s="75"/>
      <c r="BQ601" s="75"/>
      <c r="BR601" s="75"/>
      <c r="BS601" s="75"/>
      <c r="BT601" s="75"/>
      <c r="BU601" s="75"/>
      <c r="BV601" s="75"/>
      <c r="BW601" s="75"/>
      <c r="BX601" s="75"/>
      <c r="BY601" s="75"/>
      <c r="BZ601" s="75"/>
      <c r="CA601" s="75"/>
      <c r="CB601" s="75"/>
      <c r="CC601" s="75"/>
      <c r="CD601" s="75"/>
      <c r="CE601" s="75"/>
      <c r="CF601" s="75"/>
      <c r="CG601" s="75"/>
      <c r="CH601" s="75"/>
      <c r="CI601" s="75"/>
      <c r="CJ601" s="75"/>
      <c r="CK601" s="75"/>
      <c r="CL601" s="75"/>
      <c r="CM601" s="75"/>
      <c r="CN601" s="75"/>
      <c r="CO601" s="75"/>
      <c r="CP601" s="75"/>
      <c r="CQ601" s="75"/>
      <c r="CR601" s="75"/>
      <c r="CS601" s="75"/>
      <c r="CT601" s="75"/>
      <c r="CU601" s="75"/>
      <c r="CV601" s="75"/>
      <c r="CW601" s="75"/>
      <c r="CX601" s="75"/>
      <c r="CY601" s="75"/>
      <c r="CZ601" s="75"/>
      <c r="DA601" s="75"/>
      <c r="DB601" s="75"/>
      <c r="DC601" s="75"/>
      <c r="DD601" s="75"/>
      <c r="DE601" s="75"/>
      <c r="DF601" s="75"/>
      <c r="DG601" s="75"/>
      <c r="DH601" s="75"/>
      <c r="DI601" s="75"/>
      <c r="DJ601" s="75"/>
      <c r="DK601" s="75"/>
      <c r="DL601" s="75"/>
      <c r="DM601" s="75"/>
      <c r="DN601" s="75"/>
      <c r="DO601" s="75"/>
    </row>
    <row r="602" spans="17:119" x14ac:dyDescent="0.15">
      <c r="Q602"/>
      <c r="R602"/>
      <c r="S602"/>
      <c r="T602"/>
      <c r="U602"/>
      <c r="V602"/>
      <c r="AT602" s="75"/>
      <c r="AU602" s="75"/>
      <c r="AV602" s="75"/>
      <c r="AW602" s="75"/>
      <c r="AX602" s="75"/>
      <c r="AY602" s="75"/>
      <c r="AZ602" s="75"/>
      <c r="BA602" s="75"/>
      <c r="BB602" s="75"/>
      <c r="BC602" s="75"/>
      <c r="BD602" s="75"/>
      <c r="BE602" s="75"/>
      <c r="BF602" s="75"/>
      <c r="BG602" s="75"/>
      <c r="BH602" s="75"/>
      <c r="BI602" s="75"/>
      <c r="BJ602" s="75"/>
      <c r="BK602" s="75"/>
      <c r="BL602" s="75"/>
      <c r="BM602" s="75"/>
      <c r="BN602" s="75"/>
      <c r="BO602" s="75"/>
      <c r="BP602" s="75"/>
      <c r="BQ602" s="75"/>
      <c r="BR602" s="75"/>
      <c r="BS602" s="75"/>
      <c r="BT602" s="75"/>
      <c r="BU602" s="75"/>
      <c r="BV602" s="75"/>
      <c r="BW602" s="75"/>
      <c r="BX602" s="75"/>
      <c r="BY602" s="75"/>
      <c r="BZ602" s="75"/>
      <c r="CA602" s="75"/>
      <c r="CB602" s="75"/>
      <c r="CC602" s="75"/>
      <c r="CD602" s="75"/>
      <c r="CE602" s="75"/>
      <c r="CF602" s="75"/>
      <c r="CG602" s="75"/>
      <c r="CH602" s="75"/>
      <c r="CI602" s="75"/>
      <c r="CJ602" s="75"/>
      <c r="CK602" s="75"/>
      <c r="CL602" s="75"/>
      <c r="CM602" s="75"/>
      <c r="CN602" s="75"/>
      <c r="CO602" s="75"/>
      <c r="CP602" s="75"/>
      <c r="CQ602" s="75"/>
      <c r="CR602" s="75"/>
      <c r="CS602" s="75"/>
      <c r="CT602" s="75"/>
      <c r="CU602" s="75"/>
      <c r="CV602" s="75"/>
      <c r="CW602" s="75"/>
      <c r="CX602" s="75"/>
      <c r="CY602" s="75"/>
      <c r="CZ602" s="75"/>
      <c r="DA602" s="75"/>
      <c r="DB602" s="75"/>
      <c r="DC602" s="75"/>
      <c r="DD602" s="75"/>
      <c r="DE602" s="75"/>
      <c r="DF602" s="75"/>
      <c r="DG602" s="75"/>
      <c r="DH602" s="75"/>
      <c r="DI602" s="75"/>
      <c r="DJ602" s="75"/>
      <c r="DK602" s="75"/>
      <c r="DL602" s="75"/>
      <c r="DM602" s="75"/>
      <c r="DN602" s="75"/>
      <c r="DO602" s="75"/>
    </row>
    <row r="603" spans="17:119" x14ac:dyDescent="0.15">
      <c r="Q603"/>
      <c r="R603"/>
      <c r="S603"/>
      <c r="T603"/>
      <c r="U603"/>
      <c r="V603"/>
      <c r="AT603" s="75"/>
      <c r="AU603" s="75"/>
      <c r="AV603" s="75"/>
      <c r="AW603" s="75"/>
      <c r="AX603" s="75"/>
      <c r="AY603" s="75"/>
      <c r="AZ603" s="75"/>
      <c r="BA603" s="75"/>
      <c r="BB603" s="75"/>
      <c r="BC603" s="75"/>
      <c r="BD603" s="75"/>
      <c r="BE603" s="75"/>
      <c r="BF603" s="75"/>
      <c r="BG603" s="75"/>
      <c r="BH603" s="75"/>
      <c r="BI603" s="75"/>
      <c r="BJ603" s="75"/>
      <c r="BK603" s="75"/>
      <c r="BL603" s="75"/>
      <c r="BM603" s="75"/>
      <c r="BN603" s="75"/>
      <c r="BO603" s="75"/>
      <c r="BP603" s="75"/>
      <c r="BQ603" s="75"/>
      <c r="BR603" s="75"/>
      <c r="BS603" s="75"/>
      <c r="BT603" s="75"/>
      <c r="BU603" s="75"/>
      <c r="BV603" s="75"/>
      <c r="BW603" s="75"/>
      <c r="BX603" s="75"/>
      <c r="BY603" s="75"/>
      <c r="BZ603" s="75"/>
      <c r="CA603" s="75"/>
      <c r="CB603" s="75"/>
      <c r="CC603" s="75"/>
      <c r="CD603" s="75"/>
      <c r="CE603" s="75"/>
      <c r="CF603" s="75"/>
      <c r="CG603" s="75"/>
      <c r="CH603" s="75"/>
      <c r="CI603" s="75"/>
      <c r="CJ603" s="75"/>
      <c r="CK603" s="75"/>
      <c r="CL603" s="75"/>
      <c r="CM603" s="75"/>
      <c r="CN603" s="75"/>
      <c r="CO603" s="75"/>
      <c r="CP603" s="75"/>
      <c r="CQ603" s="75"/>
      <c r="CR603" s="75"/>
      <c r="CS603" s="75"/>
      <c r="CT603" s="75"/>
      <c r="CU603" s="75"/>
      <c r="CV603" s="75"/>
      <c r="CW603" s="75"/>
      <c r="CX603" s="75"/>
      <c r="CY603" s="75"/>
      <c r="CZ603" s="75"/>
      <c r="DA603" s="75"/>
      <c r="DB603" s="75"/>
      <c r="DC603" s="75"/>
      <c r="DD603" s="75"/>
      <c r="DE603" s="75"/>
      <c r="DF603" s="75"/>
      <c r="DG603" s="75"/>
      <c r="DH603" s="75"/>
      <c r="DI603" s="75"/>
      <c r="DJ603" s="75"/>
      <c r="DK603" s="75"/>
      <c r="DL603" s="75"/>
      <c r="DM603" s="75"/>
      <c r="DN603" s="75"/>
      <c r="DO603" s="75"/>
    </row>
    <row r="604" spans="17:119" x14ac:dyDescent="0.15">
      <c r="Q604"/>
      <c r="R604"/>
      <c r="S604"/>
      <c r="T604"/>
      <c r="U604"/>
      <c r="V604"/>
      <c r="AT604" s="75"/>
      <c r="AU604" s="75"/>
      <c r="AV604" s="75"/>
      <c r="AW604" s="75"/>
      <c r="AX604" s="75"/>
      <c r="AY604" s="75"/>
      <c r="AZ604" s="75"/>
      <c r="BA604" s="75"/>
      <c r="BB604" s="75"/>
      <c r="BC604" s="75"/>
      <c r="BD604" s="75"/>
      <c r="BE604" s="75"/>
      <c r="BF604" s="75"/>
      <c r="BG604" s="75"/>
      <c r="BH604" s="75"/>
      <c r="BI604" s="75"/>
      <c r="BJ604" s="75"/>
      <c r="BK604" s="75"/>
      <c r="BL604" s="75"/>
      <c r="BM604" s="75"/>
      <c r="BN604" s="75"/>
      <c r="BO604" s="75"/>
      <c r="BP604" s="75"/>
      <c r="BQ604" s="75"/>
      <c r="BR604" s="75"/>
      <c r="BS604" s="75"/>
      <c r="BT604" s="75"/>
      <c r="BU604" s="75"/>
      <c r="BV604" s="75"/>
      <c r="BW604" s="75"/>
      <c r="BX604" s="75"/>
      <c r="BY604" s="75"/>
      <c r="BZ604" s="75"/>
      <c r="CA604" s="75"/>
      <c r="CB604" s="75"/>
      <c r="CC604" s="75"/>
      <c r="CD604" s="75"/>
      <c r="CE604" s="75"/>
      <c r="CF604" s="75"/>
      <c r="CG604" s="75"/>
      <c r="CH604" s="75"/>
      <c r="CI604" s="75"/>
      <c r="CJ604" s="75"/>
      <c r="CK604" s="75"/>
      <c r="CL604" s="75"/>
      <c r="CM604" s="75"/>
      <c r="CN604" s="75"/>
      <c r="CO604" s="75"/>
      <c r="CP604" s="75"/>
      <c r="CQ604" s="75"/>
      <c r="CR604" s="75"/>
      <c r="CS604" s="75"/>
      <c r="CT604" s="75"/>
      <c r="CU604" s="75"/>
      <c r="CV604" s="75"/>
      <c r="CW604" s="75"/>
      <c r="CX604" s="75"/>
      <c r="CY604" s="75"/>
      <c r="CZ604" s="75"/>
      <c r="DA604" s="75"/>
      <c r="DB604" s="75"/>
      <c r="DC604" s="75"/>
      <c r="DD604" s="75"/>
      <c r="DE604" s="75"/>
      <c r="DF604" s="75"/>
      <c r="DG604" s="75"/>
      <c r="DH604" s="75"/>
      <c r="DI604" s="75"/>
      <c r="DJ604" s="75"/>
      <c r="DK604" s="75"/>
      <c r="DL604" s="75"/>
      <c r="DM604" s="75"/>
      <c r="DN604" s="75"/>
      <c r="DO604" s="75"/>
    </row>
    <row r="605" spans="17:119" x14ac:dyDescent="0.15">
      <c r="Q605"/>
      <c r="R605"/>
      <c r="S605"/>
      <c r="T605"/>
      <c r="U605"/>
      <c r="V605"/>
      <c r="AT605" s="75"/>
      <c r="AU605" s="75"/>
      <c r="AV605" s="75"/>
      <c r="AW605" s="75"/>
      <c r="AX605" s="75"/>
      <c r="AY605" s="75"/>
      <c r="AZ605" s="75"/>
      <c r="BA605" s="75"/>
      <c r="BB605" s="75"/>
      <c r="BC605" s="75"/>
      <c r="BD605" s="75"/>
      <c r="BE605" s="75"/>
      <c r="BF605" s="75"/>
      <c r="BG605" s="75"/>
      <c r="BH605" s="75"/>
      <c r="BI605" s="75"/>
      <c r="BJ605" s="75"/>
      <c r="BK605" s="75"/>
      <c r="BL605" s="75"/>
      <c r="BM605" s="75"/>
      <c r="BN605" s="75"/>
      <c r="BO605" s="75"/>
      <c r="BP605" s="75"/>
      <c r="BQ605" s="75"/>
      <c r="BR605" s="75"/>
      <c r="BS605" s="75"/>
      <c r="BT605" s="75"/>
      <c r="BU605" s="75"/>
      <c r="BV605" s="75"/>
      <c r="BW605" s="75"/>
      <c r="BX605" s="75"/>
      <c r="BY605" s="75"/>
      <c r="BZ605" s="75"/>
      <c r="CA605" s="75"/>
      <c r="CB605" s="75"/>
      <c r="CC605" s="75"/>
      <c r="CD605" s="75"/>
      <c r="CE605" s="75"/>
      <c r="CF605" s="75"/>
      <c r="CG605" s="75"/>
      <c r="CH605" s="75"/>
      <c r="CI605" s="75"/>
      <c r="CJ605" s="75"/>
      <c r="CK605" s="75"/>
      <c r="CL605" s="75"/>
      <c r="CM605" s="75"/>
      <c r="CN605" s="75"/>
      <c r="CO605" s="75"/>
      <c r="CP605" s="75"/>
      <c r="CQ605" s="75"/>
      <c r="CR605" s="75"/>
      <c r="CS605" s="75"/>
      <c r="CT605" s="75"/>
      <c r="CU605" s="75"/>
      <c r="CV605" s="75"/>
      <c r="CW605" s="75"/>
      <c r="CX605" s="75"/>
      <c r="CY605" s="75"/>
      <c r="CZ605" s="75"/>
      <c r="DA605" s="75"/>
      <c r="DB605" s="75"/>
      <c r="DC605" s="75"/>
      <c r="DD605" s="75"/>
      <c r="DE605" s="75"/>
      <c r="DF605" s="75"/>
      <c r="DG605" s="75"/>
      <c r="DH605" s="75"/>
      <c r="DI605" s="75"/>
      <c r="DJ605" s="75"/>
      <c r="DK605" s="75"/>
      <c r="DL605" s="75"/>
      <c r="DM605" s="75"/>
      <c r="DN605" s="75"/>
      <c r="DO605" s="75"/>
    </row>
    <row r="606" spans="17:119" x14ac:dyDescent="0.15">
      <c r="Q606"/>
      <c r="R606"/>
      <c r="S606"/>
      <c r="T606"/>
      <c r="U606"/>
      <c r="V606"/>
      <c r="AT606" s="75"/>
      <c r="AU606" s="75"/>
      <c r="AV606" s="75"/>
      <c r="AW606" s="75"/>
      <c r="AX606" s="75"/>
      <c r="AY606" s="75"/>
      <c r="AZ606" s="75"/>
      <c r="BA606" s="75"/>
      <c r="BB606" s="75"/>
      <c r="BC606" s="75"/>
      <c r="BD606" s="75"/>
      <c r="BE606" s="75"/>
      <c r="BF606" s="75"/>
      <c r="BG606" s="75"/>
      <c r="BH606" s="75"/>
      <c r="BI606" s="75"/>
      <c r="BJ606" s="75"/>
      <c r="BK606" s="75"/>
      <c r="BL606" s="75"/>
      <c r="BM606" s="75"/>
      <c r="BN606" s="75"/>
      <c r="BO606" s="75"/>
      <c r="BP606" s="75"/>
      <c r="BQ606" s="75"/>
      <c r="BR606" s="75"/>
      <c r="BS606" s="75"/>
      <c r="BT606" s="75"/>
      <c r="BU606" s="75"/>
      <c r="BV606" s="75"/>
      <c r="BW606" s="75"/>
      <c r="BX606" s="75"/>
      <c r="BY606" s="75"/>
      <c r="BZ606" s="75"/>
      <c r="CA606" s="75"/>
      <c r="CB606" s="75"/>
      <c r="CC606" s="75"/>
      <c r="CD606" s="75"/>
      <c r="CE606" s="75"/>
      <c r="CF606" s="75"/>
      <c r="CG606" s="75"/>
      <c r="CH606" s="75"/>
      <c r="CI606" s="75"/>
      <c r="CJ606" s="75"/>
      <c r="CK606" s="75"/>
      <c r="CL606" s="75"/>
      <c r="CM606" s="75"/>
      <c r="CN606" s="75"/>
      <c r="CO606" s="75"/>
      <c r="CP606" s="75"/>
      <c r="CQ606" s="75"/>
      <c r="CR606" s="75"/>
      <c r="CS606" s="75"/>
      <c r="CT606" s="75"/>
      <c r="CU606" s="75"/>
      <c r="CV606" s="75"/>
      <c r="CW606" s="75"/>
      <c r="CX606" s="75"/>
      <c r="CY606" s="75"/>
      <c r="CZ606" s="75"/>
      <c r="DA606" s="75"/>
      <c r="DB606" s="75"/>
      <c r="DC606" s="75"/>
      <c r="DD606" s="75"/>
      <c r="DE606" s="75"/>
      <c r="DF606" s="75"/>
      <c r="DG606" s="75"/>
      <c r="DH606" s="75"/>
      <c r="DI606" s="75"/>
      <c r="DJ606" s="75"/>
      <c r="DK606" s="75"/>
      <c r="DL606" s="75"/>
      <c r="DM606" s="75"/>
      <c r="DN606" s="75"/>
      <c r="DO606" s="75"/>
    </row>
    <row r="607" spans="17:119" x14ac:dyDescent="0.15">
      <c r="Q607"/>
      <c r="R607"/>
      <c r="S607"/>
      <c r="T607"/>
      <c r="U607"/>
      <c r="V607"/>
      <c r="AT607" s="75"/>
      <c r="AU607" s="75"/>
      <c r="AV607" s="75"/>
      <c r="AW607" s="75"/>
      <c r="AX607" s="75"/>
      <c r="AY607" s="75"/>
      <c r="AZ607" s="75"/>
      <c r="BA607" s="75"/>
      <c r="BB607" s="75"/>
      <c r="BC607" s="75"/>
      <c r="BD607" s="75"/>
      <c r="BE607" s="75"/>
      <c r="BF607" s="75"/>
      <c r="BG607" s="75"/>
      <c r="BH607" s="75"/>
      <c r="BI607" s="75"/>
      <c r="BJ607" s="75"/>
      <c r="BK607" s="75"/>
      <c r="BL607" s="75"/>
      <c r="BM607" s="75"/>
      <c r="BN607" s="75"/>
      <c r="BO607" s="75"/>
      <c r="BP607" s="75"/>
      <c r="BQ607" s="75"/>
      <c r="BR607" s="75"/>
      <c r="BS607" s="75"/>
      <c r="BT607" s="75"/>
      <c r="BU607" s="75"/>
      <c r="BV607" s="75"/>
      <c r="BW607" s="75"/>
      <c r="BX607" s="75"/>
      <c r="BY607" s="75"/>
      <c r="BZ607" s="75"/>
      <c r="CA607" s="75"/>
      <c r="CB607" s="75"/>
      <c r="CC607" s="75"/>
      <c r="CD607" s="75"/>
      <c r="CE607" s="75"/>
      <c r="CF607" s="75"/>
      <c r="CG607" s="75"/>
      <c r="CH607" s="75"/>
      <c r="CI607" s="75"/>
      <c r="CJ607" s="75"/>
      <c r="CK607" s="75"/>
      <c r="CL607" s="75"/>
      <c r="CM607" s="75"/>
      <c r="CN607" s="75"/>
      <c r="CO607" s="75"/>
      <c r="CP607" s="75"/>
      <c r="CQ607" s="75"/>
      <c r="CR607" s="75"/>
      <c r="CS607" s="75"/>
      <c r="CT607" s="75"/>
      <c r="CU607" s="75"/>
      <c r="CV607" s="75"/>
      <c r="CW607" s="75"/>
      <c r="CX607" s="75"/>
      <c r="CY607" s="75"/>
      <c r="CZ607" s="75"/>
      <c r="DA607" s="75"/>
      <c r="DB607" s="75"/>
      <c r="DC607" s="75"/>
      <c r="DD607" s="75"/>
      <c r="DE607" s="75"/>
      <c r="DF607" s="75"/>
      <c r="DG607" s="75"/>
      <c r="DH607" s="75"/>
      <c r="DI607" s="75"/>
      <c r="DJ607" s="75"/>
      <c r="DK607" s="75"/>
      <c r="DL607" s="75"/>
      <c r="DM607" s="75"/>
      <c r="DN607" s="75"/>
      <c r="DO607" s="75"/>
    </row>
    <row r="608" spans="17:119" x14ac:dyDescent="0.15">
      <c r="Q608"/>
      <c r="R608"/>
      <c r="S608"/>
      <c r="T608"/>
      <c r="U608"/>
      <c r="V608"/>
      <c r="AT608" s="75"/>
      <c r="AU608" s="75"/>
      <c r="AV608" s="75"/>
      <c r="AW608" s="75"/>
      <c r="AX608" s="75"/>
      <c r="AY608" s="75"/>
      <c r="AZ608" s="75"/>
      <c r="BA608" s="75"/>
      <c r="BB608" s="75"/>
      <c r="BC608" s="75"/>
      <c r="BD608" s="75"/>
      <c r="BE608" s="75"/>
      <c r="BF608" s="75"/>
      <c r="BG608" s="75"/>
      <c r="BH608" s="75"/>
      <c r="BI608" s="75"/>
      <c r="BJ608" s="75"/>
      <c r="BK608" s="75"/>
      <c r="BL608" s="75"/>
      <c r="BM608" s="75"/>
      <c r="BN608" s="75"/>
      <c r="BO608" s="75"/>
      <c r="BP608" s="75"/>
      <c r="BQ608" s="75"/>
      <c r="BR608" s="75"/>
      <c r="BS608" s="75"/>
      <c r="BT608" s="75"/>
      <c r="BU608" s="75"/>
      <c r="BV608" s="75"/>
      <c r="BW608" s="75"/>
      <c r="BX608" s="75"/>
      <c r="BY608" s="75"/>
      <c r="BZ608" s="75"/>
      <c r="CA608" s="75"/>
      <c r="CB608" s="75"/>
      <c r="CC608" s="75"/>
      <c r="CD608" s="75"/>
      <c r="CE608" s="75"/>
      <c r="CF608" s="75"/>
      <c r="CG608" s="75"/>
      <c r="CH608" s="75"/>
      <c r="CI608" s="75"/>
      <c r="CJ608" s="75"/>
      <c r="CK608" s="75"/>
      <c r="CL608" s="75"/>
      <c r="CM608" s="75"/>
      <c r="CN608" s="75"/>
      <c r="CO608" s="75"/>
      <c r="CP608" s="75"/>
      <c r="CQ608" s="75"/>
      <c r="CR608" s="75"/>
      <c r="CS608" s="75"/>
      <c r="CT608" s="75"/>
      <c r="CU608" s="75"/>
      <c r="CV608" s="75"/>
      <c r="CW608" s="75"/>
      <c r="CX608" s="75"/>
      <c r="CY608" s="75"/>
      <c r="CZ608" s="75"/>
      <c r="DA608" s="75"/>
      <c r="DB608" s="75"/>
      <c r="DC608" s="75"/>
      <c r="DD608" s="75"/>
      <c r="DE608" s="75"/>
      <c r="DF608" s="75"/>
      <c r="DG608" s="75"/>
      <c r="DH608" s="75"/>
      <c r="DI608" s="75"/>
      <c r="DJ608" s="75"/>
      <c r="DK608" s="75"/>
      <c r="DL608" s="75"/>
      <c r="DM608" s="75"/>
      <c r="DN608" s="75"/>
      <c r="DO608" s="75"/>
    </row>
    <row r="609" spans="17:119" x14ac:dyDescent="0.15">
      <c r="Q609"/>
      <c r="R609"/>
      <c r="S609"/>
      <c r="T609"/>
      <c r="U609"/>
      <c r="V609"/>
      <c r="AT609" s="75"/>
      <c r="AU609" s="75"/>
      <c r="AV609" s="75"/>
      <c r="AW609" s="75"/>
      <c r="AX609" s="75"/>
      <c r="AY609" s="75"/>
      <c r="AZ609" s="75"/>
      <c r="BA609" s="75"/>
      <c r="BB609" s="75"/>
      <c r="BC609" s="75"/>
      <c r="BD609" s="75"/>
      <c r="BE609" s="75"/>
      <c r="BF609" s="75"/>
      <c r="BG609" s="75"/>
      <c r="BH609" s="75"/>
      <c r="BI609" s="75"/>
      <c r="BJ609" s="75"/>
      <c r="BK609" s="75"/>
      <c r="BL609" s="75"/>
      <c r="BM609" s="75"/>
      <c r="BN609" s="75"/>
      <c r="BO609" s="75"/>
      <c r="BP609" s="75"/>
      <c r="BQ609" s="75"/>
      <c r="BR609" s="75"/>
      <c r="BS609" s="75"/>
      <c r="BT609" s="75"/>
      <c r="BU609" s="75"/>
      <c r="BV609" s="75"/>
      <c r="BW609" s="75"/>
      <c r="BX609" s="75"/>
      <c r="BY609" s="75"/>
      <c r="BZ609" s="75"/>
      <c r="CA609" s="75"/>
      <c r="CB609" s="75"/>
      <c r="CC609" s="75"/>
      <c r="CD609" s="75"/>
      <c r="CE609" s="75"/>
      <c r="CF609" s="75"/>
      <c r="CG609" s="75"/>
      <c r="CH609" s="75"/>
      <c r="CI609" s="75"/>
      <c r="CJ609" s="75"/>
      <c r="CK609" s="75"/>
      <c r="CL609" s="75"/>
      <c r="CM609" s="75"/>
      <c r="CN609" s="75"/>
      <c r="CO609" s="75"/>
      <c r="CP609" s="75"/>
      <c r="CQ609" s="75"/>
      <c r="CR609" s="75"/>
      <c r="CS609" s="75"/>
      <c r="CT609" s="75"/>
      <c r="CU609" s="75"/>
      <c r="CV609" s="75"/>
      <c r="CW609" s="75"/>
      <c r="CX609" s="75"/>
      <c r="CY609" s="75"/>
      <c r="CZ609" s="75"/>
      <c r="DA609" s="75"/>
      <c r="DB609" s="75"/>
      <c r="DC609" s="75"/>
      <c r="DD609" s="75"/>
      <c r="DE609" s="75"/>
      <c r="DF609" s="75"/>
      <c r="DG609" s="75"/>
      <c r="DH609" s="75"/>
      <c r="DI609" s="75"/>
      <c r="DJ609" s="75"/>
      <c r="DK609" s="75"/>
      <c r="DL609" s="75"/>
      <c r="DM609" s="75"/>
      <c r="DN609" s="75"/>
      <c r="DO609" s="75"/>
    </row>
    <row r="610" spans="17:119" x14ac:dyDescent="0.15">
      <c r="Q610"/>
      <c r="R610"/>
      <c r="S610"/>
      <c r="T610"/>
      <c r="U610"/>
      <c r="V610"/>
      <c r="AT610" s="75"/>
      <c r="AU610" s="75"/>
      <c r="AV610" s="75"/>
      <c r="AW610" s="75"/>
      <c r="AX610" s="75"/>
      <c r="AY610" s="75"/>
      <c r="AZ610" s="75"/>
      <c r="BA610" s="75"/>
      <c r="BB610" s="75"/>
      <c r="BC610" s="75"/>
      <c r="BD610" s="75"/>
      <c r="BE610" s="75"/>
      <c r="BF610" s="75"/>
      <c r="BG610" s="75"/>
      <c r="BH610" s="75"/>
      <c r="BI610" s="75"/>
      <c r="BJ610" s="75"/>
      <c r="BK610" s="75"/>
      <c r="BL610" s="75"/>
      <c r="BM610" s="75"/>
      <c r="BN610" s="75"/>
      <c r="BO610" s="75"/>
      <c r="BP610" s="75"/>
      <c r="BQ610" s="75"/>
      <c r="BR610" s="75"/>
      <c r="BS610" s="75"/>
      <c r="BT610" s="75"/>
      <c r="BU610" s="75"/>
      <c r="BV610" s="75"/>
      <c r="BW610" s="75"/>
      <c r="BX610" s="75"/>
      <c r="BY610" s="75"/>
      <c r="BZ610" s="75"/>
      <c r="CA610" s="75"/>
      <c r="CB610" s="75"/>
      <c r="CC610" s="75"/>
      <c r="CD610" s="75"/>
      <c r="CE610" s="75"/>
      <c r="CF610" s="75"/>
      <c r="CG610" s="75"/>
      <c r="CH610" s="75"/>
      <c r="CI610" s="75"/>
      <c r="CJ610" s="75"/>
      <c r="CK610" s="75"/>
      <c r="CL610" s="75"/>
      <c r="CM610" s="75"/>
      <c r="CN610" s="75"/>
      <c r="CO610" s="75"/>
      <c r="CP610" s="75"/>
      <c r="CQ610" s="75"/>
      <c r="CR610" s="75"/>
      <c r="CS610" s="75"/>
      <c r="CT610" s="75"/>
      <c r="CU610" s="75"/>
      <c r="CV610" s="75"/>
      <c r="CW610" s="75"/>
      <c r="CX610" s="75"/>
      <c r="CY610" s="75"/>
      <c r="CZ610" s="75"/>
      <c r="DA610" s="75"/>
      <c r="DB610" s="75"/>
      <c r="DC610" s="75"/>
      <c r="DD610" s="75"/>
      <c r="DE610" s="75"/>
      <c r="DF610" s="75"/>
      <c r="DG610" s="75"/>
      <c r="DH610" s="75"/>
      <c r="DI610" s="75"/>
      <c r="DJ610" s="75"/>
      <c r="DK610" s="75"/>
      <c r="DL610" s="75"/>
      <c r="DM610" s="75"/>
      <c r="DN610" s="75"/>
      <c r="DO610" s="75"/>
    </row>
    <row r="611" spans="17:119" x14ac:dyDescent="0.15">
      <c r="Q611"/>
      <c r="R611"/>
      <c r="S611"/>
      <c r="T611"/>
      <c r="U611"/>
      <c r="V611"/>
      <c r="AT611" s="75"/>
      <c r="AU611" s="75"/>
      <c r="AV611" s="75"/>
      <c r="AW611" s="75"/>
      <c r="AX611" s="75"/>
      <c r="AY611" s="75"/>
      <c r="AZ611" s="75"/>
      <c r="BA611" s="75"/>
      <c r="BB611" s="75"/>
      <c r="BC611" s="75"/>
      <c r="BD611" s="75"/>
      <c r="BE611" s="75"/>
      <c r="BF611" s="75"/>
      <c r="BG611" s="75"/>
      <c r="BH611" s="75"/>
      <c r="BI611" s="75"/>
      <c r="BJ611" s="75"/>
      <c r="BK611" s="75"/>
      <c r="BL611" s="75"/>
      <c r="BM611" s="75"/>
      <c r="BN611" s="75"/>
      <c r="BO611" s="75"/>
      <c r="BP611" s="75"/>
      <c r="BQ611" s="75"/>
      <c r="BR611" s="75"/>
      <c r="BS611" s="75"/>
      <c r="BT611" s="75"/>
      <c r="BU611" s="75"/>
      <c r="BV611" s="75"/>
      <c r="BW611" s="75"/>
      <c r="BX611" s="75"/>
      <c r="BY611" s="75"/>
      <c r="BZ611" s="75"/>
      <c r="CA611" s="75"/>
      <c r="CB611" s="75"/>
      <c r="CC611" s="75"/>
      <c r="CD611" s="75"/>
      <c r="CE611" s="75"/>
      <c r="CF611" s="75"/>
      <c r="CG611" s="75"/>
      <c r="CH611" s="75"/>
      <c r="CI611" s="75"/>
      <c r="CJ611" s="75"/>
      <c r="CK611" s="75"/>
      <c r="CL611" s="75"/>
      <c r="CM611" s="75"/>
      <c r="CN611" s="75"/>
      <c r="CO611" s="75"/>
      <c r="CP611" s="75"/>
      <c r="CQ611" s="75"/>
      <c r="CR611" s="75"/>
      <c r="CS611" s="75"/>
      <c r="CT611" s="75"/>
      <c r="CU611" s="75"/>
      <c r="CV611" s="75"/>
      <c r="CW611" s="75"/>
      <c r="CX611" s="75"/>
      <c r="CY611" s="75"/>
      <c r="CZ611" s="75"/>
      <c r="DA611" s="75"/>
      <c r="DB611" s="75"/>
      <c r="DC611" s="75"/>
      <c r="DD611" s="75"/>
      <c r="DE611" s="75"/>
      <c r="DF611" s="75"/>
      <c r="DG611" s="75"/>
      <c r="DH611" s="75"/>
      <c r="DI611" s="75"/>
      <c r="DJ611" s="75"/>
      <c r="DK611" s="75"/>
      <c r="DL611" s="75"/>
      <c r="DM611" s="75"/>
      <c r="DN611" s="75"/>
      <c r="DO611" s="75"/>
    </row>
    <row r="612" spans="17:119" x14ac:dyDescent="0.15">
      <c r="Q612"/>
      <c r="R612"/>
      <c r="S612"/>
      <c r="T612"/>
      <c r="U612"/>
      <c r="V612"/>
      <c r="AT612" s="75"/>
      <c r="AU612" s="75"/>
      <c r="AV612" s="75"/>
      <c r="AW612" s="75"/>
      <c r="AX612" s="75"/>
      <c r="AY612" s="75"/>
      <c r="AZ612" s="75"/>
      <c r="BA612" s="75"/>
      <c r="BB612" s="75"/>
      <c r="BC612" s="75"/>
      <c r="BD612" s="75"/>
      <c r="BE612" s="75"/>
      <c r="BF612" s="75"/>
      <c r="BG612" s="75"/>
      <c r="BH612" s="75"/>
      <c r="BI612" s="75"/>
      <c r="BJ612" s="75"/>
      <c r="BK612" s="75"/>
      <c r="BL612" s="75"/>
      <c r="BM612" s="75"/>
      <c r="BN612" s="75"/>
      <c r="BO612" s="75"/>
      <c r="BP612" s="75"/>
      <c r="BQ612" s="75"/>
      <c r="BR612" s="75"/>
      <c r="BS612" s="75"/>
      <c r="BT612" s="75"/>
      <c r="BU612" s="75"/>
      <c r="BV612" s="75"/>
      <c r="BW612" s="75"/>
      <c r="BX612" s="75"/>
      <c r="BY612" s="75"/>
      <c r="BZ612" s="75"/>
      <c r="CA612" s="75"/>
      <c r="CB612" s="75"/>
      <c r="CC612" s="75"/>
      <c r="CD612" s="75"/>
      <c r="CE612" s="75"/>
      <c r="CF612" s="75"/>
      <c r="CG612" s="75"/>
      <c r="CH612" s="75"/>
      <c r="CI612" s="75"/>
      <c r="CJ612" s="75"/>
      <c r="CK612" s="75"/>
      <c r="CL612" s="75"/>
      <c r="CM612" s="75"/>
      <c r="CN612" s="75"/>
      <c r="CO612" s="75"/>
      <c r="CP612" s="75"/>
      <c r="CQ612" s="75"/>
      <c r="CR612" s="75"/>
      <c r="CS612" s="75"/>
      <c r="CT612" s="75"/>
      <c r="CU612" s="75"/>
      <c r="CV612" s="75"/>
      <c r="CW612" s="75"/>
      <c r="CX612" s="75"/>
      <c r="CY612" s="75"/>
      <c r="CZ612" s="75"/>
      <c r="DA612" s="75"/>
      <c r="DB612" s="75"/>
      <c r="DC612" s="75"/>
      <c r="DD612" s="75"/>
      <c r="DE612" s="75"/>
      <c r="DF612" s="75"/>
      <c r="DG612" s="75"/>
      <c r="DH612" s="75"/>
      <c r="DI612" s="75"/>
      <c r="DJ612" s="75"/>
      <c r="DK612" s="75"/>
      <c r="DL612" s="75"/>
      <c r="DM612" s="75"/>
      <c r="DN612" s="75"/>
      <c r="DO612" s="75"/>
    </row>
    <row r="613" spans="17:119" x14ac:dyDescent="0.15">
      <c r="Q613"/>
      <c r="R613"/>
      <c r="S613"/>
      <c r="T613"/>
      <c r="U613"/>
      <c r="V613"/>
      <c r="AT613" s="75"/>
      <c r="AU613" s="75"/>
      <c r="AV613" s="75"/>
      <c r="AW613" s="75"/>
      <c r="AX613" s="75"/>
      <c r="AY613" s="75"/>
      <c r="AZ613" s="75"/>
      <c r="BA613" s="75"/>
      <c r="BB613" s="75"/>
      <c r="BC613" s="75"/>
      <c r="BD613" s="75"/>
      <c r="BE613" s="75"/>
      <c r="BF613" s="75"/>
      <c r="BG613" s="75"/>
      <c r="BH613" s="75"/>
      <c r="BI613" s="75"/>
      <c r="BJ613" s="75"/>
      <c r="BK613" s="75"/>
      <c r="BL613" s="75"/>
      <c r="BM613" s="75"/>
      <c r="BN613" s="75"/>
      <c r="BO613" s="75"/>
      <c r="BP613" s="75"/>
      <c r="BQ613" s="75"/>
      <c r="BR613" s="75"/>
      <c r="BS613" s="75"/>
      <c r="BT613" s="75"/>
      <c r="BU613" s="75"/>
      <c r="BV613" s="75"/>
      <c r="BW613" s="75"/>
      <c r="BX613" s="75"/>
      <c r="BY613" s="75"/>
      <c r="BZ613" s="75"/>
      <c r="CA613" s="75"/>
      <c r="CB613" s="75"/>
      <c r="CC613" s="75"/>
      <c r="CD613" s="75"/>
      <c r="CE613" s="75"/>
      <c r="CF613" s="75"/>
      <c r="CG613" s="75"/>
      <c r="CH613" s="75"/>
      <c r="CI613" s="75"/>
      <c r="CJ613" s="75"/>
      <c r="CK613" s="75"/>
      <c r="CL613" s="75"/>
      <c r="CM613" s="75"/>
      <c r="CN613" s="75"/>
      <c r="CO613" s="75"/>
      <c r="CP613" s="75"/>
      <c r="CQ613" s="75"/>
      <c r="CR613" s="75"/>
      <c r="CS613" s="75"/>
      <c r="CT613" s="75"/>
      <c r="CU613" s="75"/>
      <c r="CV613" s="75"/>
      <c r="CW613" s="75"/>
      <c r="CX613" s="75"/>
      <c r="CY613" s="75"/>
      <c r="CZ613" s="75"/>
      <c r="DA613" s="75"/>
      <c r="DB613" s="75"/>
      <c r="DC613" s="75"/>
      <c r="DD613" s="75"/>
      <c r="DE613" s="75"/>
      <c r="DF613" s="75"/>
      <c r="DG613" s="75"/>
      <c r="DH613" s="75"/>
      <c r="DI613" s="75"/>
      <c r="DJ613" s="75"/>
      <c r="DK613" s="75"/>
      <c r="DL613" s="75"/>
      <c r="DM613" s="75"/>
      <c r="DN613" s="75"/>
      <c r="DO613" s="75"/>
    </row>
    <row r="614" spans="17:119" x14ac:dyDescent="0.15">
      <c r="Q614"/>
      <c r="R614"/>
      <c r="S614"/>
      <c r="T614"/>
      <c r="U614"/>
      <c r="V614"/>
      <c r="AT614" s="75"/>
      <c r="AU614" s="75"/>
      <c r="AV614" s="75"/>
      <c r="AW614" s="75"/>
      <c r="AX614" s="75"/>
      <c r="AY614" s="75"/>
      <c r="AZ614" s="75"/>
      <c r="BA614" s="75"/>
      <c r="BB614" s="75"/>
      <c r="BC614" s="75"/>
      <c r="BD614" s="75"/>
      <c r="BE614" s="75"/>
      <c r="BF614" s="75"/>
      <c r="BG614" s="75"/>
      <c r="BH614" s="75"/>
      <c r="BI614" s="75"/>
      <c r="BJ614" s="75"/>
      <c r="BK614" s="75"/>
      <c r="BL614" s="75"/>
      <c r="BM614" s="75"/>
      <c r="BN614" s="75"/>
      <c r="BO614" s="75"/>
      <c r="BP614" s="75"/>
      <c r="BQ614" s="75"/>
      <c r="BR614" s="75"/>
      <c r="BS614" s="75"/>
      <c r="BT614" s="75"/>
      <c r="BU614" s="75"/>
      <c r="BV614" s="75"/>
      <c r="BW614" s="75"/>
      <c r="BX614" s="75"/>
      <c r="BY614" s="75"/>
      <c r="BZ614" s="75"/>
      <c r="CA614" s="75"/>
      <c r="CB614" s="75"/>
      <c r="CC614" s="75"/>
      <c r="CD614" s="75"/>
      <c r="CE614" s="75"/>
      <c r="CF614" s="75"/>
      <c r="CG614" s="75"/>
      <c r="CH614" s="75"/>
      <c r="CI614" s="75"/>
      <c r="CJ614" s="75"/>
      <c r="CK614" s="75"/>
      <c r="CL614" s="75"/>
      <c r="CM614" s="75"/>
      <c r="CN614" s="75"/>
      <c r="CO614" s="75"/>
      <c r="CP614" s="75"/>
      <c r="CQ614" s="75"/>
      <c r="CR614" s="75"/>
      <c r="CS614" s="75"/>
      <c r="CT614" s="75"/>
      <c r="CU614" s="75"/>
      <c r="CV614" s="75"/>
      <c r="CW614" s="75"/>
      <c r="CX614" s="75"/>
      <c r="CY614" s="75"/>
      <c r="CZ614" s="75"/>
      <c r="DA614" s="75"/>
      <c r="DB614" s="75"/>
      <c r="DC614" s="75"/>
      <c r="DD614" s="75"/>
      <c r="DE614" s="75"/>
      <c r="DF614" s="75"/>
      <c r="DG614" s="75"/>
      <c r="DH614" s="75"/>
      <c r="DI614" s="75"/>
      <c r="DJ614" s="75"/>
      <c r="DK614" s="75"/>
      <c r="DL614" s="75"/>
      <c r="DM614" s="75"/>
      <c r="DN614" s="75"/>
      <c r="DO614" s="75"/>
    </row>
    <row r="615" spans="17:119" x14ac:dyDescent="0.15">
      <c r="Q615"/>
      <c r="R615"/>
      <c r="S615"/>
      <c r="T615"/>
      <c r="U615"/>
      <c r="V615"/>
      <c r="AT615" s="75"/>
      <c r="AU615" s="75"/>
      <c r="AV615" s="75"/>
      <c r="AW615" s="75"/>
      <c r="AX615" s="75"/>
      <c r="AY615" s="75"/>
      <c r="AZ615" s="75"/>
      <c r="BA615" s="75"/>
      <c r="BB615" s="75"/>
      <c r="BC615" s="75"/>
      <c r="BD615" s="75"/>
      <c r="BE615" s="75"/>
      <c r="BF615" s="75"/>
      <c r="BG615" s="75"/>
      <c r="BH615" s="75"/>
      <c r="BI615" s="75"/>
      <c r="BJ615" s="75"/>
      <c r="BK615" s="75"/>
      <c r="BL615" s="75"/>
      <c r="BM615" s="75"/>
      <c r="BN615" s="75"/>
      <c r="BO615" s="75"/>
      <c r="BP615" s="75"/>
      <c r="BQ615" s="75"/>
      <c r="BR615" s="75"/>
      <c r="BS615" s="75"/>
      <c r="BT615" s="75"/>
      <c r="BU615" s="75"/>
      <c r="BV615" s="75"/>
      <c r="BW615" s="75"/>
      <c r="BX615" s="75"/>
      <c r="BY615" s="75"/>
      <c r="BZ615" s="75"/>
      <c r="CA615" s="75"/>
      <c r="CB615" s="75"/>
      <c r="CC615" s="75"/>
      <c r="CD615" s="75"/>
      <c r="CE615" s="75"/>
      <c r="CF615" s="75"/>
      <c r="CG615" s="75"/>
      <c r="CH615" s="75"/>
      <c r="CI615" s="75"/>
      <c r="CJ615" s="75"/>
      <c r="CK615" s="75"/>
      <c r="CL615" s="75"/>
      <c r="CM615" s="75"/>
      <c r="CN615" s="75"/>
      <c r="CO615" s="75"/>
      <c r="CP615" s="75"/>
      <c r="CQ615" s="75"/>
      <c r="CR615" s="75"/>
      <c r="CS615" s="75"/>
      <c r="CT615" s="75"/>
      <c r="CU615" s="75"/>
      <c r="CV615" s="75"/>
      <c r="CW615" s="75"/>
      <c r="CX615" s="75"/>
      <c r="CY615" s="75"/>
      <c r="CZ615" s="75"/>
      <c r="DA615" s="75"/>
      <c r="DB615" s="75"/>
      <c r="DC615" s="75"/>
      <c r="DD615" s="75"/>
      <c r="DE615" s="75"/>
      <c r="DF615" s="75"/>
      <c r="DG615" s="75"/>
      <c r="DH615" s="75"/>
      <c r="DI615" s="75"/>
      <c r="DJ615" s="75"/>
      <c r="DK615" s="75"/>
      <c r="DL615" s="75"/>
      <c r="DM615" s="75"/>
      <c r="DN615" s="75"/>
      <c r="DO615" s="75"/>
    </row>
    <row r="616" spans="17:119" x14ac:dyDescent="0.15">
      <c r="Q616"/>
      <c r="R616"/>
      <c r="S616"/>
      <c r="T616"/>
      <c r="U616"/>
      <c r="V616"/>
      <c r="AT616" s="75"/>
      <c r="AU616" s="75"/>
      <c r="AV616" s="75"/>
      <c r="AW616" s="75"/>
      <c r="AX616" s="75"/>
      <c r="AY616" s="75"/>
      <c r="AZ616" s="75"/>
      <c r="BA616" s="75"/>
      <c r="BB616" s="75"/>
      <c r="BC616" s="75"/>
      <c r="BD616" s="75"/>
      <c r="BE616" s="75"/>
      <c r="BF616" s="75"/>
      <c r="BG616" s="75"/>
      <c r="BH616" s="75"/>
      <c r="BI616" s="75"/>
      <c r="BJ616" s="75"/>
      <c r="BK616" s="75"/>
      <c r="BL616" s="75"/>
      <c r="BM616" s="75"/>
      <c r="BN616" s="75"/>
      <c r="BO616" s="75"/>
      <c r="BP616" s="75"/>
      <c r="BQ616" s="75"/>
      <c r="BR616" s="75"/>
      <c r="BS616" s="75"/>
      <c r="BT616" s="75"/>
      <c r="BU616" s="75"/>
      <c r="BV616" s="75"/>
      <c r="BW616" s="75"/>
      <c r="BX616" s="75"/>
      <c r="BY616" s="75"/>
      <c r="BZ616" s="75"/>
      <c r="CA616" s="75"/>
      <c r="CB616" s="75"/>
      <c r="CC616" s="75"/>
      <c r="CD616" s="75"/>
      <c r="CE616" s="75"/>
      <c r="CF616" s="75"/>
      <c r="CG616" s="75"/>
      <c r="CH616" s="75"/>
      <c r="CI616" s="75"/>
      <c r="CJ616" s="75"/>
      <c r="CK616" s="75"/>
      <c r="CL616" s="75"/>
      <c r="CM616" s="75"/>
      <c r="CN616" s="75"/>
      <c r="CO616" s="75"/>
      <c r="CP616" s="75"/>
      <c r="CQ616" s="75"/>
      <c r="CR616" s="75"/>
      <c r="CS616" s="75"/>
      <c r="CT616" s="75"/>
      <c r="CU616" s="75"/>
      <c r="CV616" s="75"/>
      <c r="CW616" s="75"/>
      <c r="CX616" s="75"/>
      <c r="CY616" s="75"/>
      <c r="CZ616" s="75"/>
      <c r="DA616" s="75"/>
      <c r="DB616" s="75"/>
      <c r="DC616" s="75"/>
      <c r="DD616" s="75"/>
      <c r="DE616" s="75"/>
      <c r="DF616" s="75"/>
      <c r="DG616" s="75"/>
      <c r="DH616" s="75"/>
      <c r="DI616" s="75"/>
      <c r="DJ616" s="75"/>
      <c r="DK616" s="75"/>
      <c r="DL616" s="75"/>
      <c r="DM616" s="75"/>
      <c r="DN616" s="75"/>
      <c r="DO616" s="75"/>
    </row>
    <row r="617" spans="17:119" x14ac:dyDescent="0.15">
      <c r="Q617"/>
      <c r="R617"/>
      <c r="S617"/>
      <c r="T617"/>
      <c r="U617"/>
      <c r="V617"/>
      <c r="AT617" s="75"/>
      <c r="AU617" s="75"/>
      <c r="AV617" s="75"/>
      <c r="AW617" s="75"/>
      <c r="AX617" s="75"/>
      <c r="AY617" s="75"/>
      <c r="AZ617" s="75"/>
      <c r="BA617" s="75"/>
      <c r="BB617" s="75"/>
      <c r="BC617" s="75"/>
      <c r="BD617" s="75"/>
      <c r="BE617" s="75"/>
      <c r="BF617" s="75"/>
      <c r="BG617" s="75"/>
      <c r="BH617" s="75"/>
      <c r="BI617" s="75"/>
      <c r="BJ617" s="75"/>
      <c r="BK617" s="75"/>
      <c r="BL617" s="75"/>
      <c r="BM617" s="75"/>
      <c r="BN617" s="75"/>
      <c r="BO617" s="75"/>
      <c r="BP617" s="75"/>
      <c r="BQ617" s="75"/>
      <c r="BR617" s="75"/>
      <c r="BS617" s="75"/>
      <c r="BT617" s="75"/>
      <c r="BU617" s="75"/>
      <c r="BV617" s="75"/>
      <c r="BW617" s="75"/>
      <c r="BX617" s="75"/>
      <c r="BY617" s="75"/>
      <c r="BZ617" s="75"/>
      <c r="CA617" s="75"/>
      <c r="CB617" s="75"/>
      <c r="CC617" s="75"/>
      <c r="CD617" s="75"/>
      <c r="CE617" s="75"/>
      <c r="CF617" s="75"/>
      <c r="CG617" s="75"/>
      <c r="CH617" s="75"/>
      <c r="CI617" s="75"/>
      <c r="CJ617" s="75"/>
      <c r="CK617" s="75"/>
      <c r="CL617" s="75"/>
      <c r="CM617" s="75"/>
      <c r="CN617" s="75"/>
      <c r="CO617" s="75"/>
      <c r="CP617" s="75"/>
      <c r="CQ617" s="75"/>
      <c r="CR617" s="75"/>
      <c r="CS617" s="75"/>
      <c r="CT617" s="75"/>
      <c r="CU617" s="75"/>
      <c r="CV617" s="75"/>
      <c r="CW617" s="75"/>
      <c r="CX617" s="75"/>
      <c r="CY617" s="75"/>
      <c r="CZ617" s="75"/>
      <c r="DA617" s="75"/>
      <c r="DB617" s="75"/>
      <c r="DC617" s="75"/>
      <c r="DD617" s="75"/>
      <c r="DE617" s="75"/>
      <c r="DF617" s="75"/>
      <c r="DG617" s="75"/>
      <c r="DH617" s="75"/>
      <c r="DI617" s="75"/>
      <c r="DJ617" s="75"/>
      <c r="DK617" s="75"/>
      <c r="DL617" s="75"/>
      <c r="DM617" s="75"/>
      <c r="DN617" s="75"/>
      <c r="DO617" s="75"/>
    </row>
    <row r="618" spans="17:119" x14ac:dyDescent="0.15">
      <c r="Q618"/>
      <c r="R618"/>
      <c r="S618"/>
      <c r="T618"/>
      <c r="U618"/>
      <c r="V618"/>
      <c r="AT618" s="75"/>
      <c r="AU618" s="75"/>
      <c r="AV618" s="75"/>
      <c r="AW618" s="75"/>
      <c r="AX618" s="75"/>
      <c r="AY618" s="75"/>
      <c r="AZ618" s="75"/>
      <c r="BA618" s="75"/>
      <c r="BB618" s="75"/>
      <c r="BC618" s="75"/>
      <c r="BD618" s="75"/>
      <c r="BE618" s="75"/>
      <c r="BF618" s="75"/>
      <c r="BG618" s="75"/>
      <c r="BH618" s="75"/>
      <c r="BI618" s="75"/>
      <c r="BJ618" s="75"/>
      <c r="BK618" s="75"/>
      <c r="BL618" s="75"/>
      <c r="BM618" s="75"/>
      <c r="BN618" s="75"/>
      <c r="BO618" s="75"/>
      <c r="BP618" s="75"/>
      <c r="BQ618" s="75"/>
      <c r="BR618" s="75"/>
      <c r="BS618" s="75"/>
      <c r="BT618" s="75"/>
      <c r="BU618" s="75"/>
      <c r="BV618" s="75"/>
      <c r="BW618" s="75"/>
      <c r="BX618" s="75"/>
      <c r="BY618" s="75"/>
      <c r="BZ618" s="75"/>
      <c r="CA618" s="75"/>
      <c r="CB618" s="75"/>
      <c r="CC618" s="75"/>
      <c r="CD618" s="75"/>
      <c r="CE618" s="75"/>
      <c r="CF618" s="75"/>
      <c r="CG618" s="75"/>
      <c r="CH618" s="75"/>
      <c r="CI618" s="75"/>
      <c r="CJ618" s="75"/>
      <c r="CK618" s="75"/>
      <c r="CL618" s="75"/>
      <c r="CM618" s="75"/>
      <c r="CN618" s="75"/>
      <c r="CO618" s="75"/>
      <c r="CP618" s="75"/>
      <c r="CQ618" s="75"/>
      <c r="CR618" s="75"/>
      <c r="CS618" s="75"/>
      <c r="CT618" s="75"/>
      <c r="CU618" s="75"/>
      <c r="CV618" s="75"/>
      <c r="CW618" s="75"/>
      <c r="CX618" s="75"/>
      <c r="CY618" s="75"/>
      <c r="CZ618" s="75"/>
      <c r="DA618" s="75"/>
      <c r="DB618" s="75"/>
      <c r="DC618" s="75"/>
      <c r="DD618" s="75"/>
      <c r="DE618" s="75"/>
      <c r="DF618" s="75"/>
      <c r="DG618" s="75"/>
      <c r="DH618" s="75"/>
      <c r="DI618" s="75"/>
      <c r="DJ618" s="75"/>
      <c r="DK618" s="75"/>
      <c r="DL618" s="75"/>
      <c r="DM618" s="75"/>
      <c r="DN618" s="75"/>
      <c r="DO618" s="75"/>
    </row>
    <row r="619" spans="17:119" x14ac:dyDescent="0.15">
      <c r="Q619"/>
      <c r="R619"/>
      <c r="S619"/>
      <c r="T619"/>
      <c r="U619"/>
      <c r="V619"/>
      <c r="AT619" s="75"/>
      <c r="AU619" s="75"/>
      <c r="AV619" s="75"/>
      <c r="AW619" s="75"/>
      <c r="AX619" s="75"/>
      <c r="AY619" s="75"/>
      <c r="AZ619" s="75"/>
      <c r="BA619" s="75"/>
      <c r="BB619" s="75"/>
      <c r="BC619" s="75"/>
      <c r="BD619" s="75"/>
      <c r="BE619" s="75"/>
      <c r="BF619" s="75"/>
      <c r="BG619" s="75"/>
      <c r="BH619" s="75"/>
      <c r="BI619" s="75"/>
      <c r="BJ619" s="75"/>
      <c r="BK619" s="75"/>
      <c r="BL619" s="75"/>
      <c r="BM619" s="75"/>
      <c r="BN619" s="75"/>
      <c r="BO619" s="75"/>
      <c r="BP619" s="75"/>
      <c r="BQ619" s="75"/>
      <c r="BR619" s="75"/>
      <c r="BS619" s="75"/>
      <c r="BT619" s="75"/>
      <c r="BU619" s="75"/>
      <c r="BV619" s="75"/>
      <c r="BW619" s="75"/>
      <c r="BX619" s="75"/>
      <c r="BY619" s="75"/>
      <c r="BZ619" s="75"/>
      <c r="CA619" s="75"/>
      <c r="CB619" s="75"/>
      <c r="CC619" s="75"/>
      <c r="CD619" s="75"/>
      <c r="CE619" s="75"/>
      <c r="CF619" s="75"/>
      <c r="CG619" s="75"/>
      <c r="CH619" s="75"/>
      <c r="CI619" s="75"/>
      <c r="CJ619" s="75"/>
      <c r="CK619" s="75"/>
      <c r="CL619" s="75"/>
      <c r="CM619" s="75"/>
      <c r="CN619" s="75"/>
      <c r="CO619" s="75"/>
      <c r="CP619" s="75"/>
      <c r="CQ619" s="75"/>
      <c r="CR619" s="75"/>
      <c r="CS619" s="75"/>
      <c r="CT619" s="75"/>
      <c r="CU619" s="75"/>
      <c r="CV619" s="75"/>
      <c r="CW619" s="75"/>
      <c r="CX619" s="75"/>
      <c r="CY619" s="75"/>
      <c r="CZ619" s="75"/>
      <c r="DA619" s="75"/>
      <c r="DB619" s="75"/>
      <c r="DC619" s="75"/>
      <c r="DD619" s="75"/>
      <c r="DE619" s="75"/>
      <c r="DF619" s="75"/>
      <c r="DG619" s="75"/>
      <c r="DH619" s="75"/>
      <c r="DI619" s="75"/>
      <c r="DJ619" s="75"/>
      <c r="DK619" s="75"/>
      <c r="DL619" s="75"/>
      <c r="DM619" s="75"/>
      <c r="DN619" s="75"/>
      <c r="DO619" s="75"/>
    </row>
    <row r="620" spans="17:119" x14ac:dyDescent="0.15">
      <c r="Q620"/>
      <c r="R620"/>
      <c r="S620"/>
      <c r="T620"/>
      <c r="U620"/>
      <c r="V620"/>
      <c r="AT620" s="75"/>
      <c r="AU620" s="75"/>
      <c r="AV620" s="75"/>
      <c r="AW620" s="75"/>
      <c r="AX620" s="75"/>
      <c r="AY620" s="75"/>
      <c r="AZ620" s="75"/>
      <c r="BA620" s="75"/>
      <c r="BB620" s="75"/>
      <c r="BC620" s="75"/>
      <c r="BD620" s="75"/>
      <c r="BE620" s="75"/>
      <c r="BF620" s="75"/>
      <c r="BG620" s="75"/>
      <c r="BH620" s="75"/>
      <c r="BI620" s="75"/>
      <c r="BJ620" s="75"/>
      <c r="BK620" s="75"/>
      <c r="BL620" s="75"/>
      <c r="BM620" s="75"/>
      <c r="BN620" s="75"/>
      <c r="BO620" s="75"/>
      <c r="BP620" s="75"/>
      <c r="BQ620" s="75"/>
      <c r="BR620" s="75"/>
      <c r="BS620" s="75"/>
      <c r="BT620" s="75"/>
      <c r="BU620" s="75"/>
      <c r="BV620" s="75"/>
      <c r="BW620" s="75"/>
      <c r="BX620" s="75"/>
      <c r="BY620" s="75"/>
      <c r="BZ620" s="75"/>
      <c r="CA620" s="75"/>
      <c r="CB620" s="75"/>
      <c r="CC620" s="75"/>
      <c r="CD620" s="75"/>
      <c r="CE620" s="75"/>
      <c r="CF620" s="75"/>
      <c r="CG620" s="75"/>
      <c r="CH620" s="75"/>
      <c r="CI620" s="75"/>
      <c r="CJ620" s="75"/>
      <c r="CK620" s="75"/>
      <c r="CL620" s="75"/>
      <c r="CM620" s="75"/>
      <c r="CN620" s="75"/>
      <c r="CO620" s="75"/>
      <c r="CP620" s="75"/>
      <c r="CQ620" s="75"/>
      <c r="CR620" s="75"/>
      <c r="CS620" s="75"/>
      <c r="CT620" s="75"/>
      <c r="CU620" s="75"/>
      <c r="CV620" s="75"/>
      <c r="CW620" s="75"/>
      <c r="CX620" s="75"/>
      <c r="CY620" s="75"/>
      <c r="CZ620" s="75"/>
      <c r="DA620" s="75"/>
      <c r="DB620" s="75"/>
      <c r="DC620" s="75"/>
      <c r="DD620" s="75"/>
      <c r="DE620" s="75"/>
      <c r="DF620" s="75"/>
      <c r="DG620" s="75"/>
      <c r="DH620" s="75"/>
      <c r="DI620" s="75"/>
      <c r="DJ620" s="75"/>
      <c r="DK620" s="75"/>
      <c r="DL620" s="75"/>
      <c r="DM620" s="75"/>
      <c r="DN620" s="75"/>
      <c r="DO620" s="75"/>
    </row>
    <row r="621" spans="17:119" x14ac:dyDescent="0.15">
      <c r="Q621"/>
      <c r="R621"/>
      <c r="S621"/>
      <c r="T621"/>
      <c r="U621"/>
      <c r="V621"/>
      <c r="AT621" s="75"/>
      <c r="AU621" s="75"/>
      <c r="AV621" s="75"/>
      <c r="AW621" s="75"/>
      <c r="AX621" s="75"/>
      <c r="AY621" s="75"/>
      <c r="AZ621" s="75"/>
      <c r="BA621" s="75"/>
      <c r="BB621" s="75"/>
      <c r="BC621" s="75"/>
      <c r="BD621" s="75"/>
      <c r="BE621" s="75"/>
      <c r="BF621" s="75"/>
      <c r="BG621" s="75"/>
      <c r="BH621" s="75"/>
      <c r="BI621" s="75"/>
      <c r="BJ621" s="75"/>
      <c r="BK621" s="75"/>
      <c r="BL621" s="75"/>
      <c r="BM621" s="75"/>
      <c r="BN621" s="75"/>
      <c r="BO621" s="75"/>
      <c r="BP621" s="75"/>
      <c r="BQ621" s="75"/>
      <c r="BR621" s="75"/>
      <c r="BS621" s="75"/>
      <c r="BT621" s="75"/>
      <c r="BU621" s="75"/>
      <c r="BV621" s="75"/>
      <c r="BW621" s="75"/>
      <c r="BX621" s="75"/>
      <c r="BY621" s="75"/>
      <c r="BZ621" s="75"/>
      <c r="CA621" s="75"/>
      <c r="CB621" s="75"/>
      <c r="CC621" s="75"/>
      <c r="CD621" s="75"/>
      <c r="CE621" s="75"/>
      <c r="CF621" s="75"/>
      <c r="CG621" s="75"/>
      <c r="CH621" s="75"/>
      <c r="CI621" s="75"/>
      <c r="CJ621" s="75"/>
      <c r="CK621" s="75"/>
      <c r="CL621" s="75"/>
      <c r="CM621" s="75"/>
      <c r="CN621" s="75"/>
      <c r="CO621" s="75"/>
      <c r="CP621" s="75"/>
      <c r="CQ621" s="75"/>
      <c r="CR621" s="75"/>
      <c r="CS621" s="75"/>
      <c r="CT621" s="75"/>
      <c r="CU621" s="75"/>
      <c r="CV621" s="75"/>
      <c r="CW621" s="75"/>
      <c r="CX621" s="75"/>
      <c r="CY621" s="75"/>
      <c r="CZ621" s="75"/>
      <c r="DA621" s="75"/>
      <c r="DB621" s="75"/>
      <c r="DC621" s="75"/>
      <c r="DD621" s="75"/>
      <c r="DE621" s="75"/>
      <c r="DF621" s="75"/>
      <c r="DG621" s="75"/>
      <c r="DH621" s="75"/>
      <c r="DI621" s="75"/>
      <c r="DJ621" s="75"/>
      <c r="DK621" s="75"/>
      <c r="DL621" s="75"/>
      <c r="DM621" s="75"/>
      <c r="DN621" s="75"/>
      <c r="DO621" s="75"/>
    </row>
    <row r="622" spans="17:119" x14ac:dyDescent="0.15">
      <c r="Q622"/>
      <c r="R622"/>
      <c r="S622"/>
      <c r="T622"/>
      <c r="U622"/>
      <c r="V622"/>
      <c r="AT622" s="75"/>
      <c r="AU622" s="75"/>
      <c r="AV622" s="75"/>
      <c r="AW622" s="75"/>
      <c r="AX622" s="75"/>
      <c r="AY622" s="75"/>
      <c r="AZ622" s="75"/>
      <c r="BA622" s="75"/>
      <c r="BB622" s="75"/>
      <c r="BC622" s="75"/>
      <c r="BD622" s="75"/>
      <c r="BE622" s="75"/>
      <c r="BF622" s="75"/>
      <c r="BG622" s="75"/>
      <c r="BH622" s="75"/>
      <c r="BI622" s="75"/>
      <c r="BJ622" s="75"/>
      <c r="BK622" s="75"/>
      <c r="BL622" s="75"/>
      <c r="BM622" s="75"/>
      <c r="BN622" s="75"/>
      <c r="BO622" s="75"/>
      <c r="BP622" s="75"/>
      <c r="BQ622" s="75"/>
      <c r="BR622" s="75"/>
      <c r="BS622" s="75"/>
      <c r="BT622" s="75"/>
      <c r="BU622" s="75"/>
      <c r="BV622" s="75"/>
      <c r="BW622" s="75"/>
      <c r="BX622" s="75"/>
      <c r="BY622" s="75"/>
      <c r="BZ622" s="75"/>
      <c r="CA622" s="75"/>
      <c r="CB622" s="75"/>
      <c r="CC622" s="75"/>
      <c r="CD622" s="75"/>
      <c r="CE622" s="75"/>
      <c r="CF622" s="75"/>
      <c r="CG622" s="75"/>
      <c r="CH622" s="75"/>
      <c r="CI622" s="75"/>
      <c r="CJ622" s="75"/>
      <c r="CK622" s="75"/>
      <c r="CL622" s="75"/>
      <c r="CM622" s="75"/>
      <c r="CN622" s="75"/>
      <c r="CO622" s="75"/>
      <c r="CP622" s="75"/>
      <c r="CQ622" s="75"/>
      <c r="CR622" s="75"/>
      <c r="CS622" s="75"/>
      <c r="CT622" s="75"/>
      <c r="CU622" s="75"/>
      <c r="CV622" s="75"/>
      <c r="CW622" s="75"/>
      <c r="CX622" s="75"/>
      <c r="CY622" s="75"/>
      <c r="CZ622" s="75"/>
      <c r="DA622" s="75"/>
      <c r="DB622" s="75"/>
      <c r="DC622" s="75"/>
      <c r="DD622" s="75"/>
      <c r="DE622" s="75"/>
      <c r="DF622" s="75"/>
      <c r="DG622" s="75"/>
      <c r="DH622" s="75"/>
      <c r="DI622" s="75"/>
      <c r="DJ622" s="75"/>
      <c r="DK622" s="75"/>
      <c r="DL622" s="75"/>
      <c r="DM622" s="75"/>
      <c r="DN622" s="75"/>
      <c r="DO622" s="75"/>
    </row>
    <row r="623" spans="17:119" x14ac:dyDescent="0.15">
      <c r="Q623"/>
      <c r="R623"/>
      <c r="S623"/>
      <c r="T623"/>
      <c r="U623"/>
      <c r="V623"/>
      <c r="AT623" s="75"/>
      <c r="AU623" s="75"/>
      <c r="AV623" s="75"/>
      <c r="AW623" s="75"/>
      <c r="AX623" s="75"/>
      <c r="AY623" s="75"/>
      <c r="AZ623" s="75"/>
      <c r="BA623" s="75"/>
      <c r="BB623" s="75"/>
      <c r="BC623" s="75"/>
      <c r="BD623" s="75"/>
      <c r="BE623" s="75"/>
      <c r="BF623" s="75"/>
      <c r="BG623" s="75"/>
      <c r="BH623" s="75"/>
      <c r="BI623" s="75"/>
      <c r="BJ623" s="75"/>
      <c r="BK623" s="75"/>
      <c r="BL623" s="75"/>
      <c r="BM623" s="75"/>
      <c r="BN623" s="75"/>
      <c r="BO623" s="75"/>
      <c r="BP623" s="75"/>
      <c r="BQ623" s="75"/>
      <c r="BR623" s="75"/>
      <c r="BS623" s="75"/>
      <c r="BT623" s="75"/>
      <c r="BU623" s="75"/>
      <c r="BV623" s="75"/>
      <c r="BW623" s="75"/>
      <c r="BX623" s="75"/>
      <c r="BY623" s="75"/>
      <c r="BZ623" s="75"/>
      <c r="CA623" s="75"/>
      <c r="CB623" s="75"/>
      <c r="CC623" s="75"/>
      <c r="CD623" s="75"/>
      <c r="CE623" s="75"/>
      <c r="CF623" s="75"/>
      <c r="CG623" s="75"/>
      <c r="CH623" s="75"/>
      <c r="CI623" s="75"/>
      <c r="CJ623" s="75"/>
      <c r="CK623" s="75"/>
      <c r="CL623" s="75"/>
      <c r="CM623" s="75"/>
      <c r="CN623" s="75"/>
      <c r="CO623" s="75"/>
      <c r="CP623" s="75"/>
      <c r="CQ623" s="75"/>
      <c r="CR623" s="75"/>
      <c r="CS623" s="75"/>
      <c r="CT623" s="75"/>
      <c r="CU623" s="75"/>
      <c r="CV623" s="75"/>
      <c r="CW623" s="75"/>
      <c r="CX623" s="75"/>
      <c r="CY623" s="75"/>
      <c r="CZ623" s="75"/>
      <c r="DA623" s="75"/>
      <c r="DB623" s="75"/>
      <c r="DC623" s="75"/>
      <c r="DD623" s="75"/>
      <c r="DE623" s="75"/>
      <c r="DF623" s="75"/>
      <c r="DG623" s="75"/>
      <c r="DH623" s="75"/>
      <c r="DI623" s="75"/>
      <c r="DJ623" s="75"/>
      <c r="DK623" s="75"/>
      <c r="DL623" s="75"/>
      <c r="DM623" s="75"/>
      <c r="DN623" s="75"/>
      <c r="DO623" s="75"/>
    </row>
    <row r="624" spans="17:119" x14ac:dyDescent="0.15">
      <c r="Q624"/>
      <c r="R624"/>
      <c r="S624"/>
      <c r="T624"/>
      <c r="U624"/>
      <c r="V624"/>
      <c r="AT624" s="75"/>
      <c r="AU624" s="75"/>
      <c r="AV624" s="75"/>
      <c r="AW624" s="75"/>
      <c r="AX624" s="75"/>
      <c r="AY624" s="75"/>
      <c r="AZ624" s="75"/>
      <c r="BA624" s="75"/>
      <c r="BB624" s="75"/>
      <c r="BC624" s="75"/>
      <c r="BD624" s="75"/>
      <c r="BE624" s="75"/>
      <c r="BF624" s="75"/>
      <c r="BG624" s="75"/>
      <c r="BH624" s="75"/>
      <c r="BI624" s="75"/>
      <c r="BJ624" s="75"/>
      <c r="BK624" s="75"/>
      <c r="BL624" s="75"/>
      <c r="BM624" s="75"/>
      <c r="BN624" s="75"/>
      <c r="BO624" s="75"/>
      <c r="BP624" s="75"/>
      <c r="BQ624" s="75"/>
      <c r="BR624" s="75"/>
      <c r="BS624" s="75"/>
      <c r="BT624" s="75"/>
      <c r="BU624" s="75"/>
      <c r="BV624" s="75"/>
      <c r="BW624" s="75"/>
      <c r="BX624" s="75"/>
      <c r="BY624" s="75"/>
      <c r="BZ624" s="75"/>
      <c r="CA624" s="75"/>
      <c r="CB624" s="75"/>
      <c r="CC624" s="75"/>
      <c r="CD624" s="75"/>
      <c r="CE624" s="75"/>
      <c r="CF624" s="75"/>
      <c r="CG624" s="75"/>
      <c r="CH624" s="75"/>
      <c r="CI624" s="75"/>
      <c r="CJ624" s="75"/>
      <c r="CK624" s="75"/>
      <c r="CL624" s="75"/>
      <c r="CM624" s="75"/>
      <c r="CN624" s="75"/>
      <c r="CO624" s="75"/>
      <c r="CP624" s="75"/>
      <c r="CQ624" s="75"/>
      <c r="CR624" s="75"/>
      <c r="CS624" s="75"/>
      <c r="CT624" s="75"/>
      <c r="CU624" s="75"/>
      <c r="CV624" s="75"/>
      <c r="CW624" s="75"/>
      <c r="CX624" s="75"/>
      <c r="CY624" s="75"/>
      <c r="CZ624" s="75"/>
      <c r="DA624" s="75"/>
      <c r="DB624" s="75"/>
      <c r="DC624" s="75"/>
      <c r="DD624" s="75"/>
      <c r="DE624" s="75"/>
      <c r="DF624" s="75"/>
      <c r="DG624" s="75"/>
      <c r="DH624" s="75"/>
      <c r="DI624" s="75"/>
      <c r="DJ624" s="75"/>
      <c r="DK624" s="75"/>
      <c r="DL624" s="75"/>
      <c r="DM624" s="75"/>
      <c r="DN624" s="75"/>
      <c r="DO624" s="75"/>
    </row>
    <row r="625" spans="17:119" x14ac:dyDescent="0.15">
      <c r="Q625"/>
      <c r="R625"/>
      <c r="S625"/>
      <c r="T625"/>
      <c r="U625"/>
      <c r="V625"/>
      <c r="AT625" s="75"/>
      <c r="AU625" s="75"/>
      <c r="AV625" s="75"/>
      <c r="AW625" s="75"/>
      <c r="AX625" s="75"/>
      <c r="AY625" s="75"/>
      <c r="AZ625" s="75"/>
      <c r="BA625" s="75"/>
      <c r="BB625" s="75"/>
      <c r="BC625" s="75"/>
      <c r="BD625" s="75"/>
      <c r="BE625" s="75"/>
      <c r="BF625" s="75"/>
      <c r="BG625" s="75"/>
      <c r="BH625" s="75"/>
      <c r="BI625" s="75"/>
      <c r="BJ625" s="75"/>
      <c r="BK625" s="75"/>
      <c r="BL625" s="75"/>
      <c r="BM625" s="75"/>
      <c r="BN625" s="75"/>
      <c r="BO625" s="75"/>
      <c r="BP625" s="75"/>
      <c r="BQ625" s="75"/>
      <c r="BR625" s="75"/>
      <c r="BS625" s="75"/>
      <c r="BT625" s="75"/>
      <c r="BU625" s="75"/>
      <c r="BV625" s="75"/>
      <c r="BW625" s="75"/>
      <c r="BX625" s="75"/>
      <c r="BY625" s="75"/>
      <c r="BZ625" s="75"/>
      <c r="CA625" s="75"/>
      <c r="CB625" s="75"/>
      <c r="CC625" s="75"/>
      <c r="CD625" s="75"/>
      <c r="CE625" s="75"/>
      <c r="CF625" s="75"/>
      <c r="CG625" s="75"/>
      <c r="CH625" s="75"/>
      <c r="CI625" s="75"/>
      <c r="CJ625" s="75"/>
      <c r="CK625" s="75"/>
      <c r="CL625" s="75"/>
      <c r="CM625" s="75"/>
      <c r="CN625" s="75"/>
      <c r="CO625" s="75"/>
      <c r="CP625" s="75"/>
      <c r="CQ625" s="75"/>
      <c r="CR625" s="75"/>
      <c r="CS625" s="75"/>
      <c r="CT625" s="75"/>
      <c r="CU625" s="75"/>
      <c r="CV625" s="75"/>
      <c r="CW625" s="75"/>
      <c r="CX625" s="75"/>
      <c r="CY625" s="75"/>
      <c r="CZ625" s="75"/>
      <c r="DA625" s="75"/>
      <c r="DB625" s="75"/>
      <c r="DC625" s="75"/>
      <c r="DD625" s="75"/>
      <c r="DE625" s="75"/>
      <c r="DF625" s="75"/>
      <c r="DG625" s="75"/>
      <c r="DH625" s="75"/>
      <c r="DI625" s="75"/>
      <c r="DJ625" s="75"/>
      <c r="DK625" s="75"/>
      <c r="DL625" s="75"/>
      <c r="DM625" s="75"/>
      <c r="DN625" s="75"/>
      <c r="DO625" s="75"/>
    </row>
    <row r="626" spans="17:119" x14ac:dyDescent="0.15">
      <c r="Q626"/>
      <c r="R626"/>
      <c r="S626"/>
      <c r="T626"/>
      <c r="U626"/>
      <c r="V626"/>
      <c r="AT626" s="75"/>
      <c r="AU626" s="75"/>
      <c r="AV626" s="75"/>
      <c r="AW626" s="75"/>
      <c r="AX626" s="75"/>
      <c r="AY626" s="75"/>
      <c r="AZ626" s="75"/>
      <c r="BA626" s="75"/>
      <c r="BB626" s="75"/>
      <c r="BC626" s="75"/>
      <c r="BD626" s="75"/>
      <c r="BE626" s="75"/>
      <c r="BF626" s="75"/>
      <c r="BG626" s="75"/>
      <c r="BH626" s="75"/>
      <c r="BI626" s="75"/>
      <c r="BJ626" s="75"/>
      <c r="BK626" s="75"/>
      <c r="BL626" s="75"/>
      <c r="BM626" s="75"/>
      <c r="BN626" s="75"/>
      <c r="BO626" s="75"/>
      <c r="BP626" s="75"/>
      <c r="BQ626" s="75"/>
      <c r="BR626" s="75"/>
      <c r="BS626" s="75"/>
      <c r="BT626" s="75"/>
      <c r="BU626" s="75"/>
      <c r="BV626" s="75"/>
      <c r="BW626" s="75"/>
      <c r="BX626" s="75"/>
      <c r="BY626" s="75"/>
      <c r="BZ626" s="75"/>
      <c r="CA626" s="75"/>
      <c r="CB626" s="75"/>
      <c r="CC626" s="75"/>
      <c r="CD626" s="75"/>
      <c r="CE626" s="75"/>
      <c r="CF626" s="75"/>
      <c r="CG626" s="75"/>
      <c r="CH626" s="75"/>
      <c r="CI626" s="75"/>
      <c r="CJ626" s="75"/>
      <c r="CK626" s="75"/>
      <c r="CL626" s="75"/>
      <c r="CM626" s="75"/>
      <c r="CN626" s="75"/>
      <c r="CO626" s="75"/>
      <c r="CP626" s="75"/>
      <c r="CQ626" s="75"/>
      <c r="CR626" s="75"/>
      <c r="CS626" s="75"/>
      <c r="CT626" s="75"/>
      <c r="CU626" s="75"/>
      <c r="CV626" s="75"/>
      <c r="CW626" s="75"/>
      <c r="CX626" s="75"/>
      <c r="CY626" s="75"/>
      <c r="CZ626" s="75"/>
      <c r="DA626" s="75"/>
      <c r="DB626" s="75"/>
      <c r="DC626" s="75"/>
      <c r="DD626" s="75"/>
      <c r="DE626" s="75"/>
      <c r="DF626" s="75"/>
      <c r="DG626" s="75"/>
      <c r="DH626" s="75"/>
      <c r="DI626" s="75"/>
      <c r="DJ626" s="75"/>
      <c r="DK626" s="75"/>
      <c r="DL626" s="75"/>
      <c r="DM626" s="75"/>
      <c r="DN626" s="75"/>
      <c r="DO626" s="75"/>
    </row>
    <row r="627" spans="17:119" x14ac:dyDescent="0.15">
      <c r="Q627"/>
      <c r="R627"/>
      <c r="S627"/>
      <c r="T627"/>
      <c r="U627"/>
      <c r="V627"/>
      <c r="AT627" s="75"/>
      <c r="AU627" s="75"/>
      <c r="AV627" s="75"/>
      <c r="AW627" s="75"/>
      <c r="AX627" s="75"/>
      <c r="AY627" s="75"/>
      <c r="AZ627" s="75"/>
      <c r="BA627" s="75"/>
      <c r="BB627" s="75"/>
      <c r="BC627" s="75"/>
      <c r="BD627" s="75"/>
      <c r="BE627" s="75"/>
      <c r="BF627" s="75"/>
      <c r="BG627" s="75"/>
      <c r="BH627" s="75"/>
      <c r="BI627" s="75"/>
      <c r="BJ627" s="75"/>
      <c r="BK627" s="75"/>
      <c r="BL627" s="75"/>
      <c r="BM627" s="75"/>
      <c r="BN627" s="75"/>
      <c r="BO627" s="75"/>
      <c r="BP627" s="75"/>
      <c r="BQ627" s="75"/>
      <c r="BR627" s="75"/>
      <c r="BS627" s="75"/>
      <c r="BT627" s="75"/>
      <c r="BU627" s="75"/>
      <c r="BV627" s="75"/>
      <c r="BW627" s="75"/>
      <c r="BX627" s="75"/>
      <c r="BY627" s="75"/>
      <c r="BZ627" s="75"/>
      <c r="CA627" s="75"/>
      <c r="CB627" s="75"/>
      <c r="CC627" s="75"/>
      <c r="CD627" s="75"/>
      <c r="CE627" s="75"/>
      <c r="CF627" s="75"/>
      <c r="CG627" s="75"/>
      <c r="CH627" s="75"/>
      <c r="CI627" s="75"/>
      <c r="CJ627" s="75"/>
      <c r="CK627" s="75"/>
      <c r="CL627" s="75"/>
      <c r="CM627" s="75"/>
      <c r="CN627" s="75"/>
      <c r="CO627" s="75"/>
      <c r="CP627" s="75"/>
      <c r="CQ627" s="75"/>
      <c r="CR627" s="75"/>
      <c r="CS627" s="75"/>
      <c r="CT627" s="75"/>
      <c r="CU627" s="75"/>
      <c r="CV627" s="75"/>
      <c r="CW627" s="75"/>
      <c r="CX627" s="75"/>
      <c r="CY627" s="75"/>
      <c r="CZ627" s="75"/>
      <c r="DA627" s="75"/>
      <c r="DB627" s="75"/>
      <c r="DC627" s="75"/>
      <c r="DD627" s="75"/>
      <c r="DE627" s="75"/>
      <c r="DF627" s="75"/>
      <c r="DG627" s="75"/>
      <c r="DH627" s="75"/>
      <c r="DI627" s="75"/>
      <c r="DJ627" s="75"/>
      <c r="DK627" s="75"/>
      <c r="DL627" s="75"/>
      <c r="DM627" s="75"/>
      <c r="DN627" s="75"/>
      <c r="DO627" s="75"/>
    </row>
    <row r="628" spans="17:119" x14ac:dyDescent="0.15">
      <c r="Q628"/>
      <c r="R628"/>
      <c r="S628"/>
      <c r="T628"/>
      <c r="U628"/>
      <c r="V628"/>
      <c r="AT628" s="75"/>
      <c r="AU628" s="75"/>
      <c r="AV628" s="75"/>
      <c r="AW628" s="75"/>
      <c r="AX628" s="75"/>
      <c r="AY628" s="75"/>
      <c r="AZ628" s="75"/>
      <c r="BA628" s="75"/>
      <c r="BB628" s="75"/>
      <c r="BC628" s="75"/>
      <c r="BD628" s="75"/>
      <c r="BE628" s="75"/>
      <c r="BF628" s="75"/>
      <c r="BG628" s="75"/>
      <c r="BH628" s="75"/>
      <c r="BI628" s="75"/>
      <c r="BJ628" s="75"/>
      <c r="BK628" s="75"/>
      <c r="BL628" s="75"/>
      <c r="BM628" s="75"/>
      <c r="BN628" s="75"/>
      <c r="BO628" s="75"/>
      <c r="BP628" s="75"/>
      <c r="BQ628" s="75"/>
      <c r="BR628" s="75"/>
      <c r="BS628" s="75"/>
      <c r="BT628" s="75"/>
      <c r="BU628" s="75"/>
      <c r="BV628" s="75"/>
      <c r="BW628" s="75"/>
      <c r="BX628" s="75"/>
      <c r="BY628" s="75"/>
      <c r="BZ628" s="75"/>
      <c r="CA628" s="75"/>
      <c r="CB628" s="75"/>
      <c r="CC628" s="75"/>
      <c r="CD628" s="75"/>
      <c r="CE628" s="75"/>
      <c r="CF628" s="75"/>
      <c r="CG628" s="75"/>
      <c r="CH628" s="75"/>
      <c r="CI628" s="75"/>
      <c r="CJ628" s="75"/>
      <c r="CK628" s="75"/>
      <c r="CL628" s="75"/>
      <c r="CM628" s="75"/>
      <c r="CN628" s="75"/>
      <c r="CO628" s="75"/>
      <c r="CP628" s="75"/>
      <c r="CQ628" s="75"/>
      <c r="CR628" s="75"/>
      <c r="CS628" s="75"/>
      <c r="CT628" s="75"/>
      <c r="CU628" s="75"/>
      <c r="CV628" s="75"/>
      <c r="CW628" s="75"/>
      <c r="CX628" s="75"/>
      <c r="CY628" s="75"/>
      <c r="CZ628" s="75"/>
      <c r="DA628" s="75"/>
      <c r="DB628" s="75"/>
      <c r="DC628" s="75"/>
      <c r="DD628" s="75"/>
      <c r="DE628" s="75"/>
      <c r="DF628" s="75"/>
      <c r="DG628" s="75"/>
      <c r="DH628" s="75"/>
      <c r="DI628" s="75"/>
      <c r="DJ628" s="75"/>
      <c r="DK628" s="75"/>
      <c r="DL628" s="75"/>
      <c r="DM628" s="75"/>
      <c r="DN628" s="75"/>
      <c r="DO628" s="75"/>
    </row>
    <row r="629" spans="17:119" x14ac:dyDescent="0.15">
      <c r="Q629"/>
      <c r="R629"/>
      <c r="S629"/>
      <c r="T629"/>
      <c r="U629"/>
      <c r="V629"/>
      <c r="AT629" s="75"/>
      <c r="AU629" s="75"/>
      <c r="AV629" s="75"/>
      <c r="AW629" s="75"/>
      <c r="AX629" s="75"/>
      <c r="AY629" s="75"/>
      <c r="AZ629" s="75"/>
      <c r="BA629" s="75"/>
      <c r="BB629" s="75"/>
      <c r="BC629" s="75"/>
      <c r="BD629" s="75"/>
      <c r="BE629" s="75"/>
      <c r="BF629" s="75"/>
      <c r="BG629" s="75"/>
      <c r="BH629" s="75"/>
      <c r="BI629" s="75"/>
      <c r="BJ629" s="75"/>
      <c r="BK629" s="75"/>
      <c r="BL629" s="75"/>
      <c r="BM629" s="75"/>
      <c r="BN629" s="75"/>
      <c r="BO629" s="75"/>
      <c r="BP629" s="75"/>
      <c r="BQ629" s="75"/>
      <c r="BR629" s="75"/>
      <c r="BS629" s="75"/>
      <c r="BT629" s="75"/>
      <c r="BU629" s="75"/>
      <c r="BV629" s="75"/>
      <c r="BW629" s="75"/>
      <c r="BX629" s="75"/>
      <c r="BY629" s="75"/>
      <c r="BZ629" s="75"/>
      <c r="CA629" s="75"/>
      <c r="CB629" s="75"/>
      <c r="CC629" s="75"/>
      <c r="CD629" s="75"/>
      <c r="CE629" s="75"/>
      <c r="CF629" s="75"/>
      <c r="CG629" s="75"/>
      <c r="CH629" s="75"/>
      <c r="CI629" s="75"/>
      <c r="CJ629" s="75"/>
      <c r="CK629" s="75"/>
      <c r="CL629" s="75"/>
      <c r="CM629" s="75"/>
      <c r="CN629" s="75"/>
      <c r="CO629" s="75"/>
      <c r="CP629" s="75"/>
      <c r="CQ629" s="75"/>
      <c r="CR629" s="75"/>
      <c r="CS629" s="75"/>
      <c r="CT629" s="75"/>
      <c r="CU629" s="75"/>
      <c r="CV629" s="75"/>
      <c r="CW629" s="75"/>
      <c r="CX629" s="75"/>
      <c r="CY629" s="75"/>
      <c r="CZ629" s="75"/>
      <c r="DA629" s="75"/>
      <c r="DB629" s="75"/>
      <c r="DC629" s="75"/>
      <c r="DD629" s="75"/>
      <c r="DE629" s="75"/>
      <c r="DF629" s="75"/>
      <c r="DG629" s="75"/>
      <c r="DH629" s="75"/>
      <c r="DI629" s="75"/>
      <c r="DJ629" s="75"/>
      <c r="DK629" s="75"/>
      <c r="DL629" s="75"/>
      <c r="DM629" s="75"/>
      <c r="DN629" s="75"/>
      <c r="DO629" s="75"/>
    </row>
    <row r="630" spans="17:119" x14ac:dyDescent="0.15">
      <c r="Q630"/>
      <c r="R630"/>
      <c r="S630"/>
      <c r="T630"/>
      <c r="U630"/>
      <c r="V630"/>
      <c r="AT630" s="75"/>
      <c r="AU630" s="75"/>
      <c r="AV630" s="75"/>
      <c r="AW630" s="75"/>
      <c r="AX630" s="75"/>
      <c r="AY630" s="75"/>
      <c r="AZ630" s="75"/>
      <c r="BA630" s="75"/>
      <c r="BB630" s="75"/>
      <c r="BC630" s="75"/>
      <c r="BD630" s="75"/>
      <c r="BE630" s="75"/>
      <c r="BF630" s="75"/>
      <c r="BG630" s="75"/>
      <c r="BH630" s="75"/>
      <c r="BI630" s="75"/>
      <c r="BJ630" s="75"/>
      <c r="BK630" s="75"/>
      <c r="BL630" s="75"/>
      <c r="BM630" s="75"/>
      <c r="BN630" s="75"/>
      <c r="BO630" s="75"/>
      <c r="BP630" s="75"/>
      <c r="BQ630" s="75"/>
      <c r="BR630" s="75"/>
      <c r="BS630" s="75"/>
      <c r="BT630" s="75"/>
      <c r="BU630" s="75"/>
      <c r="BV630" s="75"/>
      <c r="BW630" s="75"/>
      <c r="BX630" s="75"/>
      <c r="BY630" s="75"/>
      <c r="BZ630" s="75"/>
      <c r="CA630" s="75"/>
      <c r="CB630" s="75"/>
      <c r="CC630" s="75"/>
      <c r="CD630" s="75"/>
      <c r="CE630" s="75"/>
      <c r="CF630" s="75"/>
      <c r="CG630" s="75"/>
      <c r="CH630" s="75"/>
      <c r="CI630" s="75"/>
      <c r="CJ630" s="75"/>
      <c r="CK630" s="75"/>
      <c r="CL630" s="75"/>
      <c r="CM630" s="75"/>
      <c r="CN630" s="75"/>
      <c r="CO630" s="75"/>
      <c r="CP630" s="75"/>
      <c r="CQ630" s="75"/>
      <c r="CR630" s="75"/>
      <c r="CS630" s="75"/>
      <c r="CT630" s="75"/>
      <c r="CU630" s="75"/>
      <c r="CV630" s="75"/>
      <c r="CW630" s="75"/>
      <c r="CX630" s="75"/>
      <c r="CY630" s="75"/>
      <c r="CZ630" s="75"/>
      <c r="DA630" s="75"/>
      <c r="DB630" s="75"/>
      <c r="DC630" s="75"/>
      <c r="DD630" s="75"/>
      <c r="DE630" s="75"/>
      <c r="DF630" s="75"/>
      <c r="DG630" s="75"/>
      <c r="DH630" s="75"/>
      <c r="DI630" s="75"/>
      <c r="DJ630" s="75"/>
      <c r="DK630" s="75"/>
      <c r="DL630" s="75"/>
      <c r="DM630" s="75"/>
      <c r="DN630" s="75"/>
      <c r="DO630" s="75"/>
    </row>
    <row r="631" spans="17:119" x14ac:dyDescent="0.15">
      <c r="Q631"/>
      <c r="R631"/>
      <c r="S631"/>
      <c r="T631"/>
      <c r="U631"/>
      <c r="V631"/>
      <c r="AT631" s="75"/>
      <c r="AU631" s="75"/>
      <c r="AV631" s="75"/>
      <c r="AW631" s="75"/>
      <c r="AX631" s="75"/>
      <c r="AY631" s="75"/>
      <c r="AZ631" s="75"/>
      <c r="BA631" s="75"/>
      <c r="BB631" s="75"/>
      <c r="BC631" s="75"/>
      <c r="BD631" s="75"/>
      <c r="BE631" s="75"/>
      <c r="BF631" s="75"/>
      <c r="BG631" s="75"/>
      <c r="BH631" s="75"/>
      <c r="BI631" s="75"/>
      <c r="BJ631" s="75"/>
      <c r="BK631" s="75"/>
      <c r="BL631" s="75"/>
      <c r="BM631" s="75"/>
      <c r="BN631" s="75"/>
      <c r="BO631" s="75"/>
      <c r="BP631" s="75"/>
      <c r="BQ631" s="75"/>
      <c r="BR631" s="75"/>
      <c r="BS631" s="75"/>
      <c r="BT631" s="75"/>
      <c r="BU631" s="75"/>
      <c r="BV631" s="75"/>
      <c r="BW631" s="75"/>
      <c r="BX631" s="75"/>
      <c r="BY631" s="75"/>
      <c r="BZ631" s="75"/>
      <c r="CA631" s="75"/>
      <c r="CB631" s="75"/>
      <c r="CC631" s="75"/>
      <c r="CD631" s="75"/>
      <c r="CE631" s="75"/>
      <c r="CF631" s="75"/>
      <c r="CG631" s="75"/>
      <c r="CH631" s="75"/>
      <c r="CI631" s="75"/>
      <c r="CJ631" s="75"/>
      <c r="CK631" s="75"/>
      <c r="CL631" s="75"/>
      <c r="CM631" s="75"/>
      <c r="CN631" s="75"/>
      <c r="CO631" s="75"/>
      <c r="CP631" s="75"/>
      <c r="CQ631" s="75"/>
      <c r="CR631" s="75"/>
      <c r="CS631" s="75"/>
      <c r="CT631" s="75"/>
      <c r="CU631" s="75"/>
      <c r="CV631" s="75"/>
      <c r="CW631" s="75"/>
      <c r="CX631" s="75"/>
      <c r="CY631" s="75"/>
      <c r="CZ631" s="75"/>
      <c r="DA631" s="75"/>
      <c r="DB631" s="75"/>
      <c r="DC631" s="75"/>
      <c r="DD631" s="75"/>
      <c r="DE631" s="75"/>
      <c r="DF631" s="75"/>
      <c r="DG631" s="75"/>
      <c r="DH631" s="75"/>
      <c r="DI631" s="75"/>
      <c r="DJ631" s="75"/>
      <c r="DK631" s="75"/>
      <c r="DL631" s="75"/>
      <c r="DM631" s="75"/>
      <c r="DN631" s="75"/>
      <c r="DO631" s="75"/>
    </row>
    <row r="632" spans="17:119" x14ac:dyDescent="0.15">
      <c r="Q632"/>
      <c r="R632"/>
      <c r="S632"/>
      <c r="T632"/>
      <c r="U632"/>
      <c r="V632"/>
      <c r="AT632" s="75"/>
      <c r="AU632" s="75"/>
      <c r="AV632" s="75"/>
      <c r="AW632" s="75"/>
      <c r="AX632" s="75"/>
      <c r="AY632" s="75"/>
      <c r="AZ632" s="75"/>
      <c r="BA632" s="75"/>
      <c r="BB632" s="75"/>
      <c r="BC632" s="75"/>
      <c r="BD632" s="75"/>
      <c r="BE632" s="75"/>
      <c r="BF632" s="75"/>
      <c r="BG632" s="75"/>
      <c r="BH632" s="75"/>
      <c r="BI632" s="75"/>
      <c r="BJ632" s="75"/>
      <c r="BK632" s="75"/>
      <c r="BL632" s="75"/>
      <c r="BM632" s="75"/>
      <c r="BN632" s="75"/>
      <c r="BO632" s="75"/>
      <c r="BP632" s="75"/>
      <c r="BQ632" s="75"/>
      <c r="BR632" s="75"/>
      <c r="BS632" s="75"/>
      <c r="BT632" s="75"/>
      <c r="BU632" s="75"/>
      <c r="BV632" s="75"/>
      <c r="BW632" s="75"/>
      <c r="BX632" s="75"/>
      <c r="BY632" s="75"/>
      <c r="BZ632" s="75"/>
      <c r="CA632" s="75"/>
      <c r="CB632" s="75"/>
      <c r="CC632" s="75"/>
      <c r="CD632" s="75"/>
      <c r="CE632" s="75"/>
      <c r="CF632" s="75"/>
      <c r="CG632" s="75"/>
      <c r="CH632" s="75"/>
      <c r="CI632" s="75"/>
      <c r="CJ632" s="75"/>
      <c r="CK632" s="75"/>
      <c r="CL632" s="75"/>
      <c r="CM632" s="75"/>
      <c r="CN632" s="75"/>
      <c r="CO632" s="75"/>
      <c r="CP632" s="75"/>
      <c r="CQ632" s="75"/>
      <c r="CR632" s="75"/>
      <c r="CS632" s="75"/>
      <c r="CT632" s="75"/>
      <c r="CU632" s="75"/>
      <c r="CV632" s="75"/>
      <c r="CW632" s="75"/>
      <c r="CX632" s="75"/>
      <c r="CY632" s="75"/>
      <c r="CZ632" s="75"/>
      <c r="DA632" s="75"/>
      <c r="DB632" s="75"/>
      <c r="DC632" s="75"/>
      <c r="DD632" s="75"/>
      <c r="DE632" s="75"/>
      <c r="DF632" s="75"/>
      <c r="DG632" s="75"/>
      <c r="DH632" s="75"/>
      <c r="DI632" s="75"/>
      <c r="DJ632" s="75"/>
      <c r="DK632" s="75"/>
      <c r="DL632" s="75"/>
      <c r="DM632" s="75"/>
      <c r="DN632" s="75"/>
      <c r="DO632" s="75"/>
    </row>
    <row r="633" spans="17:119" x14ac:dyDescent="0.15">
      <c r="Q633"/>
      <c r="R633"/>
      <c r="S633"/>
      <c r="T633"/>
      <c r="U633"/>
      <c r="V633"/>
      <c r="AT633" s="75"/>
      <c r="AU633" s="75"/>
      <c r="AV633" s="75"/>
      <c r="AW633" s="75"/>
      <c r="AX633" s="75"/>
      <c r="AY633" s="75"/>
      <c r="AZ633" s="75"/>
      <c r="BA633" s="75"/>
      <c r="BB633" s="75"/>
      <c r="BC633" s="75"/>
      <c r="BD633" s="75"/>
      <c r="BE633" s="75"/>
      <c r="BF633" s="75"/>
      <c r="BG633" s="75"/>
      <c r="BH633" s="75"/>
      <c r="BI633" s="75"/>
      <c r="BJ633" s="75"/>
      <c r="BK633" s="75"/>
      <c r="BL633" s="75"/>
      <c r="BM633" s="75"/>
      <c r="BN633" s="75"/>
      <c r="BO633" s="75"/>
      <c r="BP633" s="75"/>
      <c r="BQ633" s="75"/>
      <c r="BR633" s="75"/>
      <c r="BS633" s="75"/>
      <c r="BT633" s="75"/>
      <c r="BU633" s="75"/>
      <c r="BV633" s="75"/>
      <c r="BW633" s="75"/>
      <c r="BX633" s="75"/>
      <c r="BY633" s="75"/>
      <c r="BZ633" s="75"/>
      <c r="CA633" s="75"/>
      <c r="CB633" s="75"/>
      <c r="CC633" s="75"/>
      <c r="CD633" s="75"/>
      <c r="CE633" s="75"/>
      <c r="CF633" s="75"/>
      <c r="CG633" s="75"/>
      <c r="CH633" s="75"/>
      <c r="CI633" s="75"/>
      <c r="CJ633" s="75"/>
      <c r="CK633" s="75"/>
      <c r="CL633" s="75"/>
      <c r="CM633" s="75"/>
      <c r="CN633" s="75"/>
      <c r="CO633" s="75"/>
      <c r="CP633" s="75"/>
      <c r="CQ633" s="75"/>
      <c r="CR633" s="75"/>
      <c r="CS633" s="75"/>
      <c r="CT633" s="75"/>
      <c r="CU633" s="75"/>
      <c r="CV633" s="75"/>
      <c r="CW633" s="75"/>
      <c r="CX633" s="75"/>
      <c r="CY633" s="75"/>
      <c r="CZ633" s="75"/>
      <c r="DA633" s="75"/>
      <c r="DB633" s="75"/>
      <c r="DC633" s="75"/>
      <c r="DD633" s="75"/>
      <c r="DE633" s="75"/>
      <c r="DF633" s="75"/>
      <c r="DG633" s="75"/>
      <c r="DH633" s="75"/>
      <c r="DI633" s="75"/>
      <c r="DJ633" s="75"/>
      <c r="DK633" s="75"/>
      <c r="DL633" s="75"/>
      <c r="DM633" s="75"/>
      <c r="DN633" s="75"/>
      <c r="DO633" s="75"/>
    </row>
    <row r="634" spans="17:119" x14ac:dyDescent="0.15">
      <c r="Q634"/>
      <c r="R634"/>
      <c r="S634"/>
      <c r="T634"/>
      <c r="U634"/>
      <c r="V634"/>
      <c r="AT634" s="75"/>
      <c r="AU634" s="75"/>
      <c r="AV634" s="75"/>
      <c r="AW634" s="75"/>
      <c r="AX634" s="75"/>
      <c r="AY634" s="75"/>
      <c r="AZ634" s="75"/>
      <c r="BA634" s="75"/>
      <c r="BB634" s="75"/>
      <c r="BC634" s="75"/>
      <c r="BD634" s="75"/>
      <c r="BE634" s="75"/>
      <c r="BF634" s="75"/>
      <c r="BG634" s="75"/>
      <c r="BH634" s="75"/>
      <c r="BI634" s="75"/>
      <c r="BJ634" s="75"/>
      <c r="BK634" s="75"/>
      <c r="BL634" s="75"/>
      <c r="BM634" s="75"/>
      <c r="BN634" s="75"/>
      <c r="BO634" s="75"/>
      <c r="BP634" s="75"/>
      <c r="BQ634" s="75"/>
      <c r="BR634" s="75"/>
      <c r="BS634" s="75"/>
      <c r="BT634" s="75"/>
      <c r="BU634" s="75"/>
      <c r="BV634" s="75"/>
      <c r="BW634" s="75"/>
      <c r="BX634" s="75"/>
      <c r="BY634" s="75"/>
      <c r="BZ634" s="75"/>
      <c r="CA634" s="75"/>
      <c r="CB634" s="75"/>
      <c r="CC634" s="75"/>
      <c r="CD634" s="75"/>
      <c r="CE634" s="75"/>
      <c r="CF634" s="75"/>
      <c r="CG634" s="75"/>
      <c r="CH634" s="75"/>
      <c r="CI634" s="75"/>
      <c r="CJ634" s="75"/>
      <c r="CK634" s="75"/>
      <c r="CL634" s="75"/>
      <c r="CM634" s="75"/>
      <c r="CN634" s="75"/>
      <c r="CO634" s="75"/>
      <c r="CP634" s="75"/>
      <c r="CQ634" s="75"/>
      <c r="CR634" s="75"/>
      <c r="CS634" s="75"/>
      <c r="CT634" s="75"/>
      <c r="CU634" s="75"/>
      <c r="CV634" s="75"/>
      <c r="CW634" s="75"/>
      <c r="CX634" s="75"/>
      <c r="CY634" s="75"/>
      <c r="CZ634" s="75"/>
      <c r="DA634" s="75"/>
      <c r="DB634" s="75"/>
      <c r="DC634" s="75"/>
      <c r="DD634" s="75"/>
      <c r="DE634" s="75"/>
      <c r="DF634" s="75"/>
      <c r="DG634" s="75"/>
      <c r="DH634" s="75"/>
      <c r="DI634" s="75"/>
      <c r="DJ634" s="75"/>
      <c r="DK634" s="75"/>
      <c r="DL634" s="75"/>
      <c r="DM634" s="75"/>
      <c r="DN634" s="75"/>
      <c r="DO634" s="75"/>
    </row>
    <row r="635" spans="17:119" x14ac:dyDescent="0.15">
      <c r="Q635"/>
      <c r="R635"/>
      <c r="S635"/>
      <c r="T635"/>
      <c r="U635"/>
      <c r="V635"/>
      <c r="AT635" s="75"/>
      <c r="AU635" s="75"/>
      <c r="AV635" s="75"/>
      <c r="AW635" s="75"/>
      <c r="AX635" s="75"/>
      <c r="AY635" s="75"/>
      <c r="AZ635" s="75"/>
      <c r="BA635" s="75"/>
      <c r="BB635" s="75"/>
      <c r="BC635" s="75"/>
      <c r="BD635" s="75"/>
      <c r="BE635" s="75"/>
      <c r="BF635" s="75"/>
      <c r="BG635" s="75"/>
      <c r="BH635" s="75"/>
      <c r="BI635" s="75"/>
      <c r="BJ635" s="75"/>
      <c r="BK635" s="75"/>
      <c r="BL635" s="75"/>
      <c r="BM635" s="75"/>
      <c r="BN635" s="75"/>
      <c r="BO635" s="75"/>
      <c r="BP635" s="75"/>
      <c r="BQ635" s="75"/>
      <c r="BR635" s="75"/>
      <c r="BS635" s="75"/>
      <c r="BT635" s="75"/>
      <c r="BU635" s="75"/>
      <c r="BV635" s="75"/>
      <c r="BW635" s="75"/>
      <c r="BX635" s="75"/>
      <c r="BY635" s="75"/>
      <c r="BZ635" s="75"/>
      <c r="CA635" s="75"/>
      <c r="CB635" s="75"/>
      <c r="CC635" s="75"/>
      <c r="CD635" s="75"/>
      <c r="CE635" s="75"/>
      <c r="CF635" s="75"/>
      <c r="CG635" s="75"/>
      <c r="CH635" s="75"/>
      <c r="CI635" s="75"/>
      <c r="CJ635" s="75"/>
      <c r="CK635" s="75"/>
      <c r="CL635" s="75"/>
      <c r="CM635" s="75"/>
      <c r="CN635" s="75"/>
      <c r="CO635" s="75"/>
      <c r="CP635" s="75"/>
      <c r="CQ635" s="75"/>
      <c r="CR635" s="75"/>
      <c r="CS635" s="75"/>
      <c r="CT635" s="75"/>
      <c r="CU635" s="75"/>
      <c r="CV635" s="75"/>
      <c r="CW635" s="75"/>
      <c r="CX635" s="75"/>
      <c r="CY635" s="75"/>
      <c r="CZ635" s="75"/>
      <c r="DA635" s="75"/>
      <c r="DB635" s="75"/>
      <c r="DC635" s="75"/>
      <c r="DD635" s="75"/>
      <c r="DE635" s="75"/>
      <c r="DF635" s="75"/>
      <c r="DG635" s="75"/>
      <c r="DH635" s="75"/>
      <c r="DI635" s="75"/>
      <c r="DJ635" s="75"/>
      <c r="DK635" s="75"/>
      <c r="DL635" s="75"/>
      <c r="DM635" s="75"/>
      <c r="DN635" s="75"/>
      <c r="DO635" s="75"/>
    </row>
    <row r="636" spans="17:119" x14ac:dyDescent="0.15">
      <c r="Q636"/>
      <c r="R636"/>
      <c r="S636"/>
      <c r="T636"/>
      <c r="U636"/>
      <c r="V636"/>
      <c r="AT636" s="75"/>
      <c r="AU636" s="75"/>
      <c r="AV636" s="75"/>
      <c r="AW636" s="75"/>
      <c r="AX636" s="75"/>
      <c r="AY636" s="75"/>
      <c r="AZ636" s="75"/>
      <c r="BA636" s="75"/>
      <c r="BB636" s="75"/>
      <c r="BC636" s="75"/>
      <c r="BD636" s="75"/>
      <c r="BE636" s="75"/>
      <c r="BF636" s="75"/>
      <c r="BG636" s="75"/>
      <c r="BH636" s="75"/>
      <c r="BI636" s="75"/>
      <c r="BJ636" s="75"/>
      <c r="BK636" s="75"/>
      <c r="BL636" s="75"/>
      <c r="BM636" s="75"/>
      <c r="BN636" s="75"/>
      <c r="BO636" s="75"/>
      <c r="BP636" s="75"/>
      <c r="BQ636" s="75"/>
      <c r="BR636" s="75"/>
      <c r="BS636" s="75"/>
      <c r="BT636" s="75"/>
      <c r="BU636" s="75"/>
      <c r="BV636" s="75"/>
      <c r="BW636" s="75"/>
      <c r="BX636" s="75"/>
      <c r="BY636" s="75"/>
      <c r="BZ636" s="75"/>
      <c r="CA636" s="75"/>
      <c r="CB636" s="75"/>
      <c r="CC636" s="75"/>
      <c r="CD636" s="75"/>
      <c r="CE636" s="75"/>
      <c r="CF636" s="75"/>
      <c r="CG636" s="75"/>
      <c r="CH636" s="75"/>
      <c r="CI636" s="75"/>
      <c r="CJ636" s="75"/>
      <c r="CK636" s="75"/>
      <c r="CL636" s="75"/>
      <c r="CM636" s="75"/>
      <c r="CN636" s="75"/>
      <c r="CO636" s="75"/>
      <c r="CP636" s="75"/>
      <c r="CQ636" s="75"/>
      <c r="CR636" s="75"/>
      <c r="CS636" s="75"/>
      <c r="CT636" s="75"/>
      <c r="CU636" s="75"/>
      <c r="CV636" s="75"/>
      <c r="CW636" s="75"/>
      <c r="CX636" s="75"/>
      <c r="CY636" s="75"/>
      <c r="CZ636" s="75"/>
      <c r="DA636" s="75"/>
      <c r="DB636" s="75"/>
      <c r="DC636" s="75"/>
      <c r="DD636" s="75"/>
      <c r="DE636" s="75"/>
      <c r="DF636" s="75"/>
      <c r="DG636" s="75"/>
      <c r="DH636" s="75"/>
      <c r="DI636" s="75"/>
      <c r="DJ636" s="75"/>
      <c r="DK636" s="75"/>
      <c r="DL636" s="75"/>
      <c r="DM636" s="75"/>
      <c r="DN636" s="75"/>
      <c r="DO636" s="75"/>
    </row>
    <row r="637" spans="17:119" x14ac:dyDescent="0.15">
      <c r="Q637"/>
      <c r="R637"/>
      <c r="S637"/>
      <c r="T637"/>
      <c r="U637"/>
      <c r="V637"/>
      <c r="AT637" s="75"/>
      <c r="AU637" s="75"/>
      <c r="AV637" s="75"/>
      <c r="AW637" s="75"/>
      <c r="AX637" s="75"/>
      <c r="AY637" s="75"/>
      <c r="AZ637" s="75"/>
      <c r="BA637" s="75"/>
      <c r="BB637" s="75"/>
      <c r="BC637" s="75"/>
      <c r="BD637" s="75"/>
      <c r="BE637" s="75"/>
      <c r="BF637" s="75"/>
      <c r="BG637" s="75"/>
      <c r="BH637" s="75"/>
      <c r="BI637" s="75"/>
      <c r="BJ637" s="75"/>
      <c r="BK637" s="75"/>
      <c r="BL637" s="75"/>
      <c r="BM637" s="75"/>
      <c r="BN637" s="75"/>
      <c r="BO637" s="75"/>
      <c r="BP637" s="75"/>
      <c r="BQ637" s="75"/>
      <c r="BR637" s="75"/>
      <c r="BS637" s="75"/>
      <c r="BT637" s="75"/>
      <c r="BU637" s="75"/>
      <c r="BV637" s="75"/>
      <c r="BW637" s="75"/>
      <c r="BX637" s="75"/>
      <c r="BY637" s="75"/>
      <c r="BZ637" s="75"/>
      <c r="CA637" s="75"/>
      <c r="CB637" s="75"/>
      <c r="CC637" s="75"/>
      <c r="CD637" s="75"/>
      <c r="CE637" s="75"/>
      <c r="CF637" s="75"/>
      <c r="CG637" s="75"/>
      <c r="CH637" s="75"/>
      <c r="CI637" s="75"/>
      <c r="CJ637" s="75"/>
      <c r="CK637" s="75"/>
      <c r="CL637" s="75"/>
      <c r="CM637" s="75"/>
      <c r="CN637" s="75"/>
      <c r="CO637" s="75"/>
      <c r="CP637" s="75"/>
      <c r="CQ637" s="75"/>
      <c r="CR637" s="75"/>
      <c r="CS637" s="75"/>
      <c r="CT637" s="75"/>
      <c r="CU637" s="75"/>
      <c r="CV637" s="75"/>
      <c r="CW637" s="75"/>
      <c r="CX637" s="75"/>
      <c r="CY637" s="75"/>
      <c r="CZ637" s="75"/>
      <c r="DA637" s="75"/>
      <c r="DB637" s="75"/>
      <c r="DC637" s="75"/>
      <c r="DD637" s="75"/>
      <c r="DE637" s="75"/>
      <c r="DF637" s="75"/>
      <c r="DG637" s="75"/>
      <c r="DH637" s="75"/>
      <c r="DI637" s="75"/>
      <c r="DJ637" s="75"/>
      <c r="DK637" s="75"/>
      <c r="DL637" s="75"/>
      <c r="DM637" s="75"/>
      <c r="DN637" s="75"/>
      <c r="DO637" s="75"/>
    </row>
    <row r="638" spans="17:119" x14ac:dyDescent="0.15">
      <c r="Q638"/>
      <c r="R638"/>
      <c r="S638"/>
      <c r="T638"/>
      <c r="U638"/>
      <c r="V638"/>
      <c r="AT638" s="75"/>
      <c r="AU638" s="75"/>
      <c r="AV638" s="75"/>
      <c r="AW638" s="75"/>
      <c r="AX638" s="75"/>
      <c r="AY638" s="75"/>
      <c r="AZ638" s="75"/>
      <c r="BA638" s="75"/>
      <c r="BB638" s="75"/>
      <c r="BC638" s="75"/>
      <c r="BD638" s="75"/>
      <c r="BE638" s="75"/>
      <c r="BF638" s="75"/>
      <c r="BG638" s="75"/>
      <c r="BH638" s="75"/>
      <c r="BI638" s="75"/>
      <c r="BJ638" s="75"/>
      <c r="BK638" s="75"/>
      <c r="BL638" s="75"/>
      <c r="BM638" s="75"/>
      <c r="BN638" s="75"/>
      <c r="BO638" s="75"/>
      <c r="BP638" s="75"/>
      <c r="BQ638" s="75"/>
      <c r="BR638" s="75"/>
      <c r="BS638" s="75"/>
      <c r="BT638" s="75"/>
      <c r="BU638" s="75"/>
      <c r="BV638" s="75"/>
      <c r="BW638" s="75"/>
      <c r="BX638" s="75"/>
      <c r="BY638" s="75"/>
      <c r="BZ638" s="75"/>
      <c r="CA638" s="75"/>
      <c r="CB638" s="75"/>
      <c r="CC638" s="75"/>
      <c r="CD638" s="75"/>
      <c r="CE638" s="75"/>
      <c r="CF638" s="75"/>
      <c r="CG638" s="75"/>
      <c r="CH638" s="75"/>
      <c r="CI638" s="75"/>
      <c r="CJ638" s="75"/>
      <c r="CK638" s="75"/>
      <c r="CL638" s="75"/>
      <c r="CM638" s="75"/>
      <c r="CN638" s="75"/>
      <c r="CO638" s="75"/>
      <c r="CP638" s="75"/>
      <c r="CQ638" s="75"/>
      <c r="CR638" s="75"/>
      <c r="CS638" s="75"/>
      <c r="CT638" s="75"/>
      <c r="CU638" s="75"/>
      <c r="CV638" s="75"/>
      <c r="CW638" s="75"/>
      <c r="CX638" s="75"/>
      <c r="CY638" s="75"/>
      <c r="CZ638" s="75"/>
      <c r="DA638" s="75"/>
      <c r="DB638" s="75"/>
      <c r="DC638" s="75"/>
      <c r="DD638" s="75"/>
      <c r="DE638" s="75"/>
      <c r="DF638" s="75"/>
      <c r="DG638" s="75"/>
      <c r="DH638" s="75"/>
      <c r="DI638" s="75"/>
      <c r="DJ638" s="75"/>
      <c r="DK638" s="75"/>
      <c r="DL638" s="75"/>
      <c r="DM638" s="75"/>
      <c r="DN638" s="75"/>
      <c r="DO638" s="75"/>
    </row>
    <row r="639" spans="17:119" x14ac:dyDescent="0.15">
      <c r="Q639"/>
      <c r="R639"/>
      <c r="S639"/>
      <c r="T639"/>
      <c r="U639"/>
      <c r="V639"/>
      <c r="AT639" s="75"/>
      <c r="AU639" s="75"/>
      <c r="AV639" s="75"/>
      <c r="AW639" s="75"/>
      <c r="AX639" s="75"/>
      <c r="AY639" s="75"/>
      <c r="AZ639" s="75"/>
      <c r="BA639" s="75"/>
      <c r="BB639" s="75"/>
      <c r="BC639" s="75"/>
      <c r="BD639" s="75"/>
      <c r="BE639" s="75"/>
      <c r="BF639" s="75"/>
      <c r="BG639" s="75"/>
      <c r="BH639" s="75"/>
      <c r="BI639" s="75"/>
      <c r="BJ639" s="75"/>
      <c r="BK639" s="75"/>
      <c r="BL639" s="75"/>
      <c r="BM639" s="75"/>
      <c r="BN639" s="75"/>
      <c r="BO639" s="75"/>
      <c r="BP639" s="75"/>
      <c r="BQ639" s="75"/>
      <c r="BR639" s="75"/>
      <c r="BS639" s="75"/>
      <c r="BT639" s="75"/>
      <c r="BU639" s="75"/>
      <c r="BV639" s="75"/>
      <c r="BW639" s="75"/>
      <c r="BX639" s="75"/>
      <c r="BY639" s="75"/>
      <c r="BZ639" s="75"/>
      <c r="CA639" s="75"/>
      <c r="CB639" s="75"/>
      <c r="CC639" s="75"/>
      <c r="CD639" s="75"/>
      <c r="CE639" s="75"/>
      <c r="CF639" s="75"/>
      <c r="CG639" s="75"/>
      <c r="CH639" s="75"/>
      <c r="CI639" s="75"/>
      <c r="CJ639" s="75"/>
      <c r="CK639" s="75"/>
      <c r="CL639" s="75"/>
      <c r="CM639" s="75"/>
      <c r="CN639" s="75"/>
      <c r="CO639" s="75"/>
      <c r="CP639" s="75"/>
      <c r="CQ639" s="75"/>
      <c r="CR639" s="75"/>
      <c r="CS639" s="75"/>
      <c r="CT639" s="75"/>
      <c r="CU639" s="75"/>
      <c r="CV639" s="75"/>
      <c r="CW639" s="75"/>
      <c r="CX639" s="75"/>
      <c r="CY639" s="75"/>
      <c r="CZ639" s="75"/>
      <c r="DA639" s="75"/>
      <c r="DB639" s="75"/>
      <c r="DC639" s="75"/>
      <c r="DD639" s="75"/>
      <c r="DE639" s="75"/>
      <c r="DF639" s="75"/>
      <c r="DG639" s="75"/>
      <c r="DH639" s="75"/>
      <c r="DI639" s="75"/>
      <c r="DJ639" s="75"/>
      <c r="DK639" s="75"/>
      <c r="DL639" s="75"/>
      <c r="DM639" s="75"/>
      <c r="DN639" s="75"/>
      <c r="DO639" s="75"/>
    </row>
    <row r="640" spans="17:119" x14ac:dyDescent="0.15">
      <c r="Q640"/>
      <c r="R640"/>
      <c r="S640"/>
      <c r="T640"/>
      <c r="U640"/>
      <c r="V640"/>
      <c r="AT640" s="75"/>
      <c r="AU640" s="75"/>
      <c r="AV640" s="75"/>
      <c r="AW640" s="75"/>
      <c r="AX640" s="75"/>
      <c r="AY640" s="75"/>
      <c r="AZ640" s="75"/>
      <c r="BA640" s="75"/>
      <c r="BB640" s="75"/>
      <c r="BC640" s="75"/>
      <c r="BD640" s="75"/>
      <c r="BE640" s="75"/>
      <c r="BF640" s="75"/>
      <c r="BG640" s="75"/>
      <c r="BH640" s="75"/>
      <c r="BI640" s="75"/>
      <c r="BJ640" s="75"/>
      <c r="BK640" s="75"/>
      <c r="BL640" s="75"/>
      <c r="BM640" s="75"/>
      <c r="BN640" s="75"/>
      <c r="BO640" s="75"/>
      <c r="BP640" s="75"/>
      <c r="BQ640" s="75"/>
      <c r="BR640" s="75"/>
      <c r="BS640" s="75"/>
      <c r="BT640" s="75"/>
      <c r="BU640" s="75"/>
      <c r="BV640" s="75"/>
      <c r="BW640" s="75"/>
      <c r="BX640" s="75"/>
      <c r="BY640" s="75"/>
      <c r="BZ640" s="75"/>
      <c r="CA640" s="75"/>
      <c r="CB640" s="75"/>
      <c r="CC640" s="75"/>
      <c r="CD640" s="75"/>
      <c r="CE640" s="75"/>
      <c r="CF640" s="75"/>
      <c r="CG640" s="75"/>
      <c r="CH640" s="75"/>
      <c r="CI640" s="75"/>
      <c r="CJ640" s="75"/>
      <c r="CK640" s="75"/>
      <c r="CL640" s="75"/>
      <c r="CM640" s="75"/>
      <c r="CN640" s="75"/>
      <c r="CO640" s="75"/>
      <c r="CP640" s="75"/>
      <c r="CQ640" s="75"/>
      <c r="CR640" s="75"/>
      <c r="CS640" s="75"/>
      <c r="CT640" s="75"/>
      <c r="CU640" s="75"/>
      <c r="CV640" s="75"/>
      <c r="CW640" s="75"/>
      <c r="CX640" s="75"/>
      <c r="CY640" s="75"/>
      <c r="CZ640" s="75"/>
      <c r="DA640" s="75"/>
      <c r="DB640" s="75"/>
      <c r="DC640" s="75"/>
      <c r="DD640" s="75"/>
      <c r="DE640" s="75"/>
      <c r="DF640" s="75"/>
      <c r="DG640" s="75"/>
      <c r="DH640" s="75"/>
      <c r="DI640" s="75"/>
      <c r="DJ640" s="75"/>
      <c r="DK640" s="75"/>
      <c r="DL640" s="75"/>
      <c r="DM640" s="75"/>
      <c r="DN640" s="75"/>
      <c r="DO640" s="75"/>
    </row>
    <row r="641" spans="17:119" x14ac:dyDescent="0.15">
      <c r="Q641"/>
      <c r="R641"/>
      <c r="S641"/>
      <c r="T641"/>
      <c r="U641"/>
      <c r="V641"/>
      <c r="AT641" s="75"/>
      <c r="AU641" s="75"/>
      <c r="AV641" s="75"/>
      <c r="AW641" s="75"/>
      <c r="AX641" s="75"/>
      <c r="AY641" s="75"/>
      <c r="AZ641" s="75"/>
      <c r="BA641" s="75"/>
      <c r="BB641" s="75"/>
      <c r="BC641" s="75"/>
      <c r="BD641" s="75"/>
      <c r="BE641" s="75"/>
      <c r="BF641" s="75"/>
      <c r="BG641" s="75"/>
      <c r="BH641" s="75"/>
      <c r="BI641" s="75"/>
      <c r="BJ641" s="75"/>
      <c r="BK641" s="75"/>
      <c r="BL641" s="75"/>
      <c r="BM641" s="75"/>
      <c r="BN641" s="75"/>
      <c r="BO641" s="75"/>
      <c r="BP641" s="75"/>
      <c r="BQ641" s="75"/>
      <c r="BR641" s="75"/>
      <c r="BS641" s="75"/>
      <c r="BT641" s="75"/>
      <c r="BU641" s="75"/>
      <c r="BV641" s="75"/>
      <c r="BW641" s="75"/>
      <c r="BX641" s="75"/>
      <c r="BY641" s="75"/>
      <c r="BZ641" s="75"/>
      <c r="CA641" s="75"/>
      <c r="CB641" s="75"/>
      <c r="CC641" s="75"/>
      <c r="CD641" s="75"/>
      <c r="CE641" s="75"/>
      <c r="CF641" s="75"/>
      <c r="CG641" s="75"/>
      <c r="CH641" s="75"/>
      <c r="CI641" s="75"/>
      <c r="CJ641" s="75"/>
      <c r="CK641" s="75"/>
      <c r="CL641" s="75"/>
      <c r="CM641" s="75"/>
      <c r="CN641" s="75"/>
      <c r="CO641" s="75"/>
      <c r="CP641" s="75"/>
      <c r="CQ641" s="75"/>
      <c r="CR641" s="75"/>
      <c r="CS641" s="75"/>
      <c r="CT641" s="75"/>
      <c r="CU641" s="75"/>
      <c r="CV641" s="75"/>
      <c r="CW641" s="75"/>
      <c r="CX641" s="75"/>
      <c r="CY641" s="75"/>
      <c r="CZ641" s="75"/>
      <c r="DA641" s="75"/>
      <c r="DB641" s="75"/>
      <c r="DC641" s="75"/>
      <c r="DD641" s="75"/>
      <c r="DE641" s="75"/>
      <c r="DF641" s="75"/>
      <c r="DG641" s="75"/>
      <c r="DH641" s="75"/>
      <c r="DI641" s="75"/>
      <c r="DJ641" s="75"/>
      <c r="DK641" s="75"/>
      <c r="DL641" s="75"/>
      <c r="DM641" s="75"/>
      <c r="DN641" s="75"/>
      <c r="DO641" s="75"/>
    </row>
    <row r="642" spans="17:119" x14ac:dyDescent="0.15">
      <c r="Q642"/>
      <c r="R642"/>
      <c r="S642"/>
      <c r="T642"/>
      <c r="U642"/>
      <c r="V642"/>
      <c r="AT642" s="75"/>
      <c r="AU642" s="75"/>
      <c r="AV642" s="75"/>
      <c r="AW642" s="75"/>
      <c r="AX642" s="75"/>
      <c r="AY642" s="75"/>
      <c r="AZ642" s="75"/>
      <c r="BA642" s="75"/>
      <c r="BB642" s="75"/>
      <c r="BC642" s="75"/>
      <c r="BD642" s="75"/>
      <c r="BE642" s="75"/>
      <c r="BF642" s="75"/>
      <c r="BG642" s="75"/>
      <c r="BH642" s="75"/>
      <c r="BI642" s="75"/>
      <c r="BJ642" s="75"/>
      <c r="BK642" s="75"/>
      <c r="BL642" s="75"/>
      <c r="BM642" s="75"/>
      <c r="BN642" s="75"/>
      <c r="BO642" s="75"/>
      <c r="BP642" s="75"/>
      <c r="BQ642" s="75"/>
      <c r="BR642" s="75"/>
      <c r="BS642" s="75"/>
      <c r="BT642" s="75"/>
      <c r="BU642" s="75"/>
      <c r="BV642" s="75"/>
      <c r="BW642" s="75"/>
      <c r="BX642" s="75"/>
      <c r="BY642" s="75"/>
      <c r="BZ642" s="75"/>
      <c r="CA642" s="75"/>
      <c r="CB642" s="75"/>
      <c r="CC642" s="75"/>
      <c r="CD642" s="75"/>
      <c r="CE642" s="75"/>
      <c r="CF642" s="75"/>
      <c r="CG642" s="75"/>
      <c r="CH642" s="75"/>
      <c r="CI642" s="75"/>
      <c r="CJ642" s="75"/>
      <c r="CK642" s="75"/>
      <c r="CL642" s="75"/>
      <c r="CM642" s="75"/>
      <c r="CN642" s="75"/>
      <c r="CO642" s="75"/>
      <c r="CP642" s="75"/>
      <c r="CQ642" s="75"/>
      <c r="CR642" s="75"/>
      <c r="CS642" s="75"/>
      <c r="CT642" s="75"/>
      <c r="CU642" s="75"/>
      <c r="CV642" s="75"/>
      <c r="CW642" s="75"/>
      <c r="CX642" s="75"/>
      <c r="CY642" s="75"/>
      <c r="CZ642" s="75"/>
      <c r="DA642" s="75"/>
      <c r="DB642" s="75"/>
      <c r="DC642" s="75"/>
      <c r="DD642" s="75"/>
      <c r="DE642" s="75"/>
      <c r="DF642" s="75"/>
      <c r="DG642" s="75"/>
      <c r="DH642" s="75"/>
      <c r="DI642" s="75"/>
      <c r="DJ642" s="75"/>
      <c r="DK642" s="75"/>
      <c r="DL642" s="75"/>
      <c r="DM642" s="75"/>
      <c r="DN642" s="75"/>
      <c r="DO642" s="75"/>
    </row>
    <row r="643" spans="17:119" x14ac:dyDescent="0.15">
      <c r="Q643"/>
      <c r="R643"/>
      <c r="S643"/>
      <c r="T643"/>
      <c r="U643"/>
      <c r="V643"/>
      <c r="AT643" s="75"/>
      <c r="AU643" s="75"/>
      <c r="AV643" s="75"/>
      <c r="AW643" s="75"/>
      <c r="AX643" s="75"/>
      <c r="AY643" s="75"/>
      <c r="AZ643" s="75"/>
      <c r="BA643" s="75"/>
      <c r="BB643" s="75"/>
      <c r="BC643" s="75"/>
      <c r="BD643" s="75"/>
      <c r="BE643" s="75"/>
      <c r="BF643" s="75"/>
      <c r="BG643" s="75"/>
      <c r="BH643" s="75"/>
      <c r="BI643" s="75"/>
      <c r="BJ643" s="75"/>
      <c r="BK643" s="75"/>
      <c r="BL643" s="75"/>
      <c r="BM643" s="75"/>
      <c r="BN643" s="75"/>
      <c r="BO643" s="75"/>
      <c r="BP643" s="75"/>
      <c r="BQ643" s="75"/>
      <c r="BR643" s="75"/>
      <c r="BS643" s="75"/>
      <c r="BT643" s="75"/>
      <c r="BU643" s="75"/>
      <c r="BV643" s="75"/>
      <c r="BW643" s="75"/>
      <c r="BX643" s="75"/>
      <c r="BY643" s="75"/>
      <c r="BZ643" s="75"/>
      <c r="CA643" s="75"/>
      <c r="CB643" s="75"/>
      <c r="CC643" s="75"/>
      <c r="CD643" s="75"/>
      <c r="CE643" s="75"/>
      <c r="CF643" s="75"/>
      <c r="CG643" s="75"/>
      <c r="CH643" s="75"/>
      <c r="CI643" s="75"/>
      <c r="CJ643" s="75"/>
      <c r="CK643" s="75"/>
      <c r="CL643" s="75"/>
      <c r="CM643" s="75"/>
      <c r="CN643" s="75"/>
      <c r="CO643" s="75"/>
      <c r="CP643" s="75"/>
      <c r="CQ643" s="75"/>
      <c r="CR643" s="75"/>
      <c r="CS643" s="75"/>
      <c r="CT643" s="75"/>
      <c r="CU643" s="75"/>
      <c r="CV643" s="75"/>
      <c r="CW643" s="75"/>
      <c r="CX643" s="75"/>
      <c r="CY643" s="75"/>
      <c r="CZ643" s="75"/>
      <c r="DA643" s="75"/>
      <c r="DB643" s="75"/>
      <c r="DC643" s="75"/>
      <c r="DD643" s="75"/>
      <c r="DE643" s="75"/>
      <c r="DF643" s="75"/>
      <c r="DG643" s="75"/>
      <c r="DH643" s="75"/>
      <c r="DI643" s="75"/>
      <c r="DJ643" s="75"/>
      <c r="DK643" s="75"/>
      <c r="DL643" s="75"/>
      <c r="DM643" s="75"/>
      <c r="DN643" s="75"/>
      <c r="DO643" s="75"/>
    </row>
    <row r="644" spans="17:119" x14ac:dyDescent="0.15">
      <c r="Q644"/>
      <c r="R644"/>
      <c r="S644"/>
      <c r="T644"/>
      <c r="U644"/>
      <c r="V644"/>
      <c r="AT644" s="75"/>
      <c r="AU644" s="75"/>
      <c r="AV644" s="75"/>
      <c r="AW644" s="75"/>
      <c r="AX644" s="75"/>
      <c r="AY644" s="75"/>
      <c r="AZ644" s="75"/>
      <c r="BA644" s="75"/>
      <c r="BB644" s="75"/>
      <c r="BC644" s="75"/>
      <c r="BD644" s="75"/>
      <c r="BE644" s="75"/>
      <c r="BF644" s="75"/>
      <c r="BG644" s="75"/>
      <c r="BH644" s="75"/>
      <c r="BI644" s="75"/>
      <c r="BJ644" s="75"/>
      <c r="BK644" s="75"/>
      <c r="BL644" s="75"/>
      <c r="BM644" s="75"/>
      <c r="BN644" s="75"/>
      <c r="BO644" s="75"/>
      <c r="BP644" s="75"/>
      <c r="BQ644" s="75"/>
      <c r="BR644" s="75"/>
      <c r="BS644" s="75"/>
      <c r="BT644" s="75"/>
      <c r="BU644" s="75"/>
      <c r="BV644" s="75"/>
      <c r="BW644" s="75"/>
      <c r="BX644" s="75"/>
      <c r="BY644" s="75"/>
      <c r="BZ644" s="75"/>
      <c r="CA644" s="75"/>
      <c r="CB644" s="75"/>
      <c r="CC644" s="75"/>
      <c r="CD644" s="75"/>
      <c r="CE644" s="75"/>
      <c r="CF644" s="75"/>
      <c r="CG644" s="75"/>
      <c r="CH644" s="75"/>
      <c r="CI644" s="75"/>
      <c r="CJ644" s="75"/>
      <c r="CK644" s="75"/>
      <c r="CL644" s="75"/>
      <c r="CM644" s="75"/>
      <c r="CN644" s="75"/>
      <c r="CO644" s="75"/>
      <c r="CP644" s="75"/>
      <c r="CQ644" s="75"/>
      <c r="CR644" s="75"/>
      <c r="CS644" s="75"/>
      <c r="CT644" s="75"/>
      <c r="CU644" s="75"/>
      <c r="CV644" s="75"/>
      <c r="CW644" s="75"/>
      <c r="CX644" s="75"/>
      <c r="CY644" s="75"/>
      <c r="CZ644" s="75"/>
      <c r="DA644" s="75"/>
      <c r="DB644" s="75"/>
      <c r="DC644" s="75"/>
      <c r="DD644" s="75"/>
      <c r="DE644" s="75"/>
      <c r="DF644" s="75"/>
      <c r="DG644" s="75"/>
      <c r="DH644" s="75"/>
      <c r="DI644" s="75"/>
      <c r="DJ644" s="75"/>
      <c r="DK644" s="75"/>
      <c r="DL644" s="75"/>
      <c r="DM644" s="75"/>
      <c r="DN644" s="75"/>
      <c r="DO644" s="75"/>
    </row>
    <row r="645" spans="17:119" x14ac:dyDescent="0.15">
      <c r="Q645"/>
      <c r="R645"/>
      <c r="S645"/>
      <c r="T645"/>
      <c r="U645"/>
      <c r="V645"/>
      <c r="AT645" s="75"/>
      <c r="AU645" s="75"/>
      <c r="AV645" s="75"/>
      <c r="AW645" s="75"/>
      <c r="AX645" s="75"/>
      <c r="AY645" s="75"/>
      <c r="AZ645" s="75"/>
      <c r="BA645" s="75"/>
      <c r="BB645" s="75"/>
      <c r="BC645" s="75"/>
      <c r="BD645" s="75"/>
      <c r="BE645" s="75"/>
      <c r="BF645" s="75"/>
      <c r="BG645" s="75"/>
      <c r="BH645" s="75"/>
      <c r="BI645" s="75"/>
      <c r="BJ645" s="75"/>
      <c r="BK645" s="75"/>
      <c r="BL645" s="75"/>
      <c r="BM645" s="75"/>
      <c r="BN645" s="75"/>
      <c r="BO645" s="75"/>
      <c r="BP645" s="75"/>
      <c r="BQ645" s="75"/>
      <c r="BR645" s="75"/>
      <c r="BS645" s="75"/>
      <c r="BT645" s="75"/>
      <c r="BU645" s="75"/>
      <c r="BV645" s="75"/>
      <c r="BW645" s="75"/>
      <c r="BX645" s="75"/>
      <c r="BY645" s="75"/>
      <c r="BZ645" s="75"/>
      <c r="CA645" s="75"/>
      <c r="CB645" s="75"/>
      <c r="CC645" s="75"/>
      <c r="CD645" s="75"/>
      <c r="CE645" s="75"/>
      <c r="CF645" s="75"/>
      <c r="CG645" s="75"/>
      <c r="CH645" s="75"/>
      <c r="CI645" s="75"/>
      <c r="CJ645" s="75"/>
      <c r="CK645" s="75"/>
      <c r="CL645" s="75"/>
      <c r="CM645" s="75"/>
      <c r="CN645" s="75"/>
      <c r="CO645" s="75"/>
      <c r="CP645" s="75"/>
      <c r="CQ645" s="75"/>
      <c r="CR645" s="75"/>
      <c r="CS645" s="75"/>
      <c r="CT645" s="75"/>
      <c r="CU645" s="75"/>
      <c r="CV645" s="75"/>
      <c r="CW645" s="75"/>
      <c r="CX645" s="75"/>
      <c r="CY645" s="75"/>
      <c r="CZ645" s="75"/>
      <c r="DA645" s="75"/>
      <c r="DB645" s="75"/>
      <c r="DC645" s="75"/>
      <c r="DD645" s="75"/>
      <c r="DE645" s="75"/>
      <c r="DF645" s="75"/>
      <c r="DG645" s="75"/>
      <c r="DH645" s="75"/>
      <c r="DI645" s="75"/>
      <c r="DJ645" s="75"/>
      <c r="DK645" s="75"/>
      <c r="DL645" s="75"/>
      <c r="DM645" s="75"/>
      <c r="DN645" s="75"/>
      <c r="DO645" s="75"/>
    </row>
    <row r="646" spans="17:119" x14ac:dyDescent="0.15">
      <c r="Q646"/>
      <c r="R646"/>
      <c r="S646"/>
      <c r="T646"/>
      <c r="U646"/>
      <c r="V646"/>
      <c r="AT646" s="75"/>
      <c r="AU646" s="75"/>
      <c r="AV646" s="75"/>
      <c r="AW646" s="75"/>
      <c r="AX646" s="75"/>
      <c r="AY646" s="75"/>
      <c r="AZ646" s="75"/>
      <c r="BA646" s="75"/>
      <c r="BB646" s="75"/>
      <c r="BC646" s="75"/>
      <c r="BD646" s="75"/>
      <c r="BE646" s="75"/>
      <c r="BF646" s="75"/>
      <c r="BG646" s="75"/>
      <c r="BH646" s="75"/>
      <c r="BI646" s="75"/>
      <c r="BJ646" s="75"/>
      <c r="BK646" s="75"/>
      <c r="BL646" s="75"/>
      <c r="BM646" s="75"/>
      <c r="BN646" s="75"/>
      <c r="BO646" s="75"/>
      <c r="BP646" s="75"/>
      <c r="BQ646" s="75"/>
      <c r="BR646" s="75"/>
      <c r="BS646" s="75"/>
      <c r="BT646" s="75"/>
      <c r="BU646" s="75"/>
      <c r="BV646" s="75"/>
      <c r="BW646" s="75"/>
      <c r="BX646" s="75"/>
      <c r="BY646" s="75"/>
      <c r="BZ646" s="75"/>
      <c r="CA646" s="75"/>
      <c r="CB646" s="75"/>
      <c r="CC646" s="75"/>
      <c r="CD646" s="75"/>
      <c r="CE646" s="75"/>
      <c r="CF646" s="75"/>
      <c r="CG646" s="75"/>
      <c r="CH646" s="75"/>
      <c r="CI646" s="75"/>
      <c r="CJ646" s="75"/>
      <c r="CK646" s="75"/>
      <c r="CL646" s="75"/>
      <c r="CM646" s="75"/>
      <c r="CN646" s="75"/>
      <c r="CO646" s="75"/>
      <c r="CP646" s="75"/>
      <c r="CQ646" s="75"/>
      <c r="CR646" s="75"/>
      <c r="CS646" s="75"/>
      <c r="CT646" s="75"/>
      <c r="CU646" s="75"/>
      <c r="CV646" s="75"/>
      <c r="CW646" s="75"/>
      <c r="CX646" s="75"/>
      <c r="CY646" s="75"/>
      <c r="CZ646" s="75"/>
      <c r="DA646" s="75"/>
      <c r="DB646" s="75"/>
      <c r="DC646" s="75"/>
      <c r="DD646" s="75"/>
      <c r="DE646" s="75"/>
      <c r="DF646" s="75"/>
      <c r="DG646" s="75"/>
      <c r="DH646" s="75"/>
      <c r="DI646" s="75"/>
      <c r="DJ646" s="75"/>
      <c r="DK646" s="75"/>
      <c r="DL646" s="75"/>
      <c r="DM646" s="75"/>
      <c r="DN646" s="75"/>
      <c r="DO646" s="75"/>
    </row>
    <row r="647" spans="17:119" x14ac:dyDescent="0.15">
      <c r="Q647"/>
      <c r="R647"/>
      <c r="S647"/>
      <c r="T647"/>
      <c r="U647"/>
      <c r="V647"/>
      <c r="AT647" s="75"/>
      <c r="AU647" s="75"/>
      <c r="AV647" s="75"/>
      <c r="AW647" s="75"/>
      <c r="AX647" s="75"/>
      <c r="AY647" s="75"/>
      <c r="AZ647" s="75"/>
      <c r="BA647" s="75"/>
      <c r="BB647" s="75"/>
      <c r="BC647" s="75"/>
      <c r="BD647" s="75"/>
      <c r="BE647" s="75"/>
      <c r="BF647" s="75"/>
      <c r="BG647" s="75"/>
      <c r="BH647" s="75"/>
      <c r="BI647" s="75"/>
      <c r="BJ647" s="75"/>
      <c r="BK647" s="75"/>
      <c r="BL647" s="75"/>
      <c r="BM647" s="75"/>
      <c r="BN647" s="75"/>
      <c r="BO647" s="75"/>
      <c r="BP647" s="75"/>
      <c r="BQ647" s="75"/>
      <c r="BR647" s="75"/>
      <c r="BS647" s="75"/>
      <c r="BT647" s="75"/>
      <c r="BU647" s="75"/>
      <c r="BV647" s="75"/>
      <c r="BW647" s="75"/>
      <c r="BX647" s="75"/>
      <c r="BY647" s="75"/>
      <c r="BZ647" s="75"/>
      <c r="CA647" s="75"/>
      <c r="CB647" s="75"/>
      <c r="CC647" s="75"/>
      <c r="CD647" s="75"/>
      <c r="CE647" s="75"/>
      <c r="CF647" s="75"/>
      <c r="CG647" s="75"/>
      <c r="CH647" s="75"/>
      <c r="CI647" s="75"/>
      <c r="CJ647" s="75"/>
      <c r="CK647" s="75"/>
      <c r="CL647" s="75"/>
      <c r="CM647" s="75"/>
      <c r="CN647" s="75"/>
      <c r="CO647" s="75"/>
      <c r="CP647" s="75"/>
      <c r="CQ647" s="75"/>
      <c r="CR647" s="75"/>
      <c r="CS647" s="75"/>
      <c r="CT647" s="75"/>
      <c r="CU647" s="75"/>
      <c r="CV647" s="75"/>
      <c r="CW647" s="75"/>
      <c r="CX647" s="75"/>
      <c r="CY647" s="75"/>
      <c r="CZ647" s="75"/>
      <c r="DA647" s="75"/>
      <c r="DB647" s="75"/>
      <c r="DC647" s="75"/>
      <c r="DD647" s="75"/>
      <c r="DE647" s="75"/>
      <c r="DF647" s="75"/>
      <c r="DG647" s="75"/>
      <c r="DH647" s="75"/>
      <c r="DI647" s="75"/>
      <c r="DJ647" s="75"/>
      <c r="DK647" s="75"/>
      <c r="DL647" s="75"/>
      <c r="DM647" s="75"/>
      <c r="DN647" s="75"/>
      <c r="DO647" s="75"/>
    </row>
    <row r="648" spans="17:119" x14ac:dyDescent="0.15">
      <c r="Q648"/>
      <c r="R648"/>
      <c r="S648"/>
      <c r="T648"/>
      <c r="U648"/>
      <c r="V648"/>
      <c r="AT648" s="75"/>
      <c r="AU648" s="75"/>
      <c r="AV648" s="75"/>
      <c r="AW648" s="75"/>
      <c r="AX648" s="75"/>
      <c r="AY648" s="75"/>
      <c r="AZ648" s="75"/>
      <c r="BA648" s="75"/>
      <c r="BB648" s="75"/>
      <c r="BC648" s="75"/>
      <c r="BD648" s="75"/>
      <c r="BE648" s="75"/>
      <c r="BF648" s="75"/>
      <c r="BG648" s="75"/>
      <c r="BH648" s="75"/>
      <c r="BI648" s="75"/>
      <c r="BJ648" s="75"/>
      <c r="BK648" s="75"/>
      <c r="BL648" s="75"/>
      <c r="BM648" s="75"/>
      <c r="BN648" s="75"/>
      <c r="BO648" s="75"/>
      <c r="BP648" s="75"/>
      <c r="BQ648" s="75"/>
      <c r="BR648" s="75"/>
      <c r="BS648" s="75"/>
      <c r="BT648" s="75"/>
      <c r="BU648" s="75"/>
      <c r="BV648" s="75"/>
      <c r="BW648" s="75"/>
      <c r="BX648" s="75"/>
      <c r="BY648" s="75"/>
      <c r="BZ648" s="75"/>
      <c r="CA648" s="75"/>
      <c r="CB648" s="75"/>
      <c r="CC648" s="75"/>
      <c r="CD648" s="75"/>
      <c r="CE648" s="75"/>
      <c r="CF648" s="75"/>
      <c r="CG648" s="75"/>
      <c r="CH648" s="75"/>
      <c r="CI648" s="75"/>
      <c r="CJ648" s="75"/>
      <c r="CK648" s="75"/>
      <c r="CL648" s="75"/>
      <c r="CM648" s="75"/>
      <c r="CN648" s="75"/>
      <c r="CO648" s="75"/>
      <c r="CP648" s="75"/>
      <c r="CQ648" s="75"/>
      <c r="CR648" s="75"/>
      <c r="CS648" s="75"/>
      <c r="CT648" s="75"/>
      <c r="CU648" s="75"/>
      <c r="CV648" s="75"/>
      <c r="CW648" s="75"/>
      <c r="CX648" s="75"/>
      <c r="CY648" s="75"/>
      <c r="CZ648" s="75"/>
      <c r="DA648" s="75"/>
      <c r="DB648" s="75"/>
      <c r="DC648" s="75"/>
      <c r="DD648" s="75"/>
      <c r="DE648" s="75"/>
      <c r="DF648" s="75"/>
      <c r="DG648" s="75"/>
      <c r="DH648" s="75"/>
      <c r="DI648" s="75"/>
      <c r="DJ648" s="75"/>
      <c r="DK648" s="75"/>
      <c r="DL648" s="75"/>
      <c r="DM648" s="75"/>
      <c r="DN648" s="75"/>
      <c r="DO648" s="75"/>
    </row>
    <row r="649" spans="17:119" x14ac:dyDescent="0.15">
      <c r="Q649"/>
      <c r="R649"/>
      <c r="S649"/>
      <c r="T649"/>
      <c r="U649"/>
      <c r="V649"/>
      <c r="AT649" s="75"/>
      <c r="AU649" s="75"/>
      <c r="AV649" s="75"/>
      <c r="AW649" s="75"/>
      <c r="AX649" s="75"/>
      <c r="AY649" s="75"/>
      <c r="AZ649" s="75"/>
      <c r="BA649" s="75"/>
      <c r="BB649" s="75"/>
      <c r="BC649" s="75"/>
      <c r="BD649" s="75"/>
      <c r="BE649" s="75"/>
      <c r="BF649" s="75"/>
      <c r="BG649" s="75"/>
      <c r="BH649" s="75"/>
      <c r="BI649" s="75"/>
      <c r="BJ649" s="75"/>
      <c r="BK649" s="75"/>
      <c r="BL649" s="75"/>
      <c r="BM649" s="75"/>
      <c r="BN649" s="75"/>
      <c r="BO649" s="75"/>
      <c r="BP649" s="75"/>
      <c r="BQ649" s="75"/>
      <c r="BR649" s="75"/>
      <c r="BS649" s="75"/>
      <c r="BT649" s="75"/>
      <c r="BU649" s="75"/>
      <c r="BV649" s="75"/>
      <c r="BW649" s="75"/>
      <c r="BX649" s="75"/>
      <c r="BY649" s="75"/>
      <c r="BZ649" s="75"/>
      <c r="CA649" s="75"/>
      <c r="CB649" s="75"/>
      <c r="CC649" s="75"/>
      <c r="CD649" s="75"/>
      <c r="CE649" s="75"/>
      <c r="CF649" s="75"/>
      <c r="CG649" s="75"/>
      <c r="CH649" s="75"/>
      <c r="CI649" s="75"/>
      <c r="CJ649" s="75"/>
      <c r="CK649" s="75"/>
      <c r="CL649" s="75"/>
      <c r="CM649" s="75"/>
      <c r="CN649" s="75"/>
      <c r="CO649" s="75"/>
      <c r="CP649" s="75"/>
      <c r="CQ649" s="75"/>
      <c r="CR649" s="75"/>
      <c r="CS649" s="75"/>
      <c r="CT649" s="75"/>
      <c r="CU649" s="75"/>
      <c r="CV649" s="75"/>
      <c r="CW649" s="75"/>
      <c r="CX649" s="75"/>
      <c r="CY649" s="75"/>
      <c r="CZ649" s="75"/>
      <c r="DA649" s="75"/>
      <c r="DB649" s="75"/>
      <c r="DC649" s="75"/>
      <c r="DD649" s="75"/>
      <c r="DE649" s="75"/>
      <c r="DF649" s="75"/>
      <c r="DG649" s="75"/>
      <c r="DH649" s="75"/>
      <c r="DI649" s="75"/>
      <c r="DJ649" s="75"/>
      <c r="DK649" s="75"/>
      <c r="DL649" s="75"/>
      <c r="DM649" s="75"/>
      <c r="DN649" s="75"/>
      <c r="DO649" s="75"/>
    </row>
    <row r="650" spans="17:119" x14ac:dyDescent="0.15">
      <c r="Q650"/>
      <c r="R650"/>
      <c r="S650"/>
      <c r="T650"/>
      <c r="U650"/>
      <c r="V650"/>
      <c r="AT650" s="75"/>
      <c r="AU650" s="75"/>
      <c r="AV650" s="75"/>
      <c r="AW650" s="75"/>
      <c r="AX650" s="75"/>
      <c r="AY650" s="75"/>
      <c r="AZ650" s="75"/>
      <c r="BA650" s="75"/>
      <c r="BB650" s="75"/>
      <c r="BC650" s="75"/>
      <c r="BD650" s="75"/>
      <c r="BE650" s="75"/>
      <c r="BF650" s="75"/>
      <c r="BG650" s="75"/>
      <c r="BH650" s="75"/>
      <c r="BI650" s="75"/>
      <c r="BJ650" s="75"/>
      <c r="BK650" s="75"/>
      <c r="BL650" s="75"/>
      <c r="BM650" s="75"/>
      <c r="BN650" s="75"/>
      <c r="BO650" s="75"/>
      <c r="BP650" s="75"/>
      <c r="BQ650" s="75"/>
      <c r="BR650" s="75"/>
      <c r="BS650" s="75"/>
      <c r="BT650" s="75"/>
      <c r="BU650" s="75"/>
      <c r="BV650" s="75"/>
      <c r="BW650" s="75"/>
      <c r="BX650" s="75"/>
      <c r="BY650" s="75"/>
      <c r="BZ650" s="75"/>
      <c r="CA650" s="75"/>
      <c r="CB650" s="75"/>
      <c r="CC650" s="75"/>
      <c r="CD650" s="75"/>
      <c r="CE650" s="75"/>
      <c r="CF650" s="75"/>
      <c r="CG650" s="75"/>
      <c r="CH650" s="75"/>
      <c r="CI650" s="75"/>
      <c r="CJ650" s="75"/>
      <c r="CK650" s="75"/>
      <c r="CL650" s="75"/>
      <c r="CM650" s="75"/>
      <c r="CN650" s="75"/>
      <c r="CO650" s="75"/>
      <c r="CP650" s="75"/>
      <c r="CQ650" s="75"/>
      <c r="CR650" s="75"/>
      <c r="CS650" s="75"/>
      <c r="CT650" s="75"/>
      <c r="CU650" s="75"/>
      <c r="CV650" s="75"/>
      <c r="CW650" s="75"/>
      <c r="CX650" s="75"/>
      <c r="CY650" s="75"/>
      <c r="CZ650" s="75"/>
      <c r="DA650" s="75"/>
      <c r="DB650" s="75"/>
      <c r="DC650" s="75"/>
      <c r="DD650" s="75"/>
      <c r="DE650" s="75"/>
      <c r="DF650" s="75"/>
      <c r="DG650" s="75"/>
      <c r="DH650" s="75"/>
      <c r="DI650" s="75"/>
      <c r="DJ650" s="75"/>
      <c r="DK650" s="75"/>
      <c r="DL650" s="75"/>
      <c r="DM650" s="75"/>
      <c r="DN650" s="75"/>
      <c r="DO650" s="75"/>
    </row>
    <row r="651" spans="17:119" x14ac:dyDescent="0.15">
      <c r="Q651"/>
      <c r="R651"/>
      <c r="S651"/>
      <c r="T651"/>
      <c r="U651"/>
      <c r="V651"/>
      <c r="AT651" s="75"/>
      <c r="AU651" s="75"/>
      <c r="AV651" s="75"/>
      <c r="AW651" s="75"/>
      <c r="AX651" s="75"/>
      <c r="AY651" s="75"/>
      <c r="AZ651" s="75"/>
      <c r="BA651" s="75"/>
      <c r="BB651" s="75"/>
      <c r="BC651" s="75"/>
      <c r="BD651" s="75"/>
      <c r="BE651" s="75"/>
      <c r="BF651" s="75"/>
      <c r="BG651" s="75"/>
      <c r="BH651" s="75"/>
      <c r="BI651" s="75"/>
      <c r="BJ651" s="75"/>
      <c r="BK651" s="75"/>
      <c r="BL651" s="75"/>
      <c r="BM651" s="75"/>
      <c r="BN651" s="75"/>
      <c r="BO651" s="75"/>
      <c r="BP651" s="75"/>
      <c r="BQ651" s="75"/>
      <c r="BR651" s="75"/>
      <c r="BS651" s="75"/>
      <c r="BT651" s="75"/>
      <c r="BU651" s="75"/>
      <c r="BV651" s="75"/>
      <c r="BW651" s="75"/>
      <c r="BX651" s="75"/>
      <c r="BY651" s="75"/>
      <c r="BZ651" s="75"/>
      <c r="CA651" s="75"/>
      <c r="CB651" s="75"/>
      <c r="CC651" s="75"/>
      <c r="CD651" s="75"/>
      <c r="CE651" s="75"/>
      <c r="CF651" s="75"/>
      <c r="CG651" s="75"/>
      <c r="CH651" s="75"/>
      <c r="CI651" s="75"/>
      <c r="CJ651" s="75"/>
      <c r="CK651" s="75"/>
      <c r="CL651" s="75"/>
      <c r="CM651" s="75"/>
      <c r="CN651" s="75"/>
      <c r="CO651" s="75"/>
      <c r="CP651" s="75"/>
      <c r="CQ651" s="75"/>
      <c r="CR651" s="75"/>
      <c r="CS651" s="75"/>
      <c r="CT651" s="75"/>
      <c r="CU651" s="75"/>
      <c r="CV651" s="75"/>
      <c r="CW651" s="75"/>
      <c r="CX651" s="75"/>
      <c r="CY651" s="75"/>
      <c r="CZ651" s="75"/>
      <c r="DA651" s="75"/>
      <c r="DB651" s="75"/>
      <c r="DC651" s="75"/>
      <c r="DD651" s="75"/>
      <c r="DE651" s="75"/>
      <c r="DF651" s="75"/>
      <c r="DG651" s="75"/>
      <c r="DH651" s="75"/>
      <c r="DI651" s="75"/>
      <c r="DJ651" s="75"/>
      <c r="DK651" s="75"/>
      <c r="DL651" s="75"/>
      <c r="DM651" s="75"/>
      <c r="DN651" s="75"/>
      <c r="DO651" s="75"/>
    </row>
    <row r="652" spans="17:119" x14ac:dyDescent="0.15">
      <c r="Q652"/>
      <c r="R652"/>
      <c r="S652"/>
      <c r="T652"/>
      <c r="U652"/>
      <c r="V652"/>
      <c r="AT652" s="75"/>
      <c r="AU652" s="75"/>
      <c r="AV652" s="75"/>
      <c r="AW652" s="75"/>
      <c r="AX652" s="75"/>
      <c r="AY652" s="75"/>
      <c r="AZ652" s="75"/>
      <c r="BA652" s="75"/>
      <c r="BB652" s="75"/>
      <c r="BC652" s="75"/>
      <c r="BD652" s="75"/>
      <c r="BE652" s="75"/>
      <c r="BF652" s="75"/>
      <c r="BG652" s="75"/>
      <c r="BH652" s="75"/>
      <c r="BI652" s="75"/>
      <c r="BJ652" s="75"/>
      <c r="BK652" s="75"/>
      <c r="BL652" s="75"/>
      <c r="BM652" s="75"/>
      <c r="BN652" s="75"/>
      <c r="BO652" s="75"/>
      <c r="BP652" s="75"/>
      <c r="BQ652" s="75"/>
      <c r="BR652" s="75"/>
      <c r="BS652" s="75"/>
      <c r="BT652" s="75"/>
      <c r="BU652" s="75"/>
      <c r="BV652" s="75"/>
      <c r="BW652" s="75"/>
      <c r="BX652" s="75"/>
      <c r="BY652" s="75"/>
      <c r="BZ652" s="75"/>
      <c r="CA652" s="75"/>
      <c r="CB652" s="75"/>
      <c r="CC652" s="75"/>
      <c r="CD652" s="75"/>
      <c r="CE652" s="75"/>
      <c r="CF652" s="75"/>
      <c r="CG652" s="75"/>
      <c r="CH652" s="75"/>
      <c r="CI652" s="75"/>
      <c r="CJ652" s="75"/>
      <c r="CK652" s="75"/>
      <c r="CL652" s="75"/>
      <c r="CM652" s="75"/>
      <c r="CN652" s="75"/>
      <c r="CO652" s="75"/>
      <c r="CP652" s="75"/>
      <c r="CQ652" s="75"/>
      <c r="CR652" s="75"/>
      <c r="CS652" s="75"/>
      <c r="CT652" s="75"/>
      <c r="CU652" s="75"/>
      <c r="CV652" s="75"/>
      <c r="CW652" s="75"/>
      <c r="CX652" s="75"/>
      <c r="CY652" s="75"/>
      <c r="CZ652" s="75"/>
      <c r="DA652" s="75"/>
      <c r="DB652" s="75"/>
      <c r="DC652" s="75"/>
      <c r="DD652" s="75"/>
      <c r="DE652" s="75"/>
      <c r="DF652" s="75"/>
      <c r="DG652" s="75"/>
      <c r="DH652" s="75"/>
      <c r="DI652" s="75"/>
      <c r="DJ652" s="75"/>
      <c r="DK652" s="75"/>
      <c r="DL652" s="75"/>
      <c r="DM652" s="75"/>
      <c r="DN652" s="75"/>
      <c r="DO652" s="75"/>
    </row>
    <row r="653" spans="17:119" x14ac:dyDescent="0.15">
      <c r="Q653"/>
      <c r="R653"/>
      <c r="S653"/>
      <c r="T653"/>
      <c r="U653"/>
      <c r="V653"/>
      <c r="AT653" s="75"/>
      <c r="AU653" s="75"/>
      <c r="AV653" s="75"/>
      <c r="AW653" s="75"/>
      <c r="AX653" s="75"/>
      <c r="AY653" s="75"/>
      <c r="AZ653" s="75"/>
      <c r="BA653" s="75"/>
      <c r="BB653" s="75"/>
      <c r="BC653" s="75"/>
      <c r="BD653" s="75"/>
      <c r="BE653" s="75"/>
      <c r="BF653" s="75"/>
      <c r="BG653" s="75"/>
      <c r="BH653" s="75"/>
      <c r="BI653" s="75"/>
      <c r="BJ653" s="75"/>
      <c r="BK653" s="75"/>
      <c r="BL653" s="75"/>
      <c r="BM653" s="75"/>
      <c r="BN653" s="75"/>
      <c r="BO653" s="75"/>
      <c r="BP653" s="75"/>
      <c r="BQ653" s="75"/>
      <c r="BR653" s="75"/>
      <c r="BS653" s="75"/>
      <c r="BT653" s="75"/>
      <c r="BU653" s="75"/>
      <c r="BV653" s="75"/>
      <c r="BW653" s="75"/>
      <c r="BX653" s="75"/>
      <c r="BY653" s="75"/>
      <c r="BZ653" s="75"/>
      <c r="CA653" s="75"/>
      <c r="CB653" s="75"/>
      <c r="CC653" s="75"/>
      <c r="CD653" s="75"/>
      <c r="CE653" s="75"/>
      <c r="CF653" s="75"/>
      <c r="CG653" s="75"/>
      <c r="CH653" s="75"/>
      <c r="CI653" s="75"/>
      <c r="CJ653" s="75"/>
      <c r="CK653" s="75"/>
      <c r="CL653" s="75"/>
      <c r="CM653" s="75"/>
      <c r="CN653" s="75"/>
      <c r="CO653" s="75"/>
      <c r="CP653" s="75"/>
      <c r="CQ653" s="75"/>
      <c r="CR653" s="75"/>
      <c r="CS653" s="75"/>
      <c r="CT653" s="75"/>
      <c r="CU653" s="75"/>
      <c r="CV653" s="75"/>
      <c r="CW653" s="75"/>
      <c r="CX653" s="75"/>
      <c r="CY653" s="75"/>
      <c r="CZ653" s="75"/>
      <c r="DA653" s="75"/>
      <c r="DB653" s="75"/>
      <c r="DC653" s="75"/>
      <c r="DD653" s="75"/>
      <c r="DE653" s="75"/>
      <c r="DF653" s="75"/>
      <c r="DG653" s="75"/>
      <c r="DH653" s="75"/>
      <c r="DI653" s="75"/>
      <c r="DJ653" s="75"/>
      <c r="DK653" s="75"/>
      <c r="DL653" s="75"/>
      <c r="DM653" s="75"/>
      <c r="DN653" s="75"/>
      <c r="DO653" s="75"/>
    </row>
    <row r="654" spans="17:119" x14ac:dyDescent="0.15">
      <c r="Q654"/>
      <c r="R654"/>
      <c r="S654"/>
      <c r="T654"/>
      <c r="U654"/>
      <c r="V654"/>
      <c r="AT654" s="75"/>
      <c r="AU654" s="75"/>
      <c r="AV654" s="75"/>
      <c r="AW654" s="75"/>
      <c r="AX654" s="75"/>
      <c r="AY654" s="75"/>
      <c r="AZ654" s="75"/>
      <c r="BA654" s="75"/>
      <c r="BB654" s="75"/>
      <c r="BC654" s="75"/>
      <c r="BD654" s="75"/>
      <c r="BE654" s="75"/>
      <c r="BF654" s="75"/>
      <c r="BG654" s="75"/>
      <c r="BH654" s="75"/>
      <c r="BI654" s="75"/>
      <c r="BJ654" s="75"/>
      <c r="BK654" s="75"/>
      <c r="BL654" s="75"/>
      <c r="BM654" s="75"/>
      <c r="BN654" s="75"/>
      <c r="BO654" s="75"/>
      <c r="BP654" s="75"/>
      <c r="BQ654" s="75"/>
      <c r="BR654" s="75"/>
      <c r="BS654" s="75"/>
      <c r="BT654" s="75"/>
      <c r="BU654" s="75"/>
      <c r="BV654" s="75"/>
      <c r="BW654" s="75"/>
      <c r="BX654" s="75"/>
      <c r="BY654" s="75"/>
      <c r="BZ654" s="75"/>
      <c r="CA654" s="75"/>
      <c r="CB654" s="75"/>
      <c r="CC654" s="75"/>
      <c r="CD654" s="75"/>
      <c r="CE654" s="75"/>
      <c r="CF654" s="75"/>
      <c r="CG654" s="75"/>
      <c r="CH654" s="75"/>
      <c r="CI654" s="75"/>
      <c r="CJ654" s="75"/>
      <c r="CK654" s="75"/>
      <c r="CL654" s="75"/>
      <c r="CM654" s="75"/>
      <c r="CN654" s="75"/>
      <c r="CO654" s="75"/>
      <c r="CP654" s="75"/>
      <c r="CQ654" s="75"/>
      <c r="CR654" s="75"/>
      <c r="CS654" s="75"/>
      <c r="CT654" s="75"/>
      <c r="CU654" s="75"/>
      <c r="CV654" s="75"/>
      <c r="CW654" s="75"/>
      <c r="CX654" s="75"/>
      <c r="CY654" s="75"/>
      <c r="CZ654" s="75"/>
      <c r="DA654" s="75"/>
      <c r="DB654" s="75"/>
      <c r="DC654" s="75"/>
      <c r="DD654" s="75"/>
      <c r="DE654" s="75"/>
      <c r="DF654" s="75"/>
      <c r="DG654" s="75"/>
      <c r="DH654" s="75"/>
      <c r="DI654" s="75"/>
      <c r="DJ654" s="75"/>
      <c r="DK654" s="75"/>
      <c r="DL654" s="75"/>
      <c r="DM654" s="75"/>
      <c r="DN654" s="75"/>
      <c r="DO654" s="75"/>
    </row>
    <row r="655" spans="17:119" x14ac:dyDescent="0.15">
      <c r="Q655"/>
      <c r="R655"/>
      <c r="S655"/>
      <c r="T655"/>
      <c r="U655"/>
      <c r="V655"/>
      <c r="AT655" s="75"/>
      <c r="AU655" s="75"/>
      <c r="AV655" s="75"/>
      <c r="AW655" s="75"/>
      <c r="AX655" s="75"/>
      <c r="AY655" s="75"/>
      <c r="AZ655" s="75"/>
      <c r="BA655" s="75"/>
      <c r="BB655" s="75"/>
      <c r="BC655" s="75"/>
      <c r="BD655" s="75"/>
      <c r="BE655" s="75"/>
      <c r="BF655" s="75"/>
      <c r="BG655" s="75"/>
      <c r="BH655" s="75"/>
      <c r="BI655" s="75"/>
      <c r="BJ655" s="75"/>
      <c r="BK655" s="75"/>
      <c r="BL655" s="75"/>
      <c r="BM655" s="75"/>
      <c r="BN655" s="75"/>
      <c r="BO655" s="75"/>
      <c r="BP655" s="75"/>
      <c r="BQ655" s="75"/>
      <c r="BR655" s="75"/>
      <c r="BS655" s="75"/>
      <c r="BT655" s="75"/>
      <c r="BU655" s="75"/>
      <c r="BV655" s="75"/>
      <c r="BW655" s="75"/>
      <c r="BX655" s="75"/>
      <c r="BY655" s="75"/>
      <c r="BZ655" s="75"/>
      <c r="CA655" s="75"/>
      <c r="CB655" s="75"/>
      <c r="CC655" s="75"/>
      <c r="CD655" s="75"/>
      <c r="CE655" s="75"/>
      <c r="CF655" s="75"/>
      <c r="CG655" s="75"/>
      <c r="CH655" s="75"/>
      <c r="CI655" s="75"/>
      <c r="CJ655" s="75"/>
      <c r="CK655" s="75"/>
      <c r="CL655" s="75"/>
      <c r="CM655" s="75"/>
      <c r="CN655" s="75"/>
      <c r="CO655" s="75"/>
      <c r="CP655" s="75"/>
      <c r="CQ655" s="75"/>
      <c r="CR655" s="75"/>
      <c r="CS655" s="75"/>
      <c r="CT655" s="75"/>
      <c r="CU655" s="75"/>
      <c r="CV655" s="75"/>
      <c r="CW655" s="75"/>
      <c r="CX655" s="75"/>
      <c r="CY655" s="75"/>
      <c r="CZ655" s="75"/>
      <c r="DA655" s="75"/>
      <c r="DB655" s="75"/>
      <c r="DC655" s="75"/>
      <c r="DD655" s="75"/>
      <c r="DE655" s="75"/>
      <c r="DF655" s="75"/>
      <c r="DG655" s="75"/>
      <c r="DH655" s="75"/>
      <c r="DI655" s="75"/>
      <c r="DJ655" s="75"/>
      <c r="DK655" s="75"/>
      <c r="DL655" s="75"/>
      <c r="DM655" s="75"/>
      <c r="DN655" s="75"/>
      <c r="DO655" s="75"/>
    </row>
    <row r="656" spans="17:119" x14ac:dyDescent="0.15">
      <c r="Q656"/>
      <c r="R656"/>
      <c r="S656"/>
      <c r="T656"/>
      <c r="U656"/>
      <c r="V656"/>
      <c r="AT656" s="75"/>
      <c r="AU656" s="75"/>
      <c r="AV656" s="75"/>
      <c r="AW656" s="75"/>
      <c r="AX656" s="75"/>
      <c r="AY656" s="75"/>
      <c r="AZ656" s="75"/>
      <c r="BA656" s="75"/>
      <c r="BB656" s="75"/>
      <c r="BC656" s="75"/>
      <c r="BD656" s="75"/>
      <c r="BE656" s="75"/>
      <c r="BF656" s="75"/>
      <c r="BG656" s="75"/>
      <c r="BH656" s="75"/>
      <c r="BI656" s="75"/>
      <c r="BJ656" s="75"/>
      <c r="BK656" s="75"/>
      <c r="BL656" s="75"/>
      <c r="BM656" s="75"/>
      <c r="BN656" s="75"/>
      <c r="BO656" s="75"/>
      <c r="BP656" s="75"/>
      <c r="BQ656" s="75"/>
      <c r="BR656" s="75"/>
      <c r="BS656" s="75"/>
      <c r="BT656" s="75"/>
      <c r="BU656" s="75"/>
      <c r="BV656" s="75"/>
      <c r="BW656" s="75"/>
      <c r="BX656" s="75"/>
      <c r="BY656" s="75"/>
      <c r="BZ656" s="75"/>
      <c r="CA656" s="75"/>
      <c r="CB656" s="75"/>
      <c r="CC656" s="75"/>
      <c r="CD656" s="75"/>
      <c r="CE656" s="75"/>
      <c r="CF656" s="75"/>
      <c r="CG656" s="75"/>
      <c r="CH656" s="75"/>
      <c r="CI656" s="75"/>
      <c r="CJ656" s="75"/>
      <c r="CK656" s="75"/>
      <c r="CL656" s="75"/>
      <c r="CM656" s="75"/>
      <c r="CN656" s="75"/>
      <c r="CO656" s="75"/>
      <c r="CP656" s="75"/>
      <c r="CQ656" s="75"/>
      <c r="CR656" s="75"/>
      <c r="CS656" s="75"/>
      <c r="CT656" s="75"/>
      <c r="CU656" s="75"/>
      <c r="CV656" s="75"/>
      <c r="CW656" s="75"/>
      <c r="CX656" s="75"/>
      <c r="CY656" s="75"/>
      <c r="CZ656" s="75"/>
      <c r="DA656" s="75"/>
      <c r="DB656" s="75"/>
      <c r="DC656" s="75"/>
      <c r="DD656" s="75"/>
      <c r="DE656" s="75"/>
      <c r="DF656" s="75"/>
      <c r="DG656" s="75"/>
      <c r="DH656" s="75"/>
      <c r="DI656" s="75"/>
      <c r="DJ656" s="75"/>
      <c r="DK656" s="75"/>
      <c r="DL656" s="75"/>
      <c r="DM656" s="75"/>
      <c r="DN656" s="75"/>
      <c r="DO656" s="75"/>
    </row>
    <row r="657" spans="17:119" x14ac:dyDescent="0.15">
      <c r="Q657"/>
      <c r="R657"/>
      <c r="S657"/>
      <c r="T657"/>
      <c r="U657"/>
      <c r="V657"/>
      <c r="AT657" s="75"/>
      <c r="AU657" s="75"/>
      <c r="AV657" s="75"/>
      <c r="AW657" s="75"/>
      <c r="AX657" s="75"/>
      <c r="AY657" s="75"/>
      <c r="AZ657" s="75"/>
      <c r="BA657" s="75"/>
      <c r="BB657" s="75"/>
      <c r="BC657" s="75"/>
      <c r="BD657" s="75"/>
      <c r="BE657" s="75"/>
      <c r="BF657" s="75"/>
      <c r="BG657" s="75"/>
      <c r="BH657" s="75"/>
      <c r="BI657" s="75"/>
      <c r="BJ657" s="75"/>
      <c r="BK657" s="75"/>
      <c r="BL657" s="75"/>
      <c r="BM657" s="75"/>
      <c r="BN657" s="75"/>
      <c r="BO657" s="75"/>
      <c r="BP657" s="75"/>
      <c r="BQ657" s="75"/>
      <c r="BR657" s="75"/>
      <c r="BS657" s="75"/>
      <c r="BT657" s="75"/>
      <c r="BU657" s="75"/>
      <c r="BV657" s="75"/>
      <c r="BW657" s="75"/>
      <c r="BX657" s="75"/>
      <c r="BY657" s="75"/>
      <c r="BZ657" s="75"/>
      <c r="CA657" s="75"/>
      <c r="CB657" s="75"/>
      <c r="CC657" s="75"/>
      <c r="CD657" s="75"/>
      <c r="CE657" s="75"/>
      <c r="CF657" s="75"/>
      <c r="CG657" s="75"/>
      <c r="CH657" s="75"/>
      <c r="CI657" s="75"/>
      <c r="CJ657" s="75"/>
      <c r="CK657" s="75"/>
      <c r="CL657" s="75"/>
      <c r="CM657" s="75"/>
      <c r="CN657" s="75"/>
      <c r="CO657" s="75"/>
      <c r="CP657" s="75"/>
      <c r="CQ657" s="75"/>
      <c r="CR657" s="75"/>
      <c r="CS657" s="75"/>
      <c r="CT657" s="75"/>
      <c r="CU657" s="75"/>
      <c r="CV657" s="75"/>
      <c r="CW657" s="75"/>
      <c r="CX657" s="75"/>
      <c r="CY657" s="75"/>
      <c r="CZ657" s="75"/>
      <c r="DA657" s="75"/>
      <c r="DB657" s="75"/>
      <c r="DC657" s="75"/>
      <c r="DD657" s="75"/>
      <c r="DE657" s="75"/>
      <c r="DF657" s="75"/>
      <c r="DG657" s="75"/>
      <c r="DH657" s="75"/>
      <c r="DI657" s="75"/>
      <c r="DJ657" s="75"/>
      <c r="DK657" s="75"/>
      <c r="DL657" s="75"/>
      <c r="DM657" s="75"/>
      <c r="DN657" s="75"/>
      <c r="DO657" s="75"/>
    </row>
    <row r="658" spans="17:119" x14ac:dyDescent="0.15">
      <c r="Q658"/>
      <c r="R658"/>
      <c r="S658"/>
      <c r="T658"/>
      <c r="U658"/>
      <c r="V658"/>
      <c r="AT658" s="75"/>
      <c r="AU658" s="75"/>
      <c r="AV658" s="75"/>
      <c r="AW658" s="75"/>
      <c r="AX658" s="75"/>
      <c r="AY658" s="75"/>
      <c r="AZ658" s="75"/>
      <c r="BA658" s="75"/>
      <c r="BB658" s="75"/>
      <c r="BC658" s="75"/>
      <c r="BD658" s="75"/>
      <c r="BE658" s="75"/>
      <c r="BF658" s="75"/>
      <c r="BG658" s="75"/>
      <c r="BH658" s="75"/>
      <c r="BI658" s="75"/>
      <c r="BJ658" s="75"/>
      <c r="BK658" s="75"/>
      <c r="BL658" s="75"/>
      <c r="BM658" s="75"/>
      <c r="BN658" s="75"/>
      <c r="BO658" s="75"/>
      <c r="BP658" s="75"/>
      <c r="BQ658" s="75"/>
      <c r="BR658" s="75"/>
      <c r="BS658" s="75"/>
      <c r="BT658" s="75"/>
      <c r="BU658" s="75"/>
      <c r="BV658" s="75"/>
      <c r="BW658" s="75"/>
      <c r="BX658" s="75"/>
      <c r="BY658" s="75"/>
      <c r="BZ658" s="75"/>
      <c r="CA658" s="75"/>
      <c r="CB658" s="75"/>
      <c r="CC658" s="75"/>
      <c r="CD658" s="75"/>
      <c r="CE658" s="75"/>
      <c r="CF658" s="75"/>
      <c r="CG658" s="75"/>
      <c r="CH658" s="75"/>
      <c r="CI658" s="75"/>
      <c r="CJ658" s="75"/>
      <c r="CK658" s="75"/>
      <c r="CL658" s="75"/>
      <c r="CM658" s="75"/>
      <c r="CN658" s="75"/>
      <c r="CO658" s="75"/>
      <c r="CP658" s="75"/>
      <c r="CQ658" s="75"/>
      <c r="CR658" s="75"/>
      <c r="CS658" s="75"/>
      <c r="CT658" s="75"/>
      <c r="CU658" s="75"/>
      <c r="CV658" s="75"/>
      <c r="CW658" s="75"/>
      <c r="CX658" s="75"/>
      <c r="CY658" s="75"/>
      <c r="CZ658" s="75"/>
      <c r="DA658" s="75"/>
      <c r="DB658" s="75"/>
      <c r="DC658" s="75"/>
      <c r="DD658" s="75"/>
      <c r="DE658" s="75"/>
      <c r="DF658" s="75"/>
      <c r="DG658" s="75"/>
      <c r="DH658" s="75"/>
      <c r="DI658" s="75"/>
      <c r="DJ658" s="75"/>
      <c r="DK658" s="75"/>
      <c r="DL658" s="75"/>
      <c r="DM658" s="75"/>
      <c r="DN658" s="75"/>
      <c r="DO658" s="75"/>
    </row>
    <row r="659" spans="17:119" x14ac:dyDescent="0.15">
      <c r="Q659"/>
      <c r="R659"/>
      <c r="S659"/>
      <c r="T659"/>
      <c r="U659"/>
      <c r="V659"/>
      <c r="AT659" s="75"/>
      <c r="AU659" s="75"/>
      <c r="AV659" s="75"/>
      <c r="AW659" s="75"/>
      <c r="AX659" s="75"/>
      <c r="AY659" s="75"/>
      <c r="AZ659" s="75"/>
      <c r="BA659" s="75"/>
      <c r="BB659" s="75"/>
      <c r="BC659" s="75"/>
      <c r="BD659" s="75"/>
      <c r="BE659" s="75"/>
      <c r="BF659" s="75"/>
      <c r="BG659" s="75"/>
      <c r="BH659" s="75"/>
      <c r="BI659" s="75"/>
      <c r="BJ659" s="75"/>
      <c r="BK659" s="75"/>
      <c r="BL659" s="75"/>
      <c r="BM659" s="75"/>
      <c r="BN659" s="75"/>
      <c r="BO659" s="75"/>
      <c r="BP659" s="75"/>
      <c r="BQ659" s="75"/>
      <c r="BR659" s="75"/>
      <c r="BS659" s="75"/>
      <c r="BT659" s="75"/>
      <c r="BU659" s="75"/>
      <c r="BV659" s="75"/>
      <c r="BW659" s="75"/>
      <c r="BX659" s="75"/>
      <c r="BY659" s="75"/>
      <c r="BZ659" s="75"/>
      <c r="CA659" s="75"/>
      <c r="CB659" s="75"/>
      <c r="CC659" s="75"/>
      <c r="CD659" s="75"/>
      <c r="CE659" s="75"/>
      <c r="CF659" s="75"/>
      <c r="CG659" s="75"/>
      <c r="CH659" s="75"/>
      <c r="CI659" s="75"/>
      <c r="CJ659" s="75"/>
      <c r="CK659" s="75"/>
      <c r="CL659" s="75"/>
      <c r="CM659" s="75"/>
      <c r="CN659" s="75"/>
      <c r="CO659" s="75"/>
      <c r="CP659" s="75"/>
      <c r="CQ659" s="75"/>
      <c r="CR659" s="75"/>
      <c r="CS659" s="75"/>
      <c r="CT659" s="75"/>
      <c r="CU659" s="75"/>
      <c r="CV659" s="75"/>
      <c r="CW659" s="75"/>
      <c r="CX659" s="75"/>
      <c r="CY659" s="75"/>
      <c r="CZ659" s="75"/>
      <c r="DA659" s="75"/>
      <c r="DB659" s="75"/>
      <c r="DC659" s="75"/>
      <c r="DD659" s="75"/>
      <c r="DE659" s="75"/>
      <c r="DF659" s="75"/>
      <c r="DG659" s="75"/>
      <c r="DH659" s="75"/>
      <c r="DI659" s="75"/>
      <c r="DJ659" s="75"/>
      <c r="DK659" s="75"/>
      <c r="DL659" s="75"/>
      <c r="DM659" s="75"/>
      <c r="DN659" s="75"/>
      <c r="DO659" s="75"/>
    </row>
    <row r="660" spans="17:119" x14ac:dyDescent="0.15">
      <c r="Q660"/>
      <c r="R660"/>
      <c r="S660"/>
      <c r="T660"/>
      <c r="U660"/>
      <c r="V660"/>
      <c r="AT660" s="75"/>
      <c r="AU660" s="75"/>
      <c r="AV660" s="75"/>
      <c r="AW660" s="75"/>
      <c r="AX660" s="75"/>
      <c r="AY660" s="75"/>
      <c r="AZ660" s="75"/>
      <c r="BA660" s="75"/>
      <c r="BB660" s="75"/>
      <c r="BC660" s="75"/>
      <c r="BD660" s="75"/>
      <c r="BE660" s="75"/>
      <c r="BF660" s="75"/>
      <c r="BG660" s="75"/>
      <c r="BH660" s="75"/>
      <c r="BI660" s="75"/>
      <c r="BJ660" s="75"/>
      <c r="BK660" s="75"/>
      <c r="BL660" s="75"/>
      <c r="BM660" s="75"/>
      <c r="BN660" s="75"/>
      <c r="BO660" s="75"/>
      <c r="BP660" s="75"/>
      <c r="BQ660" s="75"/>
      <c r="BR660" s="75"/>
      <c r="BS660" s="75"/>
      <c r="BT660" s="75"/>
      <c r="BU660" s="75"/>
      <c r="BV660" s="75"/>
      <c r="BW660" s="75"/>
      <c r="BX660" s="75"/>
      <c r="BY660" s="75"/>
      <c r="BZ660" s="75"/>
      <c r="CA660" s="75"/>
      <c r="CB660" s="75"/>
      <c r="CC660" s="75"/>
      <c r="CD660" s="75"/>
      <c r="CE660" s="75"/>
      <c r="CF660" s="75"/>
      <c r="CG660" s="75"/>
      <c r="CH660" s="75"/>
      <c r="CI660" s="75"/>
      <c r="CJ660" s="75"/>
      <c r="CK660" s="75"/>
      <c r="CL660" s="75"/>
      <c r="CM660" s="75"/>
      <c r="CN660" s="75"/>
      <c r="CO660" s="75"/>
      <c r="CP660" s="75"/>
      <c r="CQ660" s="75"/>
      <c r="CR660" s="75"/>
      <c r="CS660" s="75"/>
      <c r="CT660" s="75"/>
      <c r="CU660" s="75"/>
      <c r="CV660" s="75"/>
      <c r="CW660" s="75"/>
      <c r="CX660" s="75"/>
      <c r="CY660" s="75"/>
      <c r="CZ660" s="75"/>
      <c r="DA660" s="75"/>
      <c r="DB660" s="75"/>
      <c r="DC660" s="75"/>
      <c r="DD660" s="75"/>
      <c r="DE660" s="75"/>
      <c r="DF660" s="75"/>
      <c r="DG660" s="75"/>
      <c r="DH660" s="75"/>
      <c r="DI660" s="75"/>
      <c r="DJ660" s="75"/>
      <c r="DK660" s="75"/>
      <c r="DL660" s="75"/>
      <c r="DM660" s="75"/>
      <c r="DN660" s="75"/>
      <c r="DO660" s="75"/>
    </row>
    <row r="661" spans="17:119" x14ac:dyDescent="0.15">
      <c r="Q661"/>
      <c r="R661"/>
      <c r="S661"/>
      <c r="T661"/>
      <c r="U661"/>
      <c r="V661"/>
      <c r="AT661" s="75"/>
      <c r="AU661" s="75"/>
      <c r="AV661" s="75"/>
      <c r="AW661" s="75"/>
      <c r="AX661" s="75"/>
      <c r="AY661" s="75"/>
      <c r="AZ661" s="75"/>
      <c r="BA661" s="75"/>
      <c r="BB661" s="75"/>
      <c r="BC661" s="75"/>
      <c r="BD661" s="75"/>
      <c r="BE661" s="75"/>
      <c r="BF661" s="75"/>
      <c r="BG661" s="75"/>
      <c r="BH661" s="75"/>
      <c r="BI661" s="75"/>
      <c r="BJ661" s="75"/>
      <c r="BK661" s="75"/>
      <c r="BL661" s="75"/>
      <c r="BM661" s="75"/>
      <c r="BN661" s="75"/>
      <c r="BO661" s="75"/>
      <c r="BP661" s="75"/>
      <c r="BQ661" s="75"/>
      <c r="BR661" s="75"/>
      <c r="BS661" s="75"/>
      <c r="BT661" s="75"/>
      <c r="BU661" s="75"/>
      <c r="BV661" s="75"/>
      <c r="BW661" s="75"/>
      <c r="BX661" s="75"/>
      <c r="BY661" s="75"/>
      <c r="BZ661" s="75"/>
      <c r="CA661" s="75"/>
      <c r="CB661" s="75"/>
      <c r="CC661" s="75"/>
      <c r="CD661" s="75"/>
      <c r="CE661" s="75"/>
      <c r="CF661" s="75"/>
      <c r="CG661" s="75"/>
      <c r="CH661" s="75"/>
      <c r="CI661" s="75"/>
      <c r="CJ661" s="75"/>
      <c r="CK661" s="75"/>
      <c r="CL661" s="75"/>
      <c r="CM661" s="75"/>
      <c r="CN661" s="75"/>
      <c r="CO661" s="75"/>
      <c r="CP661" s="75"/>
      <c r="CQ661" s="75"/>
      <c r="CR661" s="75"/>
      <c r="CS661" s="75"/>
      <c r="CT661" s="75"/>
      <c r="CU661" s="75"/>
      <c r="CV661" s="75"/>
      <c r="CW661" s="75"/>
      <c r="CX661" s="75"/>
      <c r="CY661" s="75"/>
      <c r="CZ661" s="75"/>
      <c r="DA661" s="75"/>
      <c r="DB661" s="75"/>
      <c r="DC661" s="75"/>
      <c r="DD661" s="75"/>
      <c r="DE661" s="75"/>
      <c r="DF661" s="75"/>
      <c r="DG661" s="75"/>
      <c r="DH661" s="75"/>
      <c r="DI661" s="75"/>
      <c r="DJ661" s="75"/>
      <c r="DK661" s="75"/>
      <c r="DL661" s="75"/>
      <c r="DM661" s="75"/>
      <c r="DN661" s="75"/>
      <c r="DO661" s="75"/>
    </row>
    <row r="662" spans="17:119" x14ac:dyDescent="0.15">
      <c r="Q662"/>
      <c r="R662"/>
      <c r="S662"/>
      <c r="T662"/>
      <c r="U662"/>
      <c r="V662"/>
      <c r="AT662" s="75"/>
      <c r="AU662" s="75"/>
      <c r="AV662" s="75"/>
      <c r="AW662" s="75"/>
      <c r="AX662" s="75"/>
      <c r="AY662" s="75"/>
      <c r="AZ662" s="75"/>
      <c r="BA662" s="75"/>
      <c r="BB662" s="75"/>
      <c r="BC662" s="75"/>
      <c r="BD662" s="75"/>
      <c r="BE662" s="75"/>
      <c r="BF662" s="75"/>
      <c r="BG662" s="75"/>
      <c r="BH662" s="75"/>
      <c r="BI662" s="75"/>
      <c r="BJ662" s="75"/>
      <c r="BK662" s="75"/>
      <c r="BL662" s="75"/>
      <c r="BM662" s="75"/>
      <c r="BN662" s="75"/>
      <c r="BO662" s="75"/>
      <c r="BP662" s="75"/>
      <c r="BQ662" s="75"/>
      <c r="BR662" s="75"/>
      <c r="BS662" s="75"/>
      <c r="BT662" s="75"/>
      <c r="BU662" s="75"/>
      <c r="BV662" s="75"/>
      <c r="BW662" s="75"/>
      <c r="BX662" s="75"/>
      <c r="BY662" s="75"/>
      <c r="BZ662" s="75"/>
      <c r="CA662" s="75"/>
      <c r="CB662" s="75"/>
      <c r="CC662" s="75"/>
      <c r="CD662" s="75"/>
      <c r="CE662" s="75"/>
      <c r="CF662" s="75"/>
      <c r="CG662" s="75"/>
      <c r="CH662" s="75"/>
      <c r="CI662" s="75"/>
      <c r="CJ662" s="75"/>
      <c r="CK662" s="75"/>
      <c r="CL662" s="75"/>
      <c r="CM662" s="75"/>
      <c r="CN662" s="75"/>
      <c r="CO662" s="75"/>
      <c r="CP662" s="75"/>
      <c r="CQ662" s="75"/>
      <c r="CR662" s="75"/>
      <c r="CS662" s="75"/>
      <c r="CT662" s="75"/>
      <c r="CU662" s="75"/>
      <c r="CV662" s="75"/>
      <c r="CW662" s="75"/>
      <c r="CX662" s="75"/>
      <c r="CY662" s="75"/>
      <c r="CZ662" s="75"/>
      <c r="DA662" s="75"/>
      <c r="DB662" s="75"/>
      <c r="DC662" s="75"/>
      <c r="DD662" s="75"/>
      <c r="DE662" s="75"/>
      <c r="DF662" s="75"/>
      <c r="DG662" s="75"/>
      <c r="DH662" s="75"/>
      <c r="DI662" s="75"/>
      <c r="DJ662" s="75"/>
      <c r="DK662" s="75"/>
      <c r="DL662" s="75"/>
      <c r="DM662" s="75"/>
      <c r="DN662" s="75"/>
      <c r="DO662" s="75"/>
    </row>
    <row r="663" spans="17:119" x14ac:dyDescent="0.15">
      <c r="Q663"/>
      <c r="R663"/>
      <c r="S663"/>
      <c r="T663"/>
      <c r="U663"/>
      <c r="V663"/>
      <c r="AT663" s="75"/>
      <c r="AU663" s="75"/>
      <c r="AV663" s="75"/>
      <c r="AW663" s="75"/>
      <c r="AX663" s="75"/>
      <c r="AY663" s="75"/>
      <c r="AZ663" s="75"/>
      <c r="BA663" s="75"/>
      <c r="BB663" s="75"/>
      <c r="BC663" s="75"/>
      <c r="BD663" s="75"/>
      <c r="BE663" s="75"/>
      <c r="BF663" s="75"/>
      <c r="BG663" s="75"/>
      <c r="BH663" s="75"/>
      <c r="BI663" s="75"/>
      <c r="BJ663" s="75"/>
      <c r="BK663" s="75"/>
      <c r="BL663" s="75"/>
      <c r="BM663" s="75"/>
      <c r="BN663" s="75"/>
      <c r="BO663" s="75"/>
      <c r="BP663" s="75"/>
      <c r="BQ663" s="75"/>
      <c r="BR663" s="75"/>
      <c r="BS663" s="75"/>
      <c r="BT663" s="75"/>
      <c r="BU663" s="75"/>
      <c r="BV663" s="75"/>
      <c r="BW663" s="75"/>
      <c r="BX663" s="75"/>
      <c r="BY663" s="75"/>
      <c r="BZ663" s="75"/>
      <c r="CA663" s="75"/>
      <c r="CB663" s="75"/>
      <c r="CC663" s="75"/>
      <c r="CD663" s="75"/>
      <c r="CE663" s="75"/>
      <c r="CF663" s="75"/>
      <c r="CG663" s="75"/>
      <c r="CH663" s="75"/>
      <c r="CI663" s="75"/>
      <c r="CJ663" s="75"/>
      <c r="CK663" s="75"/>
      <c r="CL663" s="75"/>
      <c r="CM663" s="75"/>
      <c r="CN663" s="75"/>
      <c r="CO663" s="75"/>
      <c r="CP663" s="75"/>
      <c r="CQ663" s="75"/>
      <c r="CR663" s="75"/>
      <c r="CS663" s="75"/>
      <c r="CT663" s="75"/>
      <c r="CU663" s="75"/>
      <c r="CV663" s="75"/>
      <c r="CW663" s="75"/>
      <c r="CX663" s="75"/>
      <c r="CY663" s="75"/>
      <c r="CZ663" s="75"/>
      <c r="DA663" s="75"/>
      <c r="DB663" s="75"/>
      <c r="DC663" s="75"/>
      <c r="DD663" s="75"/>
      <c r="DE663" s="75"/>
      <c r="DF663" s="75"/>
      <c r="DG663" s="75"/>
      <c r="DH663" s="75"/>
      <c r="DI663" s="75"/>
      <c r="DJ663" s="75"/>
      <c r="DK663" s="75"/>
      <c r="DL663" s="75"/>
      <c r="DM663" s="75"/>
      <c r="DN663" s="75"/>
      <c r="DO663" s="75"/>
    </row>
    <row r="664" spans="17:119" x14ac:dyDescent="0.15">
      <c r="Q664"/>
      <c r="R664"/>
      <c r="S664"/>
      <c r="T664"/>
      <c r="U664"/>
      <c r="V664"/>
      <c r="AT664" s="75"/>
      <c r="AU664" s="75"/>
      <c r="AV664" s="75"/>
      <c r="AW664" s="75"/>
      <c r="AX664" s="75"/>
      <c r="AY664" s="75"/>
      <c r="AZ664" s="75"/>
      <c r="BA664" s="75"/>
      <c r="BB664" s="75"/>
      <c r="BC664" s="75"/>
      <c r="BD664" s="75"/>
      <c r="BE664" s="75"/>
      <c r="BF664" s="75"/>
      <c r="BG664" s="75"/>
      <c r="BH664" s="75"/>
      <c r="BI664" s="75"/>
      <c r="BJ664" s="75"/>
      <c r="BK664" s="75"/>
      <c r="BL664" s="75"/>
      <c r="BM664" s="75"/>
      <c r="BN664" s="75"/>
      <c r="BO664" s="75"/>
      <c r="BP664" s="75"/>
      <c r="BQ664" s="75"/>
      <c r="BR664" s="75"/>
      <c r="BS664" s="75"/>
      <c r="BT664" s="75"/>
      <c r="BU664" s="75"/>
      <c r="BV664" s="75"/>
      <c r="BW664" s="75"/>
      <c r="BX664" s="75"/>
      <c r="BY664" s="75"/>
      <c r="BZ664" s="75"/>
      <c r="CA664" s="75"/>
      <c r="CB664" s="75"/>
      <c r="CC664" s="75"/>
      <c r="CD664" s="75"/>
      <c r="CE664" s="75"/>
      <c r="CF664" s="75"/>
      <c r="CG664" s="75"/>
      <c r="CH664" s="75"/>
      <c r="CI664" s="75"/>
      <c r="CJ664" s="75"/>
      <c r="CK664" s="75"/>
      <c r="CL664" s="75"/>
      <c r="CM664" s="75"/>
      <c r="CN664" s="75"/>
      <c r="CO664" s="75"/>
      <c r="CP664" s="75"/>
      <c r="CQ664" s="75"/>
      <c r="CR664" s="75"/>
      <c r="CS664" s="75"/>
      <c r="CT664" s="75"/>
      <c r="CU664" s="75"/>
      <c r="CV664" s="75"/>
      <c r="CW664" s="75"/>
      <c r="CX664" s="75"/>
      <c r="CY664" s="75"/>
      <c r="CZ664" s="75"/>
      <c r="DA664" s="75"/>
      <c r="DB664" s="75"/>
      <c r="DC664" s="75"/>
      <c r="DD664" s="75"/>
      <c r="DE664" s="75"/>
      <c r="DF664" s="75"/>
      <c r="DG664" s="75"/>
      <c r="DH664" s="75"/>
      <c r="DI664" s="75"/>
      <c r="DJ664" s="75"/>
      <c r="DK664" s="75"/>
      <c r="DL664" s="75"/>
      <c r="DM664" s="75"/>
      <c r="DN664" s="75"/>
      <c r="DO664" s="75"/>
    </row>
    <row r="665" spans="17:119" x14ac:dyDescent="0.15">
      <c r="Q665"/>
      <c r="R665"/>
      <c r="S665"/>
      <c r="T665"/>
      <c r="U665"/>
      <c r="V665"/>
      <c r="AT665" s="75"/>
      <c r="AU665" s="75"/>
      <c r="AV665" s="75"/>
      <c r="AW665" s="75"/>
      <c r="AX665" s="75"/>
      <c r="AY665" s="75"/>
      <c r="AZ665" s="75"/>
      <c r="BA665" s="75"/>
      <c r="BB665" s="75"/>
      <c r="BC665" s="75"/>
      <c r="BD665" s="75"/>
      <c r="BE665" s="75"/>
      <c r="BF665" s="75"/>
      <c r="BG665" s="75"/>
      <c r="BH665" s="75"/>
      <c r="BI665" s="75"/>
      <c r="BJ665" s="75"/>
      <c r="BK665" s="75"/>
      <c r="BL665" s="75"/>
      <c r="BM665" s="75"/>
      <c r="BN665" s="75"/>
      <c r="BO665" s="75"/>
      <c r="BP665" s="75"/>
      <c r="BQ665" s="75"/>
      <c r="BR665" s="75"/>
      <c r="BS665" s="75"/>
      <c r="BT665" s="75"/>
      <c r="BU665" s="75"/>
      <c r="BV665" s="75"/>
      <c r="BW665" s="75"/>
      <c r="BX665" s="75"/>
      <c r="BY665" s="75"/>
      <c r="BZ665" s="75"/>
      <c r="CA665" s="75"/>
      <c r="CB665" s="75"/>
      <c r="CC665" s="75"/>
      <c r="CD665" s="75"/>
      <c r="CE665" s="75"/>
      <c r="CF665" s="75"/>
      <c r="CG665" s="75"/>
      <c r="CH665" s="75"/>
      <c r="CI665" s="75"/>
      <c r="CJ665" s="75"/>
      <c r="CK665" s="75"/>
      <c r="CL665" s="75"/>
      <c r="CM665" s="75"/>
      <c r="CN665" s="75"/>
      <c r="CO665" s="75"/>
      <c r="CP665" s="75"/>
      <c r="CQ665" s="75"/>
      <c r="CR665" s="75"/>
      <c r="CS665" s="75"/>
      <c r="CT665" s="75"/>
      <c r="CU665" s="75"/>
      <c r="CV665" s="75"/>
      <c r="CW665" s="75"/>
      <c r="CX665" s="75"/>
      <c r="CY665" s="75"/>
      <c r="CZ665" s="75"/>
      <c r="DA665" s="75"/>
      <c r="DB665" s="75"/>
      <c r="DC665" s="75"/>
      <c r="DD665" s="75"/>
      <c r="DE665" s="75"/>
      <c r="DF665" s="75"/>
      <c r="DG665" s="75"/>
      <c r="DH665" s="75"/>
      <c r="DI665" s="75"/>
      <c r="DJ665" s="75"/>
      <c r="DK665" s="75"/>
      <c r="DL665" s="75"/>
      <c r="DM665" s="75"/>
      <c r="DN665" s="75"/>
      <c r="DO665" s="75"/>
    </row>
    <row r="666" spans="17:119" x14ac:dyDescent="0.15">
      <c r="Q666"/>
      <c r="R666"/>
      <c r="S666"/>
      <c r="T666"/>
      <c r="U666"/>
      <c r="V666"/>
      <c r="AT666" s="75"/>
      <c r="AU666" s="75"/>
      <c r="AV666" s="75"/>
      <c r="AW666" s="75"/>
      <c r="AX666" s="75"/>
      <c r="AY666" s="75"/>
      <c r="AZ666" s="75"/>
      <c r="BA666" s="75"/>
      <c r="BB666" s="75"/>
      <c r="BC666" s="75"/>
      <c r="BD666" s="75"/>
      <c r="BE666" s="75"/>
      <c r="BF666" s="75"/>
      <c r="BG666" s="75"/>
      <c r="BH666" s="75"/>
      <c r="BI666" s="75"/>
      <c r="BJ666" s="75"/>
      <c r="BK666" s="75"/>
      <c r="BL666" s="75"/>
      <c r="BM666" s="75"/>
      <c r="BN666" s="75"/>
      <c r="BO666" s="75"/>
      <c r="BP666" s="75"/>
      <c r="BQ666" s="75"/>
      <c r="BR666" s="75"/>
      <c r="BS666" s="75"/>
      <c r="BT666" s="75"/>
      <c r="BU666" s="75"/>
      <c r="BV666" s="75"/>
      <c r="BW666" s="75"/>
      <c r="BX666" s="75"/>
      <c r="BY666" s="75"/>
      <c r="BZ666" s="75"/>
      <c r="CA666" s="75"/>
      <c r="CB666" s="75"/>
      <c r="CC666" s="75"/>
      <c r="CD666" s="75"/>
      <c r="CE666" s="75"/>
      <c r="CF666" s="75"/>
      <c r="CG666" s="75"/>
      <c r="CH666" s="75"/>
      <c r="CI666" s="75"/>
      <c r="CJ666" s="75"/>
      <c r="CK666" s="75"/>
      <c r="CL666" s="75"/>
      <c r="CM666" s="75"/>
      <c r="CN666" s="75"/>
      <c r="CO666" s="75"/>
      <c r="CP666" s="75"/>
      <c r="CQ666" s="75"/>
      <c r="CR666" s="75"/>
      <c r="CS666" s="75"/>
      <c r="CT666" s="75"/>
      <c r="CU666" s="75"/>
      <c r="CV666" s="75"/>
      <c r="CW666" s="75"/>
      <c r="CX666" s="75"/>
      <c r="CY666" s="75"/>
      <c r="CZ666" s="75"/>
      <c r="DA666" s="75"/>
      <c r="DB666" s="75"/>
      <c r="DC666" s="75"/>
      <c r="DD666" s="75"/>
      <c r="DE666" s="75"/>
      <c r="DF666" s="75"/>
      <c r="DG666" s="75"/>
      <c r="DH666" s="75"/>
      <c r="DI666" s="75"/>
      <c r="DJ666" s="75"/>
      <c r="DK666" s="75"/>
      <c r="DL666" s="75"/>
      <c r="DM666" s="75"/>
      <c r="DN666" s="75"/>
      <c r="DO666" s="75"/>
    </row>
    <row r="667" spans="17:119" x14ac:dyDescent="0.15">
      <c r="Q667"/>
      <c r="R667"/>
      <c r="S667"/>
      <c r="T667"/>
      <c r="U667"/>
      <c r="V667"/>
      <c r="AT667" s="75"/>
      <c r="AU667" s="75"/>
      <c r="AV667" s="75"/>
      <c r="AW667" s="75"/>
      <c r="AX667" s="75"/>
      <c r="AY667" s="75"/>
      <c r="AZ667" s="75"/>
      <c r="BA667" s="75"/>
      <c r="BB667" s="75"/>
      <c r="BC667" s="75"/>
      <c r="BD667" s="75"/>
      <c r="BE667" s="75"/>
      <c r="BF667" s="75"/>
      <c r="BG667" s="75"/>
      <c r="BH667" s="75"/>
      <c r="BI667" s="75"/>
      <c r="BJ667" s="75"/>
      <c r="BK667" s="75"/>
      <c r="BL667" s="75"/>
      <c r="BM667" s="75"/>
      <c r="BN667" s="75"/>
      <c r="BO667" s="75"/>
      <c r="BP667" s="75"/>
      <c r="BQ667" s="75"/>
      <c r="BR667" s="75"/>
      <c r="BS667" s="75"/>
      <c r="BT667" s="75"/>
      <c r="BU667" s="75"/>
      <c r="BV667" s="75"/>
      <c r="BW667" s="75"/>
      <c r="BX667" s="75"/>
      <c r="BY667" s="75"/>
      <c r="BZ667" s="75"/>
      <c r="CA667" s="75"/>
      <c r="CB667" s="75"/>
      <c r="CC667" s="75"/>
      <c r="CD667" s="75"/>
      <c r="CE667" s="75"/>
      <c r="CF667" s="75"/>
      <c r="CG667" s="75"/>
      <c r="CH667" s="75"/>
      <c r="CI667" s="75"/>
      <c r="CJ667" s="75"/>
      <c r="CK667" s="75"/>
      <c r="CL667" s="75"/>
      <c r="CM667" s="75"/>
      <c r="CN667" s="75"/>
      <c r="CO667" s="75"/>
      <c r="CP667" s="75"/>
      <c r="CQ667" s="75"/>
      <c r="CR667" s="75"/>
      <c r="CS667" s="75"/>
      <c r="CT667" s="75"/>
      <c r="CU667" s="75"/>
      <c r="CV667" s="75"/>
      <c r="CW667" s="75"/>
      <c r="CX667" s="75"/>
      <c r="CY667" s="75"/>
      <c r="CZ667" s="75"/>
      <c r="DA667" s="75"/>
      <c r="DB667" s="75"/>
      <c r="DC667" s="75"/>
      <c r="DD667" s="75"/>
      <c r="DE667" s="75"/>
      <c r="DF667" s="75"/>
      <c r="DG667" s="75"/>
      <c r="DH667" s="75"/>
      <c r="DI667" s="75"/>
      <c r="DJ667" s="75"/>
      <c r="DK667" s="75"/>
      <c r="DL667" s="75"/>
      <c r="DM667" s="75"/>
      <c r="DN667" s="75"/>
      <c r="DO667" s="75"/>
    </row>
    <row r="668" spans="17:119" x14ac:dyDescent="0.15">
      <c r="Q668"/>
      <c r="R668"/>
      <c r="S668"/>
      <c r="T668"/>
      <c r="U668"/>
      <c r="V668"/>
      <c r="AT668" s="75"/>
      <c r="AU668" s="75"/>
      <c r="AV668" s="75"/>
      <c r="AW668" s="75"/>
      <c r="AX668" s="75"/>
      <c r="AY668" s="75"/>
      <c r="AZ668" s="75"/>
      <c r="BA668" s="75"/>
      <c r="BB668" s="75"/>
      <c r="BC668" s="75"/>
      <c r="BD668" s="75"/>
      <c r="BE668" s="75"/>
      <c r="BF668" s="75"/>
      <c r="BG668" s="75"/>
      <c r="BH668" s="75"/>
      <c r="BI668" s="75"/>
      <c r="BJ668" s="75"/>
      <c r="BK668" s="75"/>
      <c r="BL668" s="75"/>
      <c r="BM668" s="75"/>
      <c r="BN668" s="75"/>
      <c r="BO668" s="75"/>
      <c r="BP668" s="75"/>
      <c r="BQ668" s="75"/>
      <c r="BR668" s="75"/>
      <c r="BS668" s="75"/>
      <c r="BT668" s="75"/>
      <c r="BU668" s="75"/>
      <c r="BV668" s="75"/>
      <c r="BW668" s="75"/>
      <c r="BX668" s="75"/>
      <c r="BY668" s="75"/>
      <c r="BZ668" s="75"/>
      <c r="CA668" s="75"/>
      <c r="CB668" s="75"/>
      <c r="CC668" s="75"/>
      <c r="CD668" s="75"/>
      <c r="CE668" s="75"/>
      <c r="CF668" s="75"/>
      <c r="CG668" s="75"/>
      <c r="CH668" s="75"/>
      <c r="CI668" s="75"/>
      <c r="CJ668" s="75"/>
      <c r="CK668" s="75"/>
      <c r="CL668" s="75"/>
      <c r="CM668" s="75"/>
      <c r="CN668" s="75"/>
      <c r="CO668" s="75"/>
      <c r="CP668" s="75"/>
      <c r="CQ668" s="75"/>
      <c r="CR668" s="75"/>
      <c r="CS668" s="75"/>
      <c r="CT668" s="75"/>
      <c r="CU668" s="75"/>
      <c r="CV668" s="75"/>
      <c r="CW668" s="75"/>
      <c r="CX668" s="75"/>
      <c r="CY668" s="75"/>
      <c r="CZ668" s="75"/>
      <c r="DA668" s="75"/>
      <c r="DB668" s="75"/>
      <c r="DC668" s="75"/>
      <c r="DD668" s="75"/>
      <c r="DE668" s="75"/>
      <c r="DF668" s="75"/>
      <c r="DG668" s="75"/>
      <c r="DH668" s="75"/>
      <c r="DI668" s="75"/>
      <c r="DJ668" s="75"/>
      <c r="DK668" s="75"/>
      <c r="DL668" s="75"/>
      <c r="DM668" s="75"/>
      <c r="DN668" s="75"/>
      <c r="DO668" s="75"/>
    </row>
    <row r="669" spans="17:119" x14ac:dyDescent="0.15">
      <c r="Q669"/>
      <c r="R669"/>
      <c r="S669"/>
      <c r="T669"/>
      <c r="U669"/>
      <c r="V669"/>
      <c r="AT669" s="75"/>
      <c r="AU669" s="75"/>
      <c r="AV669" s="75"/>
      <c r="AW669" s="75"/>
      <c r="AX669" s="75"/>
      <c r="AY669" s="75"/>
      <c r="AZ669" s="75"/>
      <c r="BA669" s="75"/>
      <c r="BB669" s="75"/>
      <c r="BC669" s="75"/>
      <c r="BD669" s="75"/>
      <c r="BE669" s="75"/>
      <c r="BF669" s="75"/>
      <c r="BG669" s="75"/>
      <c r="BH669" s="75"/>
      <c r="BI669" s="75"/>
      <c r="BJ669" s="75"/>
      <c r="BK669" s="75"/>
      <c r="BL669" s="75"/>
      <c r="BM669" s="75"/>
      <c r="BN669" s="75"/>
      <c r="BO669" s="75"/>
      <c r="BP669" s="75"/>
      <c r="BQ669" s="75"/>
      <c r="BR669" s="75"/>
      <c r="BS669" s="75"/>
      <c r="BT669" s="75"/>
      <c r="BU669" s="75"/>
      <c r="BV669" s="75"/>
      <c r="BW669" s="75"/>
      <c r="BX669" s="75"/>
      <c r="BY669" s="75"/>
      <c r="BZ669" s="75"/>
      <c r="CA669" s="75"/>
      <c r="CB669" s="75"/>
      <c r="CC669" s="75"/>
      <c r="CD669" s="75"/>
      <c r="CE669" s="75"/>
      <c r="CF669" s="75"/>
      <c r="CG669" s="75"/>
      <c r="CH669" s="75"/>
      <c r="CI669" s="75"/>
      <c r="CJ669" s="75"/>
      <c r="CK669" s="75"/>
      <c r="CL669" s="75"/>
      <c r="CM669" s="75"/>
      <c r="CN669" s="75"/>
      <c r="CO669" s="75"/>
      <c r="CP669" s="75"/>
      <c r="CQ669" s="75"/>
      <c r="CR669" s="75"/>
      <c r="CS669" s="75"/>
      <c r="CT669" s="75"/>
      <c r="CU669" s="75"/>
      <c r="CV669" s="75"/>
      <c r="CW669" s="75"/>
      <c r="CX669" s="75"/>
      <c r="CY669" s="75"/>
      <c r="CZ669" s="75"/>
      <c r="DA669" s="75"/>
      <c r="DB669" s="75"/>
      <c r="DC669" s="75"/>
      <c r="DD669" s="75"/>
      <c r="DE669" s="75"/>
      <c r="DF669" s="75"/>
      <c r="DG669" s="75"/>
      <c r="DH669" s="75"/>
      <c r="DI669" s="75"/>
      <c r="DJ669" s="75"/>
      <c r="DK669" s="75"/>
      <c r="DL669" s="75"/>
      <c r="DM669" s="75"/>
      <c r="DN669" s="75"/>
      <c r="DO669" s="75"/>
    </row>
    <row r="670" spans="17:119" x14ac:dyDescent="0.15">
      <c r="Q670"/>
      <c r="R670"/>
      <c r="S670"/>
      <c r="T670"/>
      <c r="U670"/>
      <c r="V670"/>
      <c r="AT670" s="75"/>
      <c r="AU670" s="75"/>
      <c r="AV670" s="75"/>
      <c r="AW670" s="75"/>
      <c r="AX670" s="75"/>
      <c r="AY670" s="75"/>
      <c r="AZ670" s="75"/>
      <c r="BA670" s="75"/>
      <c r="BB670" s="75"/>
      <c r="BC670" s="75"/>
      <c r="BD670" s="75"/>
      <c r="BE670" s="75"/>
      <c r="BF670" s="75"/>
      <c r="BG670" s="75"/>
      <c r="BH670" s="75"/>
      <c r="BI670" s="75"/>
      <c r="BJ670" s="75"/>
      <c r="BK670" s="75"/>
      <c r="BL670" s="75"/>
      <c r="BM670" s="75"/>
      <c r="BN670" s="75"/>
      <c r="BO670" s="75"/>
      <c r="BP670" s="75"/>
      <c r="BQ670" s="75"/>
      <c r="BR670" s="75"/>
      <c r="BS670" s="75"/>
      <c r="BT670" s="75"/>
      <c r="BU670" s="75"/>
      <c r="BV670" s="75"/>
      <c r="BW670" s="75"/>
      <c r="BX670" s="75"/>
      <c r="BY670" s="75"/>
      <c r="BZ670" s="75"/>
      <c r="CA670" s="75"/>
      <c r="CB670" s="75"/>
      <c r="CC670" s="75"/>
      <c r="CD670" s="75"/>
      <c r="CE670" s="75"/>
      <c r="CF670" s="75"/>
      <c r="CG670" s="75"/>
      <c r="CH670" s="75"/>
      <c r="CI670" s="75"/>
      <c r="CJ670" s="75"/>
      <c r="CK670" s="75"/>
      <c r="CL670" s="75"/>
      <c r="CM670" s="75"/>
      <c r="CN670" s="75"/>
      <c r="CO670" s="75"/>
      <c r="CP670" s="75"/>
      <c r="CQ670" s="75"/>
      <c r="CR670" s="75"/>
      <c r="CS670" s="75"/>
      <c r="CT670" s="75"/>
      <c r="CU670" s="75"/>
      <c r="CV670" s="75"/>
      <c r="CW670" s="75"/>
      <c r="CX670" s="75"/>
      <c r="CY670" s="75"/>
      <c r="CZ670" s="75"/>
      <c r="DA670" s="75"/>
      <c r="DB670" s="75"/>
      <c r="DC670" s="75"/>
      <c r="DD670" s="75"/>
      <c r="DE670" s="75"/>
      <c r="DF670" s="75"/>
      <c r="DG670" s="75"/>
      <c r="DH670" s="75"/>
      <c r="DI670" s="75"/>
      <c r="DJ670" s="75"/>
      <c r="DK670" s="75"/>
      <c r="DL670" s="75"/>
      <c r="DM670" s="75"/>
      <c r="DN670" s="75"/>
      <c r="DO670" s="75"/>
    </row>
    <row r="671" spans="17:119" x14ac:dyDescent="0.15">
      <c r="Q671"/>
      <c r="R671"/>
      <c r="S671"/>
      <c r="T671"/>
      <c r="U671"/>
      <c r="V671"/>
      <c r="AT671" s="75"/>
      <c r="AU671" s="75"/>
      <c r="AV671" s="75"/>
      <c r="AW671" s="75"/>
      <c r="AX671" s="75"/>
      <c r="AY671" s="75"/>
      <c r="AZ671" s="75"/>
      <c r="BA671" s="75"/>
      <c r="BB671" s="75"/>
      <c r="BC671" s="75"/>
      <c r="BD671" s="75"/>
      <c r="BE671" s="75"/>
      <c r="BF671" s="75"/>
      <c r="BG671" s="75"/>
      <c r="BH671" s="75"/>
      <c r="BI671" s="75"/>
      <c r="BJ671" s="75"/>
      <c r="BK671" s="75"/>
      <c r="BL671" s="75"/>
      <c r="BM671" s="75"/>
      <c r="BN671" s="75"/>
      <c r="BO671" s="75"/>
      <c r="BP671" s="75"/>
      <c r="BQ671" s="75"/>
      <c r="BR671" s="75"/>
      <c r="BS671" s="75"/>
      <c r="BT671" s="75"/>
      <c r="BU671" s="75"/>
      <c r="BV671" s="75"/>
      <c r="BW671" s="75"/>
      <c r="BX671" s="75"/>
      <c r="BY671" s="75"/>
      <c r="BZ671" s="75"/>
      <c r="CA671" s="75"/>
      <c r="CB671" s="75"/>
      <c r="CC671" s="75"/>
      <c r="CD671" s="75"/>
      <c r="CE671" s="75"/>
      <c r="CF671" s="75"/>
      <c r="CG671" s="75"/>
      <c r="CH671" s="75"/>
      <c r="CI671" s="75"/>
      <c r="CJ671" s="75"/>
      <c r="CK671" s="75"/>
      <c r="CL671" s="75"/>
      <c r="CM671" s="75"/>
      <c r="CN671" s="75"/>
      <c r="CO671" s="75"/>
      <c r="CP671" s="75"/>
      <c r="CQ671" s="75"/>
      <c r="CR671" s="75"/>
      <c r="CS671" s="75"/>
      <c r="CT671" s="75"/>
      <c r="CU671" s="75"/>
      <c r="CV671" s="75"/>
      <c r="CW671" s="75"/>
      <c r="CX671" s="75"/>
      <c r="CY671" s="75"/>
      <c r="CZ671" s="75"/>
      <c r="DA671" s="75"/>
      <c r="DB671" s="75"/>
      <c r="DC671" s="75"/>
      <c r="DD671" s="75"/>
      <c r="DE671" s="75"/>
      <c r="DF671" s="75"/>
      <c r="DG671" s="75"/>
      <c r="DH671" s="75"/>
      <c r="DI671" s="75"/>
      <c r="DJ671" s="75"/>
      <c r="DK671" s="75"/>
      <c r="DL671" s="75"/>
      <c r="DM671" s="75"/>
      <c r="DN671" s="75"/>
      <c r="DO671" s="75"/>
    </row>
    <row r="672" spans="17:119" x14ac:dyDescent="0.15">
      <c r="Q672"/>
      <c r="R672"/>
      <c r="S672"/>
      <c r="T672"/>
      <c r="U672"/>
      <c r="V672"/>
      <c r="AT672" s="75"/>
      <c r="AU672" s="75"/>
      <c r="AV672" s="75"/>
      <c r="AW672" s="75"/>
      <c r="AX672" s="75"/>
      <c r="AY672" s="75"/>
      <c r="AZ672" s="75"/>
      <c r="BA672" s="75"/>
      <c r="BB672" s="75"/>
      <c r="BC672" s="75"/>
      <c r="BD672" s="75"/>
      <c r="BE672" s="75"/>
      <c r="BF672" s="75"/>
      <c r="BG672" s="75"/>
      <c r="BH672" s="75"/>
      <c r="BI672" s="75"/>
      <c r="BJ672" s="75"/>
      <c r="BK672" s="75"/>
      <c r="BL672" s="75"/>
      <c r="BM672" s="75"/>
      <c r="BN672" s="75"/>
      <c r="BO672" s="75"/>
      <c r="BP672" s="75"/>
      <c r="BQ672" s="75"/>
      <c r="BR672" s="75"/>
      <c r="BS672" s="75"/>
      <c r="BT672" s="75"/>
      <c r="BU672" s="75"/>
      <c r="BV672" s="75"/>
      <c r="BW672" s="75"/>
      <c r="BX672" s="75"/>
      <c r="BY672" s="75"/>
      <c r="BZ672" s="75"/>
      <c r="CA672" s="75"/>
      <c r="CB672" s="75"/>
      <c r="CC672" s="75"/>
      <c r="CD672" s="75"/>
      <c r="CE672" s="75"/>
      <c r="CF672" s="75"/>
      <c r="CG672" s="75"/>
      <c r="CH672" s="75"/>
      <c r="CI672" s="75"/>
      <c r="CJ672" s="75"/>
      <c r="CK672" s="75"/>
      <c r="CL672" s="75"/>
      <c r="CM672" s="75"/>
      <c r="CN672" s="75"/>
      <c r="CO672" s="75"/>
      <c r="CP672" s="75"/>
      <c r="CQ672" s="75"/>
      <c r="CR672" s="75"/>
      <c r="CS672" s="75"/>
      <c r="CT672" s="75"/>
      <c r="CU672" s="75"/>
      <c r="CV672" s="75"/>
      <c r="CW672" s="75"/>
      <c r="CX672" s="75"/>
      <c r="CY672" s="75"/>
      <c r="CZ672" s="75"/>
      <c r="DA672" s="75"/>
      <c r="DB672" s="75"/>
      <c r="DC672" s="75"/>
      <c r="DD672" s="75"/>
      <c r="DE672" s="75"/>
      <c r="DF672" s="75"/>
      <c r="DG672" s="75"/>
      <c r="DH672" s="75"/>
      <c r="DI672" s="75"/>
      <c r="DJ672" s="75"/>
      <c r="DK672" s="75"/>
      <c r="DL672" s="75"/>
      <c r="DM672" s="75"/>
      <c r="DN672" s="75"/>
      <c r="DO672" s="75"/>
    </row>
    <row r="673" spans="17:119" x14ac:dyDescent="0.15">
      <c r="Q673"/>
      <c r="R673"/>
      <c r="S673"/>
      <c r="T673"/>
      <c r="U673"/>
      <c r="V673"/>
      <c r="AT673" s="75"/>
      <c r="AU673" s="75"/>
      <c r="AV673" s="75"/>
      <c r="AW673" s="75"/>
      <c r="AX673" s="75"/>
      <c r="AY673" s="75"/>
      <c r="AZ673" s="75"/>
      <c r="BA673" s="75"/>
      <c r="BB673" s="75"/>
      <c r="BC673" s="75"/>
      <c r="BD673" s="75"/>
      <c r="BE673" s="75"/>
      <c r="BF673" s="75"/>
      <c r="BG673" s="75"/>
      <c r="BH673" s="75"/>
      <c r="BI673" s="75"/>
      <c r="BJ673" s="75"/>
      <c r="BK673" s="75"/>
      <c r="BL673" s="75"/>
      <c r="BM673" s="75"/>
      <c r="BN673" s="75"/>
      <c r="BO673" s="75"/>
      <c r="BP673" s="75"/>
      <c r="BQ673" s="75"/>
      <c r="BR673" s="75"/>
      <c r="BS673" s="75"/>
      <c r="BT673" s="75"/>
      <c r="BU673" s="75"/>
      <c r="BV673" s="75"/>
      <c r="BW673" s="75"/>
      <c r="BX673" s="75"/>
      <c r="BY673" s="75"/>
      <c r="BZ673" s="75"/>
      <c r="CA673" s="75"/>
      <c r="CB673" s="75"/>
      <c r="CC673" s="75"/>
      <c r="CD673" s="75"/>
      <c r="CE673" s="75"/>
      <c r="CF673" s="75"/>
      <c r="CG673" s="75"/>
      <c r="CH673" s="75"/>
      <c r="CI673" s="75"/>
      <c r="CJ673" s="75"/>
      <c r="CK673" s="75"/>
      <c r="CL673" s="75"/>
      <c r="CM673" s="75"/>
      <c r="CN673" s="75"/>
      <c r="CO673" s="75"/>
      <c r="CP673" s="75"/>
      <c r="CQ673" s="75"/>
      <c r="CR673" s="75"/>
      <c r="CS673" s="75"/>
      <c r="CT673" s="75"/>
      <c r="CU673" s="75"/>
      <c r="CV673" s="75"/>
      <c r="CW673" s="75"/>
      <c r="CX673" s="75"/>
      <c r="CY673" s="75"/>
      <c r="CZ673" s="75"/>
      <c r="DA673" s="75"/>
      <c r="DB673" s="75"/>
      <c r="DC673" s="75"/>
      <c r="DD673" s="75"/>
      <c r="DE673" s="75"/>
      <c r="DF673" s="75"/>
      <c r="DG673" s="75"/>
      <c r="DH673" s="75"/>
      <c r="DI673" s="75"/>
      <c r="DJ673" s="75"/>
      <c r="DK673" s="75"/>
      <c r="DL673" s="75"/>
      <c r="DM673" s="75"/>
      <c r="DN673" s="75"/>
      <c r="DO673" s="75"/>
    </row>
    <row r="674" spans="17:119" x14ac:dyDescent="0.15">
      <c r="Q674"/>
      <c r="R674"/>
      <c r="S674"/>
      <c r="T674"/>
      <c r="U674"/>
      <c r="V674"/>
      <c r="AT674" s="75"/>
      <c r="AU674" s="75"/>
      <c r="AV674" s="75"/>
      <c r="AW674" s="75"/>
      <c r="AX674" s="75"/>
      <c r="AY674" s="75"/>
      <c r="AZ674" s="75"/>
      <c r="BA674" s="75"/>
      <c r="BB674" s="75"/>
      <c r="BC674" s="75"/>
      <c r="BD674" s="75"/>
      <c r="BE674" s="75"/>
      <c r="BF674" s="75"/>
      <c r="BG674" s="75"/>
      <c r="BH674" s="75"/>
      <c r="BI674" s="75"/>
      <c r="BJ674" s="75"/>
      <c r="BK674" s="75"/>
      <c r="BL674" s="75"/>
      <c r="BM674" s="75"/>
      <c r="BN674" s="75"/>
      <c r="BO674" s="75"/>
      <c r="BP674" s="75"/>
      <c r="BQ674" s="75"/>
      <c r="BR674" s="75"/>
      <c r="BS674" s="75"/>
      <c r="BT674" s="75"/>
      <c r="BU674" s="75"/>
      <c r="BV674" s="75"/>
      <c r="BW674" s="75"/>
      <c r="BX674" s="75"/>
      <c r="BY674" s="75"/>
      <c r="BZ674" s="75"/>
      <c r="CA674" s="75"/>
      <c r="CB674" s="75"/>
      <c r="CC674" s="75"/>
      <c r="CD674" s="75"/>
      <c r="CE674" s="75"/>
      <c r="CF674" s="75"/>
      <c r="CG674" s="75"/>
      <c r="CH674" s="75"/>
      <c r="CI674" s="75"/>
      <c r="CJ674" s="75"/>
      <c r="CK674" s="75"/>
      <c r="CL674" s="75"/>
      <c r="CM674" s="75"/>
      <c r="CN674" s="75"/>
      <c r="CO674" s="75"/>
      <c r="CP674" s="75"/>
      <c r="CQ674" s="75"/>
      <c r="CR674" s="75"/>
      <c r="CS674" s="75"/>
      <c r="CT674" s="75"/>
      <c r="CU674" s="75"/>
      <c r="CV674" s="75"/>
      <c r="CW674" s="75"/>
      <c r="CX674" s="75"/>
      <c r="CY674" s="75"/>
      <c r="CZ674" s="75"/>
      <c r="DA674" s="75"/>
      <c r="DB674" s="75"/>
      <c r="DC674" s="75"/>
      <c r="DD674" s="75"/>
      <c r="DE674" s="75"/>
      <c r="DF674" s="75"/>
      <c r="DG674" s="75"/>
      <c r="DH674" s="75"/>
      <c r="DI674" s="75"/>
      <c r="DJ674" s="75"/>
      <c r="DK674" s="75"/>
      <c r="DL674" s="75"/>
      <c r="DM674" s="75"/>
      <c r="DN674" s="75"/>
      <c r="DO674" s="75"/>
    </row>
    <row r="675" spans="17:119" x14ac:dyDescent="0.15">
      <c r="Q675"/>
      <c r="R675"/>
      <c r="S675"/>
      <c r="T675"/>
      <c r="U675"/>
      <c r="V675"/>
      <c r="AT675" s="75"/>
      <c r="AU675" s="75"/>
      <c r="AV675" s="75"/>
      <c r="AW675" s="75"/>
      <c r="AX675" s="75"/>
      <c r="AY675" s="75"/>
      <c r="AZ675" s="75"/>
      <c r="BA675" s="75"/>
      <c r="BB675" s="75"/>
      <c r="BC675" s="75"/>
      <c r="BD675" s="75"/>
      <c r="BE675" s="75"/>
      <c r="BF675" s="75"/>
      <c r="BG675" s="75"/>
      <c r="BH675" s="75"/>
      <c r="BI675" s="75"/>
      <c r="BJ675" s="75"/>
      <c r="BK675" s="75"/>
      <c r="BL675" s="75"/>
      <c r="BM675" s="75"/>
      <c r="BN675" s="75"/>
      <c r="BO675" s="75"/>
      <c r="BP675" s="75"/>
      <c r="BQ675" s="75"/>
      <c r="BR675" s="75"/>
      <c r="BS675" s="75"/>
      <c r="BT675" s="75"/>
      <c r="BU675" s="75"/>
      <c r="BV675" s="75"/>
      <c r="BW675" s="75"/>
      <c r="BX675" s="75"/>
      <c r="BY675" s="75"/>
      <c r="BZ675" s="75"/>
      <c r="CA675" s="75"/>
      <c r="CB675" s="75"/>
      <c r="CC675" s="75"/>
      <c r="CD675" s="75"/>
      <c r="CE675" s="75"/>
      <c r="CF675" s="75"/>
      <c r="CG675" s="75"/>
      <c r="CH675" s="75"/>
      <c r="CI675" s="75"/>
      <c r="CJ675" s="75"/>
      <c r="CK675" s="75"/>
      <c r="CL675" s="75"/>
      <c r="CM675" s="75"/>
      <c r="CN675" s="75"/>
      <c r="CO675" s="75"/>
      <c r="CP675" s="75"/>
      <c r="CQ675" s="75"/>
      <c r="CR675" s="75"/>
      <c r="CS675" s="75"/>
      <c r="CT675" s="75"/>
      <c r="CU675" s="75"/>
      <c r="CV675" s="75"/>
      <c r="CW675" s="75"/>
      <c r="CX675" s="75"/>
      <c r="CY675" s="75"/>
      <c r="CZ675" s="75"/>
      <c r="DA675" s="75"/>
      <c r="DB675" s="75"/>
      <c r="DC675" s="75"/>
      <c r="DD675" s="75"/>
      <c r="DE675" s="75"/>
      <c r="DF675" s="75"/>
      <c r="DG675" s="75"/>
      <c r="DH675" s="75"/>
      <c r="DI675" s="75"/>
      <c r="DJ675" s="75"/>
      <c r="DK675" s="75"/>
      <c r="DL675" s="75"/>
      <c r="DM675" s="75"/>
      <c r="DN675" s="75"/>
      <c r="DO675" s="75"/>
    </row>
    <row r="676" spans="17:119" x14ac:dyDescent="0.15">
      <c r="Q676"/>
      <c r="R676"/>
      <c r="S676"/>
      <c r="T676"/>
      <c r="U676"/>
      <c r="V676"/>
      <c r="AT676" s="75"/>
      <c r="AU676" s="75"/>
      <c r="AV676" s="75"/>
      <c r="AW676" s="75"/>
      <c r="AX676" s="75"/>
      <c r="AY676" s="75"/>
      <c r="AZ676" s="75"/>
      <c r="BA676" s="75"/>
      <c r="BB676" s="75"/>
      <c r="BC676" s="75"/>
      <c r="BD676" s="75"/>
      <c r="BE676" s="75"/>
      <c r="BF676" s="75"/>
      <c r="BG676" s="75"/>
      <c r="BH676" s="75"/>
      <c r="BI676" s="75"/>
      <c r="BJ676" s="75"/>
      <c r="BK676" s="75"/>
      <c r="BL676" s="75"/>
      <c r="BM676" s="75"/>
      <c r="BN676" s="75"/>
      <c r="BO676" s="75"/>
      <c r="BP676" s="75"/>
      <c r="BQ676" s="75"/>
      <c r="BR676" s="75"/>
      <c r="BS676" s="75"/>
      <c r="BT676" s="75"/>
      <c r="BU676" s="75"/>
      <c r="BV676" s="75"/>
      <c r="BW676" s="75"/>
      <c r="BX676" s="75"/>
      <c r="BY676" s="75"/>
      <c r="BZ676" s="75"/>
      <c r="CA676" s="75"/>
      <c r="CB676" s="75"/>
      <c r="CC676" s="75"/>
      <c r="CD676" s="75"/>
      <c r="CE676" s="75"/>
      <c r="CF676" s="75"/>
      <c r="CG676" s="75"/>
      <c r="CH676" s="75"/>
      <c r="CI676" s="75"/>
      <c r="CJ676" s="75"/>
      <c r="CK676" s="75"/>
      <c r="CL676" s="75"/>
      <c r="CM676" s="75"/>
      <c r="CN676" s="75"/>
      <c r="CO676" s="75"/>
      <c r="CP676" s="75"/>
      <c r="CQ676" s="75"/>
      <c r="CR676" s="75"/>
      <c r="CS676" s="75"/>
      <c r="CT676" s="75"/>
      <c r="CU676" s="75"/>
      <c r="CV676" s="75"/>
      <c r="CW676" s="75"/>
      <c r="CX676" s="75"/>
      <c r="CY676" s="75"/>
      <c r="CZ676" s="75"/>
      <c r="DA676" s="75"/>
      <c r="DB676" s="75"/>
      <c r="DC676" s="75"/>
      <c r="DD676" s="75"/>
      <c r="DE676" s="75"/>
      <c r="DF676" s="75"/>
      <c r="DG676" s="75"/>
      <c r="DH676" s="75"/>
      <c r="DI676" s="75"/>
      <c r="DJ676" s="75"/>
      <c r="DK676" s="75"/>
      <c r="DL676" s="75"/>
      <c r="DM676" s="75"/>
      <c r="DN676" s="75"/>
      <c r="DO676" s="75"/>
    </row>
    <row r="677" spans="17:119" x14ac:dyDescent="0.15">
      <c r="Q677"/>
      <c r="R677"/>
      <c r="S677"/>
      <c r="T677"/>
      <c r="U677"/>
      <c r="V677"/>
      <c r="AT677" s="75"/>
      <c r="AU677" s="75"/>
      <c r="AV677" s="75"/>
      <c r="AW677" s="75"/>
      <c r="AX677" s="75"/>
      <c r="AY677" s="75"/>
      <c r="AZ677" s="75"/>
      <c r="BA677" s="75"/>
      <c r="BB677" s="75"/>
      <c r="BC677" s="75"/>
      <c r="BD677" s="75"/>
      <c r="BE677" s="75"/>
      <c r="BF677" s="75"/>
      <c r="BG677" s="75"/>
      <c r="BH677" s="75"/>
      <c r="BI677" s="75"/>
      <c r="BJ677" s="75"/>
      <c r="BK677" s="75"/>
      <c r="BL677" s="75"/>
      <c r="BM677" s="75"/>
      <c r="BN677" s="75"/>
      <c r="BO677" s="75"/>
      <c r="BP677" s="75"/>
      <c r="BQ677" s="75"/>
      <c r="BR677" s="75"/>
      <c r="BS677" s="75"/>
      <c r="BT677" s="75"/>
      <c r="BU677" s="75"/>
      <c r="BV677" s="75"/>
      <c r="BW677" s="75"/>
      <c r="BX677" s="75"/>
      <c r="BY677" s="75"/>
      <c r="BZ677" s="75"/>
      <c r="CA677" s="75"/>
      <c r="CB677" s="75"/>
      <c r="CC677" s="75"/>
      <c r="CD677" s="75"/>
      <c r="CE677" s="75"/>
      <c r="CF677" s="75"/>
      <c r="CG677" s="75"/>
      <c r="CH677" s="75"/>
      <c r="CI677" s="75"/>
      <c r="CJ677" s="75"/>
      <c r="CK677" s="75"/>
      <c r="CL677" s="75"/>
      <c r="CM677" s="75"/>
      <c r="CN677" s="75"/>
      <c r="CO677" s="75"/>
      <c r="CP677" s="75"/>
      <c r="CQ677" s="75"/>
      <c r="CR677" s="75"/>
      <c r="CS677" s="75"/>
      <c r="CT677" s="75"/>
      <c r="CU677" s="75"/>
      <c r="CV677" s="75"/>
      <c r="CW677" s="75"/>
      <c r="CX677" s="75"/>
      <c r="CY677" s="75"/>
      <c r="CZ677" s="75"/>
      <c r="DA677" s="75"/>
      <c r="DB677" s="75"/>
      <c r="DC677" s="75"/>
      <c r="DD677" s="75"/>
      <c r="DE677" s="75"/>
      <c r="DF677" s="75"/>
      <c r="DG677" s="75"/>
      <c r="DH677" s="75"/>
      <c r="DI677" s="75"/>
      <c r="DJ677" s="75"/>
      <c r="DK677" s="75"/>
      <c r="DL677" s="75"/>
      <c r="DM677" s="75"/>
      <c r="DN677" s="75"/>
      <c r="DO677" s="75"/>
    </row>
    <row r="678" spans="17:119" x14ac:dyDescent="0.15">
      <c r="Q678"/>
      <c r="R678"/>
      <c r="S678"/>
      <c r="T678"/>
      <c r="U678"/>
      <c r="V678"/>
      <c r="AT678" s="75"/>
      <c r="AU678" s="75"/>
      <c r="AV678" s="75"/>
      <c r="AW678" s="75"/>
      <c r="AX678" s="75"/>
      <c r="AY678" s="75"/>
      <c r="AZ678" s="75"/>
      <c r="BA678" s="75"/>
      <c r="BB678" s="75"/>
      <c r="BC678" s="75"/>
      <c r="BD678" s="75"/>
      <c r="BE678" s="75"/>
      <c r="BF678" s="75"/>
      <c r="BG678" s="75"/>
      <c r="BH678" s="75"/>
      <c r="BI678" s="75"/>
      <c r="BJ678" s="75"/>
      <c r="BK678" s="75"/>
      <c r="BL678" s="75"/>
      <c r="BM678" s="75"/>
      <c r="BN678" s="75"/>
      <c r="BO678" s="75"/>
      <c r="BP678" s="75"/>
      <c r="BQ678" s="75"/>
      <c r="BR678" s="75"/>
      <c r="BS678" s="75"/>
      <c r="BT678" s="75"/>
      <c r="BU678" s="75"/>
      <c r="BV678" s="75"/>
      <c r="BW678" s="75"/>
      <c r="BX678" s="75"/>
      <c r="BY678" s="75"/>
      <c r="BZ678" s="75"/>
      <c r="CA678" s="75"/>
      <c r="CB678" s="75"/>
      <c r="CC678" s="75"/>
      <c r="CD678" s="75"/>
      <c r="CE678" s="75"/>
      <c r="CF678" s="75"/>
      <c r="CG678" s="75"/>
      <c r="CH678" s="75"/>
      <c r="CI678" s="75"/>
      <c r="CJ678" s="75"/>
      <c r="CK678" s="75"/>
      <c r="CL678" s="75"/>
      <c r="CM678" s="75"/>
      <c r="CN678" s="75"/>
      <c r="CO678" s="75"/>
      <c r="CP678" s="75"/>
      <c r="CQ678" s="75"/>
      <c r="CR678" s="75"/>
      <c r="CS678" s="75"/>
      <c r="CT678" s="75"/>
      <c r="CU678" s="75"/>
      <c r="CV678" s="75"/>
      <c r="CW678" s="75"/>
      <c r="CX678" s="75"/>
      <c r="CY678" s="75"/>
      <c r="CZ678" s="75"/>
      <c r="DA678" s="75"/>
      <c r="DB678" s="75"/>
      <c r="DC678" s="75"/>
      <c r="DD678" s="75"/>
      <c r="DE678" s="75"/>
      <c r="DF678" s="75"/>
      <c r="DG678" s="75"/>
      <c r="DH678" s="75"/>
      <c r="DI678" s="75"/>
      <c r="DJ678" s="75"/>
      <c r="DK678" s="75"/>
      <c r="DL678" s="75"/>
      <c r="DM678" s="75"/>
      <c r="DN678" s="75"/>
      <c r="DO678" s="75"/>
    </row>
    <row r="679" spans="17:119" x14ac:dyDescent="0.15">
      <c r="Q679"/>
      <c r="R679"/>
      <c r="S679"/>
      <c r="T679"/>
      <c r="U679"/>
      <c r="V679"/>
      <c r="AT679" s="75"/>
      <c r="AU679" s="75"/>
      <c r="AV679" s="75"/>
      <c r="AW679" s="75"/>
      <c r="AX679" s="75"/>
      <c r="AY679" s="75"/>
      <c r="AZ679" s="75"/>
      <c r="BA679" s="75"/>
      <c r="BB679" s="75"/>
      <c r="BC679" s="75"/>
      <c r="BD679" s="75"/>
      <c r="BE679" s="75"/>
      <c r="BF679" s="75"/>
      <c r="BG679" s="75"/>
      <c r="BH679" s="75"/>
      <c r="BI679" s="75"/>
      <c r="BJ679" s="75"/>
      <c r="BK679" s="75"/>
      <c r="BL679" s="75"/>
      <c r="BM679" s="75"/>
      <c r="BN679" s="75"/>
      <c r="BO679" s="75"/>
      <c r="BP679" s="75"/>
      <c r="BQ679" s="75"/>
      <c r="BR679" s="75"/>
      <c r="BS679" s="75"/>
      <c r="BT679" s="75"/>
      <c r="BU679" s="75"/>
      <c r="BV679" s="75"/>
      <c r="BW679" s="75"/>
      <c r="BX679" s="75"/>
      <c r="BY679" s="75"/>
      <c r="BZ679" s="75"/>
      <c r="CA679" s="75"/>
      <c r="CB679" s="75"/>
      <c r="CC679" s="75"/>
      <c r="CD679" s="75"/>
      <c r="CE679" s="75"/>
      <c r="CF679" s="75"/>
      <c r="CG679" s="75"/>
      <c r="CH679" s="75"/>
      <c r="CI679" s="75"/>
      <c r="CJ679" s="75"/>
      <c r="CK679" s="75"/>
      <c r="CL679" s="75"/>
      <c r="CM679" s="75"/>
      <c r="CN679" s="75"/>
      <c r="CO679" s="75"/>
      <c r="CP679" s="75"/>
      <c r="CQ679" s="75"/>
      <c r="CR679" s="75"/>
      <c r="CS679" s="75"/>
      <c r="CT679" s="75"/>
      <c r="CU679" s="75"/>
      <c r="CV679" s="75"/>
      <c r="CW679" s="75"/>
      <c r="CX679" s="75"/>
      <c r="CY679" s="75"/>
      <c r="CZ679" s="75"/>
      <c r="DA679" s="75"/>
      <c r="DB679" s="75"/>
      <c r="DC679" s="75"/>
      <c r="DD679" s="75"/>
      <c r="DE679" s="75"/>
      <c r="DF679" s="75"/>
      <c r="DG679" s="75"/>
      <c r="DH679" s="75"/>
      <c r="DI679" s="75"/>
      <c r="DJ679" s="75"/>
      <c r="DK679" s="75"/>
      <c r="DL679" s="75"/>
      <c r="DM679" s="75"/>
      <c r="DN679" s="75"/>
      <c r="DO679" s="75"/>
    </row>
    <row r="680" spans="17:119" x14ac:dyDescent="0.15">
      <c r="Q680"/>
      <c r="R680"/>
      <c r="S680"/>
      <c r="T680"/>
      <c r="U680"/>
      <c r="V680"/>
      <c r="AT680" s="75"/>
      <c r="AU680" s="75"/>
      <c r="AV680" s="75"/>
      <c r="AW680" s="75"/>
      <c r="AX680" s="75"/>
      <c r="AY680" s="75"/>
      <c r="AZ680" s="75"/>
      <c r="BA680" s="75"/>
      <c r="BB680" s="75"/>
      <c r="BC680" s="75"/>
      <c r="BD680" s="75"/>
      <c r="BE680" s="75"/>
      <c r="BF680" s="75"/>
      <c r="BG680" s="75"/>
      <c r="BH680" s="75"/>
      <c r="BI680" s="75"/>
      <c r="BJ680" s="75"/>
      <c r="BK680" s="75"/>
      <c r="BL680" s="75"/>
      <c r="BM680" s="75"/>
      <c r="BN680" s="75"/>
      <c r="BO680" s="75"/>
      <c r="BP680" s="75"/>
      <c r="BQ680" s="75"/>
      <c r="BR680" s="75"/>
      <c r="BS680" s="75"/>
      <c r="BT680" s="75"/>
      <c r="BU680" s="75"/>
      <c r="BV680" s="75"/>
      <c r="BW680" s="75"/>
      <c r="BX680" s="75"/>
      <c r="BY680" s="75"/>
      <c r="BZ680" s="75"/>
      <c r="CA680" s="75"/>
      <c r="CB680" s="75"/>
      <c r="CC680" s="75"/>
      <c r="CD680" s="75"/>
      <c r="CE680" s="75"/>
      <c r="CF680" s="75"/>
      <c r="CG680" s="75"/>
      <c r="CH680" s="75"/>
      <c r="CI680" s="75"/>
      <c r="CJ680" s="75"/>
      <c r="CK680" s="75"/>
      <c r="CL680" s="75"/>
      <c r="CM680" s="75"/>
      <c r="CN680" s="75"/>
      <c r="CO680" s="75"/>
      <c r="CP680" s="75"/>
      <c r="CQ680" s="75"/>
      <c r="CR680" s="75"/>
      <c r="CS680" s="75"/>
      <c r="CT680" s="75"/>
      <c r="CU680" s="75"/>
      <c r="CV680" s="75"/>
      <c r="CW680" s="75"/>
      <c r="CX680" s="75"/>
      <c r="CY680" s="75"/>
      <c r="CZ680" s="75"/>
      <c r="DA680" s="75"/>
      <c r="DB680" s="75"/>
      <c r="DC680" s="75"/>
      <c r="DD680" s="75"/>
      <c r="DE680" s="75"/>
      <c r="DF680" s="75"/>
      <c r="DG680" s="75"/>
      <c r="DH680" s="75"/>
      <c r="DI680" s="75"/>
      <c r="DJ680" s="75"/>
      <c r="DK680" s="75"/>
      <c r="DL680" s="75"/>
      <c r="DM680" s="75"/>
      <c r="DN680" s="75"/>
      <c r="DO680" s="75"/>
    </row>
    <row r="681" spans="17:119" x14ac:dyDescent="0.15">
      <c r="Q681"/>
      <c r="R681"/>
      <c r="S681"/>
      <c r="T681"/>
      <c r="U681"/>
      <c r="V681"/>
      <c r="AT681" s="75"/>
      <c r="AU681" s="75"/>
      <c r="AV681" s="75"/>
      <c r="AW681" s="75"/>
      <c r="AX681" s="75"/>
      <c r="AY681" s="75"/>
      <c r="AZ681" s="75"/>
      <c r="BA681" s="75"/>
      <c r="BB681" s="75"/>
      <c r="BC681" s="75"/>
      <c r="BD681" s="75"/>
      <c r="BE681" s="75"/>
      <c r="BF681" s="75"/>
      <c r="BG681" s="75"/>
      <c r="BH681" s="75"/>
      <c r="BI681" s="75"/>
      <c r="BJ681" s="75"/>
      <c r="BK681" s="75"/>
      <c r="BL681" s="75"/>
      <c r="BM681" s="75"/>
      <c r="BN681" s="75"/>
      <c r="BO681" s="75"/>
      <c r="BP681" s="75"/>
      <c r="BQ681" s="75"/>
      <c r="BR681" s="75"/>
      <c r="BS681" s="75"/>
      <c r="BT681" s="75"/>
      <c r="BU681" s="75"/>
      <c r="BV681" s="75"/>
      <c r="BW681" s="75"/>
      <c r="BX681" s="75"/>
      <c r="BY681" s="75"/>
      <c r="BZ681" s="75"/>
      <c r="CA681" s="75"/>
      <c r="CB681" s="75"/>
      <c r="CC681" s="75"/>
      <c r="CD681" s="75"/>
      <c r="CE681" s="75"/>
      <c r="CF681" s="75"/>
      <c r="CG681" s="75"/>
      <c r="CH681" s="75"/>
      <c r="CI681" s="75"/>
      <c r="CJ681" s="75"/>
      <c r="CK681" s="75"/>
      <c r="CL681" s="75"/>
      <c r="CM681" s="75"/>
      <c r="CN681" s="75"/>
      <c r="CO681" s="75"/>
      <c r="CP681" s="75"/>
      <c r="CQ681" s="75"/>
      <c r="CR681" s="75"/>
      <c r="CS681" s="75"/>
      <c r="CT681" s="75"/>
      <c r="CU681" s="75"/>
      <c r="CV681" s="75"/>
      <c r="CW681" s="75"/>
      <c r="CX681" s="75"/>
      <c r="CY681" s="75"/>
      <c r="CZ681" s="75"/>
      <c r="DA681" s="75"/>
      <c r="DB681" s="75"/>
      <c r="DC681" s="75"/>
      <c r="DD681" s="75"/>
      <c r="DE681" s="75"/>
      <c r="DF681" s="75"/>
      <c r="DG681" s="75"/>
      <c r="DH681" s="75"/>
      <c r="DI681" s="75"/>
      <c r="DJ681" s="75"/>
      <c r="DK681" s="75"/>
      <c r="DL681" s="75"/>
      <c r="DM681" s="75"/>
      <c r="DN681" s="75"/>
      <c r="DO681" s="75"/>
    </row>
    <row r="682" spans="17:119" x14ac:dyDescent="0.15">
      <c r="Q682"/>
      <c r="R682"/>
      <c r="S682"/>
      <c r="T682"/>
      <c r="U682"/>
      <c r="V682"/>
      <c r="AT682" s="75"/>
      <c r="AU682" s="75"/>
      <c r="AV682" s="75"/>
      <c r="AW682" s="75"/>
      <c r="AX682" s="75"/>
      <c r="AY682" s="75"/>
      <c r="AZ682" s="75"/>
      <c r="BA682" s="75"/>
      <c r="BB682" s="75"/>
      <c r="BC682" s="75"/>
      <c r="BD682" s="75"/>
      <c r="BE682" s="75"/>
      <c r="BF682" s="75"/>
      <c r="BG682" s="75"/>
      <c r="BH682" s="75"/>
      <c r="BI682" s="75"/>
      <c r="BJ682" s="75"/>
      <c r="BK682" s="75"/>
      <c r="BL682" s="75"/>
      <c r="BM682" s="75"/>
      <c r="BN682" s="75"/>
      <c r="BO682" s="75"/>
      <c r="BP682" s="75"/>
      <c r="BQ682" s="75"/>
      <c r="BR682" s="75"/>
      <c r="BS682" s="75"/>
      <c r="BT682" s="75"/>
      <c r="BU682" s="75"/>
      <c r="BV682" s="75"/>
      <c r="BW682" s="75"/>
      <c r="BX682" s="75"/>
      <c r="BY682" s="75"/>
      <c r="BZ682" s="75"/>
      <c r="CA682" s="75"/>
      <c r="CB682" s="75"/>
      <c r="CC682" s="75"/>
      <c r="CD682" s="75"/>
      <c r="CE682" s="75"/>
      <c r="CF682" s="75"/>
      <c r="CG682" s="75"/>
      <c r="CH682" s="75"/>
      <c r="CI682" s="75"/>
      <c r="CJ682" s="75"/>
      <c r="CK682" s="75"/>
      <c r="CL682" s="75"/>
      <c r="CM682" s="75"/>
      <c r="CN682" s="75"/>
      <c r="CO682" s="75"/>
      <c r="CP682" s="75"/>
      <c r="CQ682" s="75"/>
      <c r="CR682" s="75"/>
      <c r="CS682" s="75"/>
      <c r="CT682" s="75"/>
      <c r="CU682" s="75"/>
      <c r="CV682" s="75"/>
      <c r="CW682" s="75"/>
      <c r="CX682" s="75"/>
      <c r="CY682" s="75"/>
      <c r="CZ682" s="75"/>
      <c r="DA682" s="75"/>
      <c r="DB682" s="75"/>
      <c r="DC682" s="75"/>
      <c r="DD682" s="75"/>
      <c r="DE682" s="75"/>
      <c r="DF682" s="75"/>
      <c r="DG682" s="75"/>
      <c r="DH682" s="75"/>
      <c r="DI682" s="75"/>
      <c r="DJ682" s="75"/>
      <c r="DK682" s="75"/>
      <c r="DL682" s="75"/>
      <c r="DM682" s="75"/>
      <c r="DN682" s="75"/>
      <c r="DO682" s="75"/>
    </row>
    <row r="683" spans="17:119" x14ac:dyDescent="0.15">
      <c r="Q683"/>
      <c r="R683"/>
      <c r="S683"/>
      <c r="T683"/>
      <c r="U683"/>
      <c r="V683"/>
      <c r="AT683" s="75"/>
      <c r="AU683" s="75"/>
      <c r="AV683" s="75"/>
      <c r="AW683" s="75"/>
      <c r="AX683" s="75"/>
      <c r="AY683" s="75"/>
      <c r="AZ683" s="75"/>
      <c r="BA683" s="75"/>
      <c r="BB683" s="75"/>
      <c r="BC683" s="75"/>
      <c r="BD683" s="75"/>
      <c r="BE683" s="75"/>
      <c r="BF683" s="75"/>
      <c r="BG683" s="75"/>
      <c r="BH683" s="75"/>
      <c r="BI683" s="75"/>
      <c r="BJ683" s="75"/>
      <c r="BK683" s="75"/>
      <c r="BL683" s="75"/>
      <c r="BM683" s="75"/>
      <c r="BN683" s="75"/>
      <c r="BO683" s="75"/>
      <c r="BP683" s="75"/>
      <c r="BQ683" s="75"/>
      <c r="BR683" s="75"/>
      <c r="BS683" s="75"/>
      <c r="BT683" s="75"/>
      <c r="BU683" s="75"/>
      <c r="BV683" s="75"/>
      <c r="BW683" s="75"/>
      <c r="BX683" s="75"/>
      <c r="BY683" s="75"/>
      <c r="BZ683" s="75"/>
      <c r="CA683" s="75"/>
      <c r="CB683" s="75"/>
      <c r="CC683" s="75"/>
      <c r="CD683" s="75"/>
      <c r="CE683" s="75"/>
      <c r="CF683" s="75"/>
      <c r="CG683" s="75"/>
      <c r="CH683" s="75"/>
      <c r="CI683" s="75"/>
      <c r="CJ683" s="75"/>
      <c r="CK683" s="75"/>
      <c r="CL683" s="75"/>
      <c r="CM683" s="75"/>
      <c r="CN683" s="75"/>
      <c r="CO683" s="75"/>
      <c r="CP683" s="75"/>
      <c r="CQ683" s="75"/>
      <c r="CR683" s="75"/>
      <c r="CS683" s="75"/>
      <c r="CT683" s="75"/>
      <c r="CU683" s="75"/>
      <c r="CV683" s="75"/>
      <c r="CW683" s="75"/>
      <c r="CX683" s="75"/>
      <c r="CY683" s="75"/>
      <c r="CZ683" s="75"/>
      <c r="DA683" s="75"/>
      <c r="DB683" s="75"/>
      <c r="DC683" s="75"/>
      <c r="DD683" s="75"/>
      <c r="DE683" s="75"/>
      <c r="DF683" s="75"/>
      <c r="DG683" s="75"/>
      <c r="DH683" s="75"/>
      <c r="DI683" s="75"/>
      <c r="DJ683" s="75"/>
      <c r="DK683" s="75"/>
      <c r="DL683" s="75"/>
      <c r="DM683" s="75"/>
      <c r="DN683" s="75"/>
      <c r="DO683" s="75"/>
    </row>
    <row r="684" spans="17:119" x14ac:dyDescent="0.15">
      <c r="Q684"/>
      <c r="R684"/>
      <c r="S684"/>
      <c r="T684"/>
      <c r="U684"/>
      <c r="V684"/>
      <c r="AT684" s="75"/>
      <c r="AU684" s="75"/>
      <c r="AV684" s="75"/>
      <c r="AW684" s="75"/>
      <c r="AX684" s="75"/>
      <c r="AY684" s="75"/>
      <c r="AZ684" s="75"/>
      <c r="BA684" s="75"/>
      <c r="BB684" s="75"/>
      <c r="BC684" s="75"/>
      <c r="BD684" s="75"/>
      <c r="BE684" s="75"/>
      <c r="BF684" s="75"/>
      <c r="BG684" s="75"/>
      <c r="BH684" s="75"/>
      <c r="BI684" s="75"/>
      <c r="BJ684" s="75"/>
      <c r="BK684" s="75"/>
      <c r="BL684" s="75"/>
      <c r="BM684" s="75"/>
      <c r="BN684" s="75"/>
      <c r="BO684" s="75"/>
      <c r="BP684" s="75"/>
      <c r="BQ684" s="75"/>
      <c r="BR684" s="75"/>
      <c r="BS684" s="75"/>
      <c r="BT684" s="75"/>
      <c r="BU684" s="75"/>
      <c r="BV684" s="75"/>
      <c r="BW684" s="75"/>
      <c r="BX684" s="75"/>
      <c r="BY684" s="75"/>
      <c r="BZ684" s="75"/>
      <c r="CA684" s="75"/>
      <c r="CB684" s="75"/>
      <c r="CC684" s="75"/>
      <c r="CD684" s="75"/>
      <c r="CE684" s="75"/>
      <c r="CF684" s="75"/>
      <c r="CG684" s="75"/>
      <c r="CH684" s="75"/>
      <c r="CI684" s="75"/>
      <c r="CJ684" s="75"/>
      <c r="CK684" s="75"/>
      <c r="CL684" s="75"/>
      <c r="CM684" s="75"/>
      <c r="CN684" s="75"/>
      <c r="CO684" s="75"/>
      <c r="CP684" s="75"/>
      <c r="CQ684" s="75"/>
      <c r="CR684" s="75"/>
      <c r="CS684" s="75"/>
      <c r="CT684" s="75"/>
      <c r="CU684" s="75"/>
      <c r="CV684" s="75"/>
      <c r="CW684" s="75"/>
      <c r="CX684" s="75"/>
      <c r="CY684" s="75"/>
      <c r="CZ684" s="75"/>
      <c r="DA684" s="75"/>
      <c r="DB684" s="75"/>
      <c r="DC684" s="75"/>
      <c r="DD684" s="75"/>
      <c r="DE684" s="75"/>
      <c r="DF684" s="75"/>
      <c r="DG684" s="75"/>
      <c r="DH684" s="75"/>
      <c r="DI684" s="75"/>
      <c r="DJ684" s="75"/>
      <c r="DK684" s="75"/>
      <c r="DL684" s="75"/>
      <c r="DM684" s="75"/>
      <c r="DN684" s="75"/>
      <c r="DO684" s="75"/>
    </row>
    <row r="685" spans="17:119" x14ac:dyDescent="0.15">
      <c r="Q685"/>
      <c r="R685"/>
      <c r="S685"/>
      <c r="T685"/>
      <c r="U685"/>
      <c r="V685"/>
      <c r="AT685" s="75"/>
      <c r="AU685" s="75"/>
      <c r="AV685" s="75"/>
      <c r="AW685" s="75"/>
      <c r="AX685" s="75"/>
      <c r="AY685" s="75"/>
      <c r="AZ685" s="75"/>
      <c r="BA685" s="75"/>
      <c r="BB685" s="75"/>
      <c r="BC685" s="75"/>
      <c r="BD685" s="75"/>
      <c r="BE685" s="75"/>
      <c r="BF685" s="75"/>
      <c r="BG685" s="75"/>
      <c r="BH685" s="75"/>
      <c r="BI685" s="75"/>
      <c r="BJ685" s="75"/>
      <c r="BK685" s="75"/>
      <c r="BL685" s="75"/>
      <c r="BM685" s="75"/>
      <c r="BN685" s="75"/>
      <c r="BO685" s="75"/>
      <c r="BP685" s="75"/>
      <c r="BQ685" s="75"/>
      <c r="BR685" s="75"/>
      <c r="BS685" s="75"/>
      <c r="BT685" s="75"/>
      <c r="BU685" s="75"/>
      <c r="BV685" s="75"/>
      <c r="BW685" s="75"/>
      <c r="BX685" s="75"/>
      <c r="BY685" s="75"/>
      <c r="BZ685" s="75"/>
      <c r="CA685" s="75"/>
      <c r="CB685" s="75"/>
      <c r="CC685" s="75"/>
      <c r="CD685" s="75"/>
      <c r="CE685" s="75"/>
      <c r="CF685" s="75"/>
      <c r="CG685" s="75"/>
      <c r="CH685" s="75"/>
      <c r="CI685" s="75"/>
      <c r="CJ685" s="75"/>
      <c r="CK685" s="75"/>
      <c r="CL685" s="75"/>
      <c r="CM685" s="75"/>
      <c r="CN685" s="75"/>
      <c r="CO685" s="75"/>
      <c r="CP685" s="75"/>
      <c r="CQ685" s="75"/>
      <c r="CR685" s="75"/>
      <c r="CS685" s="75"/>
      <c r="CT685" s="75"/>
      <c r="CU685" s="75"/>
      <c r="CV685" s="75"/>
      <c r="CW685" s="75"/>
      <c r="CX685" s="75"/>
      <c r="CY685" s="75"/>
      <c r="CZ685" s="75"/>
      <c r="DA685" s="75"/>
      <c r="DB685" s="75"/>
      <c r="DC685" s="75"/>
      <c r="DD685" s="75"/>
      <c r="DE685" s="75"/>
      <c r="DF685" s="75"/>
      <c r="DG685" s="75"/>
      <c r="DH685" s="75"/>
      <c r="DI685" s="75"/>
      <c r="DJ685" s="75"/>
      <c r="DK685" s="75"/>
      <c r="DL685" s="75"/>
      <c r="DM685" s="75"/>
      <c r="DN685" s="75"/>
      <c r="DO685" s="75"/>
    </row>
    <row r="686" spans="17:119" x14ac:dyDescent="0.15">
      <c r="Q686"/>
      <c r="R686"/>
      <c r="S686"/>
      <c r="T686"/>
      <c r="U686"/>
      <c r="V686"/>
      <c r="AT686" s="75"/>
      <c r="AU686" s="75"/>
      <c r="AV686" s="75"/>
      <c r="AW686" s="75"/>
      <c r="AX686" s="75"/>
      <c r="AY686" s="75"/>
      <c r="AZ686" s="75"/>
      <c r="BA686" s="75"/>
      <c r="BB686" s="75"/>
      <c r="BC686" s="75"/>
      <c r="BD686" s="75"/>
      <c r="BE686" s="75"/>
      <c r="BF686" s="75"/>
      <c r="BG686" s="75"/>
      <c r="BH686" s="75"/>
      <c r="BI686" s="75"/>
      <c r="BJ686" s="75"/>
      <c r="BK686" s="75"/>
      <c r="BL686" s="75"/>
      <c r="BM686" s="75"/>
      <c r="BN686" s="75"/>
      <c r="BO686" s="75"/>
      <c r="BP686" s="75"/>
      <c r="BQ686" s="75"/>
      <c r="BR686" s="75"/>
      <c r="BS686" s="75"/>
      <c r="BT686" s="75"/>
      <c r="BU686" s="75"/>
      <c r="BV686" s="75"/>
      <c r="BW686" s="75"/>
      <c r="BX686" s="75"/>
      <c r="BY686" s="75"/>
      <c r="BZ686" s="75"/>
      <c r="CA686" s="75"/>
      <c r="CB686" s="75"/>
      <c r="CC686" s="75"/>
      <c r="CD686" s="75"/>
      <c r="CE686" s="75"/>
      <c r="CF686" s="75"/>
      <c r="CG686" s="75"/>
      <c r="CH686" s="75"/>
      <c r="CI686" s="75"/>
      <c r="CJ686" s="75"/>
      <c r="CK686" s="75"/>
      <c r="CL686" s="75"/>
      <c r="CM686" s="75"/>
      <c r="CN686" s="75"/>
      <c r="CO686" s="75"/>
      <c r="CP686" s="75"/>
      <c r="CQ686" s="75"/>
      <c r="CR686" s="75"/>
      <c r="CS686" s="75"/>
      <c r="CT686" s="75"/>
      <c r="CU686" s="75"/>
      <c r="CV686" s="75"/>
      <c r="CW686" s="75"/>
      <c r="CX686" s="75"/>
      <c r="CY686" s="75"/>
      <c r="CZ686" s="75"/>
      <c r="DA686" s="75"/>
      <c r="DB686" s="75"/>
      <c r="DC686" s="75"/>
      <c r="DD686" s="75"/>
      <c r="DE686" s="75"/>
      <c r="DF686" s="75"/>
      <c r="DG686" s="75"/>
      <c r="DH686" s="75"/>
      <c r="DI686" s="75"/>
      <c r="DJ686" s="75"/>
      <c r="DK686" s="75"/>
      <c r="DL686" s="75"/>
      <c r="DM686" s="75"/>
      <c r="DN686" s="75"/>
      <c r="DO686" s="75"/>
    </row>
    <row r="687" spans="17:119" x14ac:dyDescent="0.15">
      <c r="Q687"/>
      <c r="R687"/>
      <c r="S687"/>
      <c r="T687"/>
      <c r="U687"/>
      <c r="V687"/>
      <c r="AT687" s="75"/>
      <c r="AU687" s="75"/>
      <c r="AV687" s="75"/>
      <c r="AW687" s="75"/>
      <c r="AX687" s="75"/>
      <c r="AY687" s="75"/>
      <c r="AZ687" s="75"/>
      <c r="BA687" s="75"/>
      <c r="BB687" s="75"/>
      <c r="BC687" s="75"/>
      <c r="BD687" s="75"/>
      <c r="BE687" s="75"/>
      <c r="BF687" s="75"/>
      <c r="BG687" s="75"/>
      <c r="BH687" s="75"/>
      <c r="BI687" s="75"/>
      <c r="BJ687" s="75"/>
      <c r="BK687" s="75"/>
      <c r="BL687" s="75"/>
      <c r="BM687" s="75"/>
      <c r="BN687" s="75"/>
      <c r="BO687" s="75"/>
      <c r="BP687" s="75"/>
      <c r="BQ687" s="75"/>
      <c r="BR687" s="75"/>
      <c r="BS687" s="75"/>
      <c r="BT687" s="75"/>
      <c r="BU687" s="75"/>
      <c r="BV687" s="75"/>
      <c r="BW687" s="75"/>
      <c r="BX687" s="75"/>
      <c r="BY687" s="75"/>
      <c r="BZ687" s="75"/>
      <c r="CA687" s="75"/>
      <c r="CB687" s="75"/>
      <c r="CC687" s="75"/>
      <c r="CD687" s="75"/>
      <c r="CE687" s="75"/>
      <c r="CF687" s="75"/>
      <c r="CG687" s="75"/>
      <c r="CH687" s="75"/>
      <c r="CI687" s="75"/>
      <c r="CJ687" s="75"/>
      <c r="CK687" s="75"/>
      <c r="CL687" s="75"/>
      <c r="CM687" s="75"/>
      <c r="CN687" s="75"/>
      <c r="CO687" s="75"/>
      <c r="CP687" s="75"/>
      <c r="CQ687" s="75"/>
      <c r="CR687" s="75"/>
      <c r="CS687" s="75"/>
      <c r="CT687" s="75"/>
      <c r="CU687" s="75"/>
      <c r="CV687" s="75"/>
      <c r="CW687" s="75"/>
      <c r="CX687" s="75"/>
      <c r="CY687" s="75"/>
      <c r="CZ687" s="75"/>
      <c r="DA687" s="75"/>
      <c r="DB687" s="75"/>
      <c r="DC687" s="75"/>
      <c r="DD687" s="75"/>
      <c r="DE687" s="75"/>
      <c r="DF687" s="75"/>
      <c r="DG687" s="75"/>
      <c r="DH687" s="75"/>
      <c r="DI687" s="75"/>
      <c r="DJ687" s="75"/>
      <c r="DK687" s="75"/>
      <c r="DL687" s="75"/>
      <c r="DM687" s="75"/>
      <c r="DN687" s="75"/>
      <c r="DO687" s="75"/>
    </row>
    <row r="688" spans="17:119" x14ac:dyDescent="0.15">
      <c r="Q688"/>
      <c r="R688"/>
      <c r="S688"/>
      <c r="T688"/>
      <c r="U688"/>
      <c r="V688"/>
      <c r="AT688" s="75"/>
      <c r="AU688" s="75"/>
      <c r="AV688" s="75"/>
      <c r="AW688" s="75"/>
      <c r="AX688" s="75"/>
      <c r="AY688" s="75"/>
      <c r="AZ688" s="75"/>
      <c r="BA688" s="75"/>
      <c r="BB688" s="75"/>
      <c r="BC688" s="75"/>
      <c r="BD688" s="75"/>
      <c r="BE688" s="75"/>
      <c r="BF688" s="75"/>
      <c r="BG688" s="75"/>
      <c r="BH688" s="75"/>
      <c r="BI688" s="75"/>
      <c r="BJ688" s="75"/>
      <c r="BK688" s="75"/>
      <c r="BL688" s="75"/>
      <c r="BM688" s="75"/>
      <c r="BN688" s="75"/>
      <c r="BO688" s="75"/>
      <c r="BP688" s="75"/>
      <c r="BQ688" s="75"/>
      <c r="BR688" s="75"/>
      <c r="BS688" s="75"/>
      <c r="BT688" s="75"/>
      <c r="BU688" s="75"/>
      <c r="BV688" s="75"/>
      <c r="BW688" s="75"/>
      <c r="BX688" s="75"/>
      <c r="BY688" s="75"/>
      <c r="BZ688" s="75"/>
      <c r="CA688" s="75"/>
      <c r="CB688" s="75"/>
      <c r="CC688" s="75"/>
      <c r="CD688" s="75"/>
      <c r="CE688" s="75"/>
      <c r="CF688" s="75"/>
      <c r="CG688" s="75"/>
      <c r="CH688" s="75"/>
      <c r="CI688" s="75"/>
      <c r="CJ688" s="75"/>
      <c r="CK688" s="75"/>
      <c r="CL688" s="75"/>
      <c r="CM688" s="75"/>
      <c r="CN688" s="75"/>
      <c r="CO688" s="75"/>
      <c r="CP688" s="75"/>
      <c r="CQ688" s="75"/>
      <c r="CR688" s="75"/>
      <c r="CS688" s="75"/>
      <c r="CT688" s="75"/>
      <c r="CU688" s="75"/>
      <c r="CV688" s="75"/>
      <c r="CW688" s="75"/>
      <c r="CX688" s="75"/>
      <c r="CY688" s="75"/>
      <c r="CZ688" s="75"/>
      <c r="DA688" s="75"/>
      <c r="DB688" s="75"/>
      <c r="DC688" s="75"/>
      <c r="DD688" s="75"/>
      <c r="DE688" s="75"/>
      <c r="DF688" s="75"/>
      <c r="DG688" s="75"/>
      <c r="DH688" s="75"/>
      <c r="DI688" s="75"/>
      <c r="DJ688" s="75"/>
      <c r="DK688" s="75"/>
      <c r="DL688" s="75"/>
      <c r="DM688" s="75"/>
      <c r="DN688" s="75"/>
      <c r="DO688" s="75"/>
    </row>
    <row r="689" spans="17:119" x14ac:dyDescent="0.15">
      <c r="Q689"/>
      <c r="R689"/>
      <c r="S689"/>
      <c r="T689"/>
      <c r="U689"/>
      <c r="V689"/>
      <c r="AT689" s="75"/>
      <c r="AU689" s="75"/>
      <c r="AV689" s="75"/>
      <c r="AW689" s="75"/>
      <c r="AX689" s="75"/>
      <c r="AY689" s="75"/>
      <c r="AZ689" s="75"/>
      <c r="BA689" s="75"/>
      <c r="BB689" s="75"/>
      <c r="BC689" s="75"/>
      <c r="BD689" s="75"/>
      <c r="BE689" s="75"/>
      <c r="BF689" s="75"/>
      <c r="BG689" s="75"/>
      <c r="BH689" s="75"/>
      <c r="BI689" s="75"/>
      <c r="BJ689" s="75"/>
      <c r="BK689" s="75"/>
      <c r="BL689" s="75"/>
      <c r="BM689" s="75"/>
      <c r="BN689" s="75"/>
      <c r="BO689" s="75"/>
      <c r="BP689" s="75"/>
      <c r="BQ689" s="75"/>
      <c r="BR689" s="75"/>
      <c r="BS689" s="75"/>
      <c r="BT689" s="75"/>
      <c r="BU689" s="75"/>
      <c r="BV689" s="75"/>
      <c r="BW689" s="75"/>
      <c r="BX689" s="75"/>
      <c r="BY689" s="75"/>
      <c r="BZ689" s="75"/>
      <c r="CA689" s="75"/>
      <c r="CB689" s="75"/>
      <c r="CC689" s="75"/>
      <c r="CD689" s="75"/>
      <c r="CE689" s="75"/>
      <c r="CF689" s="75"/>
      <c r="CG689" s="75"/>
      <c r="CH689" s="75"/>
      <c r="CI689" s="75"/>
      <c r="CJ689" s="75"/>
      <c r="CK689" s="75"/>
      <c r="CL689" s="75"/>
      <c r="CM689" s="75"/>
      <c r="CN689" s="75"/>
      <c r="CO689" s="75"/>
      <c r="CP689" s="75"/>
      <c r="CQ689" s="75"/>
      <c r="CR689" s="75"/>
      <c r="CS689" s="75"/>
      <c r="CT689" s="75"/>
      <c r="CU689" s="75"/>
      <c r="CV689" s="75"/>
      <c r="CW689" s="75"/>
      <c r="CX689" s="75"/>
      <c r="CY689" s="75"/>
      <c r="CZ689" s="75"/>
      <c r="DA689" s="75"/>
      <c r="DB689" s="75"/>
      <c r="DC689" s="75"/>
      <c r="DD689" s="75"/>
      <c r="DE689" s="75"/>
      <c r="DF689" s="75"/>
      <c r="DG689" s="75"/>
      <c r="DH689" s="75"/>
      <c r="DI689" s="75"/>
      <c r="DJ689" s="75"/>
      <c r="DK689" s="75"/>
      <c r="DL689" s="75"/>
      <c r="DM689" s="75"/>
      <c r="DN689" s="75"/>
      <c r="DO689" s="75"/>
    </row>
    <row r="690" spans="17:119" x14ac:dyDescent="0.15">
      <c r="Q690"/>
      <c r="R690"/>
      <c r="S690"/>
      <c r="T690"/>
      <c r="U690"/>
      <c r="V690"/>
      <c r="AT690" s="75"/>
      <c r="AU690" s="75"/>
      <c r="AV690" s="75"/>
      <c r="AW690" s="75"/>
      <c r="AX690" s="75"/>
      <c r="AY690" s="75"/>
      <c r="AZ690" s="75"/>
      <c r="BA690" s="75"/>
      <c r="BB690" s="75"/>
      <c r="BC690" s="75"/>
      <c r="BD690" s="75"/>
      <c r="BE690" s="75"/>
      <c r="BF690" s="75"/>
      <c r="BG690" s="75"/>
      <c r="BH690" s="75"/>
      <c r="BI690" s="75"/>
      <c r="BJ690" s="75"/>
      <c r="BK690" s="75"/>
      <c r="BL690" s="75"/>
      <c r="BM690" s="75"/>
      <c r="BN690" s="75"/>
      <c r="BO690" s="75"/>
      <c r="BP690" s="75"/>
      <c r="BQ690" s="75"/>
      <c r="BR690" s="75"/>
      <c r="BS690" s="75"/>
      <c r="BT690" s="75"/>
      <c r="BU690" s="75"/>
      <c r="BV690" s="75"/>
      <c r="BW690" s="75"/>
      <c r="BX690" s="75"/>
      <c r="BY690" s="75"/>
      <c r="BZ690" s="75"/>
      <c r="CA690" s="75"/>
      <c r="CB690" s="75"/>
      <c r="CC690" s="75"/>
      <c r="CD690" s="75"/>
      <c r="CE690" s="75"/>
      <c r="CF690" s="75"/>
      <c r="CG690" s="75"/>
      <c r="CH690" s="75"/>
      <c r="CI690" s="75"/>
      <c r="CJ690" s="75"/>
      <c r="CK690" s="75"/>
      <c r="CL690" s="75"/>
      <c r="CM690" s="75"/>
      <c r="CN690" s="75"/>
      <c r="CO690" s="75"/>
      <c r="CP690" s="75"/>
      <c r="CQ690" s="75"/>
      <c r="CR690" s="75"/>
      <c r="CS690" s="75"/>
      <c r="CT690" s="75"/>
      <c r="CU690" s="75"/>
      <c r="CV690" s="75"/>
      <c r="CW690" s="75"/>
      <c r="CX690" s="75"/>
      <c r="CY690" s="75"/>
      <c r="CZ690" s="75"/>
      <c r="DA690" s="75"/>
      <c r="DB690" s="75"/>
      <c r="DC690" s="75"/>
      <c r="DD690" s="75"/>
      <c r="DE690" s="75"/>
      <c r="DF690" s="75"/>
      <c r="DG690" s="75"/>
      <c r="DH690" s="75"/>
      <c r="DI690" s="75"/>
      <c r="DJ690" s="75"/>
      <c r="DK690" s="75"/>
      <c r="DL690" s="75"/>
      <c r="DM690" s="75"/>
      <c r="DN690" s="75"/>
      <c r="DO690" s="75"/>
    </row>
    <row r="691" spans="17:119" x14ac:dyDescent="0.15">
      <c r="Q691"/>
      <c r="R691"/>
      <c r="S691"/>
      <c r="T691"/>
      <c r="U691"/>
      <c r="V691"/>
      <c r="AT691" s="75"/>
      <c r="AU691" s="75"/>
      <c r="AV691" s="75"/>
      <c r="AW691" s="75"/>
      <c r="AX691" s="75"/>
      <c r="AY691" s="75"/>
      <c r="AZ691" s="75"/>
      <c r="BA691" s="75"/>
      <c r="BB691" s="75"/>
      <c r="BC691" s="75"/>
      <c r="BD691" s="75"/>
      <c r="BE691" s="75"/>
      <c r="BF691" s="75"/>
      <c r="BG691" s="75"/>
      <c r="BH691" s="75"/>
      <c r="BI691" s="75"/>
      <c r="BJ691" s="75"/>
      <c r="BK691" s="75"/>
      <c r="BL691" s="75"/>
      <c r="BM691" s="75"/>
      <c r="BN691" s="75"/>
      <c r="BO691" s="75"/>
      <c r="BP691" s="75"/>
      <c r="BQ691" s="75"/>
      <c r="BR691" s="75"/>
      <c r="BS691" s="75"/>
      <c r="BT691" s="75"/>
      <c r="BU691" s="75"/>
      <c r="BV691" s="75"/>
      <c r="BW691" s="75"/>
      <c r="BX691" s="75"/>
      <c r="BY691" s="75"/>
      <c r="BZ691" s="75"/>
      <c r="CA691" s="75"/>
      <c r="CB691" s="75"/>
      <c r="CC691" s="75"/>
      <c r="CD691" s="75"/>
      <c r="CE691" s="75"/>
      <c r="CF691" s="75"/>
      <c r="CG691" s="75"/>
      <c r="CH691" s="75"/>
      <c r="CI691" s="75"/>
      <c r="CJ691" s="75"/>
      <c r="CK691" s="75"/>
      <c r="CL691" s="75"/>
      <c r="CM691" s="75"/>
      <c r="CN691" s="75"/>
      <c r="CO691" s="75"/>
      <c r="CP691" s="75"/>
      <c r="CQ691" s="75"/>
      <c r="CR691" s="75"/>
      <c r="CS691" s="75"/>
      <c r="CT691" s="75"/>
      <c r="CU691" s="75"/>
      <c r="CV691" s="75"/>
      <c r="CW691" s="75"/>
      <c r="CX691" s="75"/>
      <c r="CY691" s="75"/>
      <c r="CZ691" s="75"/>
      <c r="DA691" s="75"/>
      <c r="DB691" s="75"/>
      <c r="DC691" s="75"/>
      <c r="DD691" s="75"/>
      <c r="DE691" s="75"/>
      <c r="DF691" s="75"/>
      <c r="DG691" s="75"/>
      <c r="DH691" s="75"/>
      <c r="DI691" s="75"/>
      <c r="DJ691" s="75"/>
      <c r="DK691" s="75"/>
      <c r="DL691" s="75"/>
      <c r="DM691" s="75"/>
      <c r="DN691" s="75"/>
      <c r="DO691" s="75"/>
    </row>
    <row r="692" spans="17:119" x14ac:dyDescent="0.15">
      <c r="Q692"/>
      <c r="R692"/>
      <c r="S692"/>
      <c r="T692"/>
      <c r="U692"/>
      <c r="V692"/>
      <c r="AT692" s="75"/>
      <c r="AU692" s="75"/>
      <c r="AV692" s="75"/>
      <c r="AW692" s="75"/>
      <c r="AX692" s="75"/>
      <c r="AY692" s="75"/>
      <c r="AZ692" s="75"/>
      <c r="BA692" s="75"/>
      <c r="BB692" s="75"/>
      <c r="BC692" s="75"/>
      <c r="BD692" s="75"/>
      <c r="BE692" s="75"/>
      <c r="BF692" s="75"/>
      <c r="BG692" s="75"/>
      <c r="BH692" s="75"/>
      <c r="BI692" s="75"/>
      <c r="BJ692" s="75"/>
      <c r="BK692" s="75"/>
      <c r="BL692" s="75"/>
      <c r="BM692" s="75"/>
      <c r="BN692" s="75"/>
      <c r="BO692" s="75"/>
      <c r="BP692" s="75"/>
      <c r="BQ692" s="75"/>
      <c r="BR692" s="75"/>
      <c r="BS692" s="75"/>
      <c r="BT692" s="75"/>
      <c r="BU692" s="75"/>
      <c r="BV692" s="75"/>
      <c r="BW692" s="75"/>
      <c r="BX692" s="75"/>
      <c r="BY692" s="75"/>
      <c r="BZ692" s="75"/>
      <c r="CA692" s="75"/>
      <c r="CB692" s="75"/>
      <c r="CC692" s="75"/>
      <c r="CD692" s="75"/>
      <c r="CE692" s="75"/>
      <c r="CF692" s="75"/>
      <c r="CG692" s="75"/>
      <c r="CH692" s="75"/>
      <c r="CI692" s="75"/>
      <c r="CJ692" s="75"/>
      <c r="CK692" s="75"/>
      <c r="CL692" s="75"/>
      <c r="CM692" s="75"/>
      <c r="CN692" s="75"/>
      <c r="CO692" s="75"/>
      <c r="CP692" s="75"/>
      <c r="CQ692" s="75"/>
      <c r="CR692" s="75"/>
      <c r="CS692" s="75"/>
      <c r="CT692" s="75"/>
      <c r="CU692" s="75"/>
      <c r="CV692" s="75"/>
      <c r="CW692" s="75"/>
      <c r="CX692" s="75"/>
      <c r="CY692" s="75"/>
      <c r="CZ692" s="75"/>
      <c r="DA692" s="75"/>
      <c r="DB692" s="75"/>
      <c r="DC692" s="75"/>
      <c r="DD692" s="75"/>
      <c r="DE692" s="75"/>
      <c r="DF692" s="75"/>
      <c r="DG692" s="75"/>
      <c r="DH692" s="75"/>
      <c r="DI692" s="75"/>
      <c r="DJ692" s="75"/>
      <c r="DK692" s="75"/>
      <c r="DL692" s="75"/>
      <c r="DM692" s="75"/>
      <c r="DN692" s="75"/>
      <c r="DO692" s="75"/>
    </row>
    <row r="693" spans="17:119" x14ac:dyDescent="0.15">
      <c r="Q693"/>
      <c r="R693"/>
      <c r="S693"/>
      <c r="T693"/>
      <c r="U693"/>
      <c r="V693"/>
      <c r="AT693" s="75"/>
      <c r="AU693" s="75"/>
      <c r="AV693" s="75"/>
      <c r="AW693" s="75"/>
      <c r="AX693" s="75"/>
      <c r="AY693" s="75"/>
      <c r="AZ693" s="75"/>
      <c r="BA693" s="75"/>
      <c r="BB693" s="75"/>
      <c r="BC693" s="75"/>
      <c r="BD693" s="75"/>
      <c r="BE693" s="75"/>
      <c r="BF693" s="75"/>
      <c r="BG693" s="75"/>
      <c r="BH693" s="75"/>
      <c r="BI693" s="75"/>
      <c r="BJ693" s="75"/>
      <c r="BK693" s="75"/>
      <c r="BL693" s="75"/>
      <c r="BM693" s="75"/>
      <c r="BN693" s="75"/>
      <c r="BO693" s="75"/>
      <c r="BP693" s="75"/>
      <c r="BQ693" s="75"/>
      <c r="BR693" s="75"/>
      <c r="BS693" s="75"/>
      <c r="BT693" s="75"/>
      <c r="BU693" s="75"/>
      <c r="BV693" s="75"/>
      <c r="BW693" s="75"/>
      <c r="BX693" s="75"/>
      <c r="BY693" s="75"/>
      <c r="BZ693" s="75"/>
      <c r="CA693" s="75"/>
      <c r="CB693" s="75"/>
      <c r="CC693" s="75"/>
      <c r="CD693" s="75"/>
      <c r="CE693" s="75"/>
      <c r="CF693" s="75"/>
      <c r="CG693" s="75"/>
      <c r="CH693" s="75"/>
      <c r="CI693" s="75"/>
      <c r="CJ693" s="75"/>
      <c r="CK693" s="75"/>
      <c r="CL693" s="75"/>
      <c r="CM693" s="75"/>
      <c r="CN693" s="75"/>
      <c r="CO693" s="75"/>
      <c r="CP693" s="75"/>
      <c r="CQ693" s="75"/>
      <c r="CR693" s="75"/>
      <c r="CS693" s="75"/>
      <c r="CT693" s="75"/>
      <c r="CU693" s="75"/>
      <c r="CV693" s="75"/>
      <c r="CW693" s="75"/>
      <c r="CX693" s="75"/>
      <c r="CY693" s="75"/>
      <c r="CZ693" s="75"/>
      <c r="DA693" s="75"/>
      <c r="DB693" s="75"/>
      <c r="DC693" s="75"/>
      <c r="DD693" s="75"/>
      <c r="DE693" s="75"/>
      <c r="DF693" s="75"/>
      <c r="DG693" s="75"/>
      <c r="DH693" s="75"/>
      <c r="DI693" s="75"/>
      <c r="DJ693" s="75"/>
      <c r="DK693" s="75"/>
      <c r="DL693" s="75"/>
      <c r="DM693" s="75"/>
      <c r="DN693" s="75"/>
      <c r="DO693" s="75"/>
    </row>
    <row r="694" spans="17:119" x14ac:dyDescent="0.15">
      <c r="Q694"/>
      <c r="R694"/>
      <c r="S694"/>
      <c r="T694"/>
      <c r="U694"/>
      <c r="V694"/>
      <c r="AT694" s="75"/>
      <c r="AU694" s="75"/>
      <c r="AV694" s="75"/>
      <c r="AW694" s="75"/>
      <c r="AX694" s="75"/>
      <c r="AY694" s="75"/>
      <c r="AZ694" s="75"/>
      <c r="BA694" s="75"/>
      <c r="BB694" s="75"/>
      <c r="BC694" s="75"/>
      <c r="BD694" s="75"/>
      <c r="BE694" s="75"/>
      <c r="BF694" s="75"/>
      <c r="BG694" s="75"/>
      <c r="BH694" s="75"/>
      <c r="BI694" s="75"/>
      <c r="BJ694" s="75"/>
      <c r="BK694" s="75"/>
      <c r="BL694" s="75"/>
      <c r="BM694" s="75"/>
      <c r="BN694" s="75"/>
      <c r="BO694" s="75"/>
      <c r="BP694" s="75"/>
      <c r="BQ694" s="75"/>
      <c r="BR694" s="75"/>
      <c r="BS694" s="75"/>
      <c r="BT694" s="75"/>
      <c r="BU694" s="75"/>
      <c r="BV694" s="75"/>
      <c r="BW694" s="75"/>
      <c r="BX694" s="75"/>
      <c r="BY694" s="75"/>
      <c r="BZ694" s="75"/>
      <c r="CA694" s="75"/>
      <c r="CB694" s="75"/>
      <c r="CC694" s="75"/>
      <c r="CD694" s="75"/>
      <c r="CE694" s="75"/>
      <c r="CF694" s="75"/>
      <c r="CG694" s="75"/>
      <c r="CH694" s="75"/>
      <c r="CI694" s="75"/>
      <c r="CJ694" s="75"/>
      <c r="CK694" s="75"/>
      <c r="CL694" s="75"/>
      <c r="CM694" s="75"/>
      <c r="CN694" s="75"/>
      <c r="CO694" s="75"/>
      <c r="CP694" s="75"/>
      <c r="CQ694" s="75"/>
      <c r="CR694" s="75"/>
      <c r="CS694" s="75"/>
      <c r="CT694" s="75"/>
      <c r="CU694" s="75"/>
      <c r="CV694" s="75"/>
      <c r="CW694" s="75"/>
      <c r="CX694" s="75"/>
      <c r="CY694" s="75"/>
      <c r="CZ694" s="75"/>
      <c r="DA694" s="75"/>
      <c r="DB694" s="75"/>
      <c r="DC694" s="75"/>
      <c r="DD694" s="75"/>
      <c r="DE694" s="75"/>
      <c r="DF694" s="75"/>
      <c r="DG694" s="75"/>
      <c r="DH694" s="75"/>
      <c r="DI694" s="75"/>
      <c r="DJ694" s="75"/>
      <c r="DK694" s="75"/>
      <c r="DL694" s="75"/>
      <c r="DM694" s="75"/>
      <c r="DN694" s="75"/>
      <c r="DO694" s="75"/>
    </row>
    <row r="695" spans="17:119" x14ac:dyDescent="0.15">
      <c r="Q695"/>
      <c r="R695"/>
      <c r="S695"/>
      <c r="T695"/>
      <c r="U695"/>
      <c r="V695"/>
      <c r="AT695" s="75"/>
      <c r="AU695" s="75"/>
      <c r="AV695" s="75"/>
      <c r="AW695" s="75"/>
      <c r="AX695" s="75"/>
      <c r="AY695" s="75"/>
      <c r="AZ695" s="75"/>
      <c r="BA695" s="75"/>
      <c r="BB695" s="75"/>
      <c r="BC695" s="75"/>
      <c r="BD695" s="75"/>
      <c r="BE695" s="75"/>
      <c r="BF695" s="75"/>
      <c r="BG695" s="75"/>
      <c r="BH695" s="75"/>
      <c r="BI695" s="75"/>
      <c r="BJ695" s="75"/>
      <c r="BK695" s="75"/>
      <c r="BL695" s="75"/>
      <c r="BM695" s="75"/>
      <c r="BN695" s="75"/>
      <c r="BO695" s="75"/>
      <c r="BP695" s="75"/>
      <c r="BQ695" s="75"/>
      <c r="BR695" s="75"/>
      <c r="BS695" s="75"/>
      <c r="BT695" s="75"/>
      <c r="BU695" s="75"/>
      <c r="BV695" s="75"/>
      <c r="BW695" s="75"/>
      <c r="BX695" s="75"/>
      <c r="BY695" s="75"/>
      <c r="BZ695" s="75"/>
      <c r="CA695" s="75"/>
      <c r="CB695" s="75"/>
      <c r="CC695" s="75"/>
      <c r="CD695" s="75"/>
      <c r="CE695" s="75"/>
      <c r="CF695" s="75"/>
      <c r="CG695" s="75"/>
      <c r="CH695" s="75"/>
      <c r="CI695" s="75"/>
      <c r="CJ695" s="75"/>
      <c r="CK695" s="75"/>
      <c r="CL695" s="75"/>
      <c r="CM695" s="75"/>
      <c r="CN695" s="75"/>
      <c r="CO695" s="75"/>
      <c r="CP695" s="75"/>
      <c r="CQ695" s="75"/>
      <c r="CR695" s="75"/>
      <c r="CS695" s="75"/>
      <c r="CT695" s="75"/>
      <c r="CU695" s="75"/>
      <c r="CV695" s="75"/>
      <c r="CW695" s="75"/>
      <c r="CX695" s="75"/>
      <c r="CY695" s="75"/>
      <c r="CZ695" s="75"/>
      <c r="DA695" s="75"/>
      <c r="DB695" s="75"/>
      <c r="DC695" s="75"/>
      <c r="DD695" s="75"/>
      <c r="DE695" s="75"/>
      <c r="DF695" s="75"/>
      <c r="DG695" s="75"/>
      <c r="DH695" s="75"/>
      <c r="DI695" s="75"/>
      <c r="DJ695" s="75"/>
      <c r="DK695" s="75"/>
      <c r="DL695" s="75"/>
      <c r="DM695" s="75"/>
      <c r="DN695" s="75"/>
      <c r="DO695" s="75"/>
    </row>
    <row r="696" spans="17:119" x14ac:dyDescent="0.15">
      <c r="Q696"/>
      <c r="R696"/>
      <c r="S696"/>
      <c r="T696"/>
      <c r="U696"/>
      <c r="V696"/>
      <c r="AT696" s="75"/>
      <c r="AU696" s="75"/>
      <c r="AV696" s="75"/>
      <c r="AW696" s="75"/>
      <c r="AX696" s="75"/>
      <c r="AY696" s="75"/>
      <c r="AZ696" s="75"/>
      <c r="BA696" s="75"/>
      <c r="BB696" s="75"/>
      <c r="BC696" s="75"/>
      <c r="BD696" s="75"/>
      <c r="BE696" s="75"/>
      <c r="BF696" s="75"/>
      <c r="BG696" s="75"/>
      <c r="BH696" s="75"/>
      <c r="BI696" s="75"/>
      <c r="BJ696" s="75"/>
      <c r="BK696" s="75"/>
      <c r="BL696" s="75"/>
      <c r="BM696" s="75"/>
      <c r="BN696" s="75"/>
      <c r="BO696" s="75"/>
      <c r="BP696" s="75"/>
      <c r="BQ696" s="75"/>
      <c r="BR696" s="75"/>
      <c r="BS696" s="75"/>
      <c r="BT696" s="75"/>
      <c r="BU696" s="75"/>
      <c r="BV696" s="75"/>
      <c r="BW696" s="75"/>
      <c r="BX696" s="75"/>
      <c r="BY696" s="75"/>
      <c r="BZ696" s="75"/>
      <c r="CA696" s="75"/>
      <c r="CB696" s="75"/>
      <c r="CC696" s="75"/>
      <c r="CD696" s="75"/>
      <c r="CE696" s="75"/>
      <c r="CF696" s="75"/>
      <c r="CG696" s="75"/>
      <c r="CH696" s="75"/>
      <c r="CI696" s="75"/>
      <c r="CJ696" s="75"/>
      <c r="CK696" s="75"/>
      <c r="CL696" s="75"/>
      <c r="CM696" s="75"/>
      <c r="CN696" s="75"/>
      <c r="CO696" s="75"/>
      <c r="CP696" s="75"/>
      <c r="CQ696" s="75"/>
      <c r="CR696" s="75"/>
      <c r="CS696" s="75"/>
      <c r="CT696" s="75"/>
      <c r="CU696" s="75"/>
      <c r="CV696" s="75"/>
      <c r="CW696" s="75"/>
      <c r="CX696" s="75"/>
      <c r="CY696" s="75"/>
      <c r="CZ696" s="75"/>
      <c r="DA696" s="75"/>
      <c r="DB696" s="75"/>
      <c r="DC696" s="75"/>
      <c r="DD696" s="75"/>
      <c r="DE696" s="75"/>
      <c r="DF696" s="75"/>
      <c r="DG696" s="75"/>
      <c r="DH696" s="75"/>
      <c r="DI696" s="75"/>
      <c r="DJ696" s="75"/>
      <c r="DK696" s="75"/>
      <c r="DL696" s="75"/>
      <c r="DM696" s="75"/>
      <c r="DN696" s="75"/>
      <c r="DO696" s="75"/>
    </row>
    <row r="697" spans="17:119" x14ac:dyDescent="0.15">
      <c r="Q697"/>
      <c r="R697"/>
      <c r="S697"/>
      <c r="T697"/>
      <c r="U697"/>
      <c r="V697"/>
      <c r="AT697" s="75"/>
      <c r="AU697" s="75"/>
      <c r="AV697" s="75"/>
      <c r="AW697" s="75"/>
      <c r="AX697" s="75"/>
      <c r="AY697" s="75"/>
      <c r="AZ697" s="75"/>
      <c r="BA697" s="75"/>
      <c r="BB697" s="75"/>
      <c r="BC697" s="75"/>
      <c r="BD697" s="75"/>
      <c r="BE697" s="75"/>
      <c r="BF697" s="75"/>
      <c r="BG697" s="75"/>
      <c r="BH697" s="75"/>
      <c r="BI697" s="75"/>
      <c r="BJ697" s="75"/>
      <c r="BK697" s="75"/>
      <c r="BL697" s="75"/>
      <c r="BM697" s="75"/>
      <c r="BN697" s="75"/>
      <c r="BO697" s="75"/>
      <c r="BP697" s="75"/>
      <c r="BQ697" s="75"/>
      <c r="BR697" s="75"/>
      <c r="BS697" s="75"/>
      <c r="BT697" s="75"/>
      <c r="BU697" s="75"/>
      <c r="BV697" s="75"/>
      <c r="BW697" s="75"/>
      <c r="BX697" s="75"/>
      <c r="BY697" s="75"/>
      <c r="BZ697" s="75"/>
      <c r="CA697" s="75"/>
      <c r="CB697" s="75"/>
      <c r="CC697" s="75"/>
      <c r="CD697" s="75"/>
      <c r="CE697" s="75"/>
      <c r="CF697" s="75"/>
      <c r="CG697" s="75"/>
      <c r="CH697" s="75"/>
      <c r="CI697" s="75"/>
      <c r="CJ697" s="75"/>
      <c r="CK697" s="75"/>
      <c r="CL697" s="75"/>
      <c r="CM697" s="75"/>
      <c r="CN697" s="75"/>
      <c r="CO697" s="75"/>
      <c r="CP697" s="75"/>
      <c r="CQ697" s="75"/>
      <c r="CR697" s="75"/>
      <c r="CS697" s="75"/>
      <c r="CT697" s="75"/>
      <c r="CU697" s="75"/>
      <c r="CV697" s="75"/>
      <c r="CW697" s="75"/>
      <c r="CX697" s="75"/>
      <c r="CY697" s="75"/>
      <c r="CZ697" s="75"/>
      <c r="DA697" s="75"/>
      <c r="DB697" s="75"/>
      <c r="DC697" s="75"/>
      <c r="DD697" s="75"/>
      <c r="DE697" s="75"/>
      <c r="DF697" s="75"/>
      <c r="DG697" s="75"/>
      <c r="DH697" s="75"/>
      <c r="DI697" s="75"/>
      <c r="DJ697" s="75"/>
      <c r="DK697" s="75"/>
      <c r="DL697" s="75"/>
      <c r="DM697" s="75"/>
      <c r="DN697" s="75"/>
      <c r="DO697" s="75"/>
    </row>
    <row r="698" spans="17:119" x14ac:dyDescent="0.15">
      <c r="Q698"/>
      <c r="R698"/>
      <c r="S698"/>
      <c r="T698"/>
      <c r="U698"/>
      <c r="V698"/>
      <c r="AT698" s="75"/>
      <c r="AU698" s="75"/>
      <c r="AV698" s="75"/>
      <c r="AW698" s="75"/>
      <c r="AX698" s="75"/>
      <c r="AY698" s="75"/>
      <c r="AZ698" s="75"/>
      <c r="BA698" s="75"/>
      <c r="BB698" s="75"/>
      <c r="BC698" s="75"/>
      <c r="BD698" s="75"/>
      <c r="BE698" s="75"/>
      <c r="BF698" s="75"/>
      <c r="BG698" s="75"/>
      <c r="BH698" s="75"/>
      <c r="BI698" s="75"/>
      <c r="BJ698" s="75"/>
      <c r="BK698" s="75"/>
      <c r="BL698" s="75"/>
      <c r="BM698" s="75"/>
      <c r="BN698" s="75"/>
      <c r="BO698" s="75"/>
      <c r="BP698" s="75"/>
      <c r="BQ698" s="75"/>
      <c r="BR698" s="75"/>
      <c r="BS698" s="75"/>
      <c r="BT698" s="75"/>
      <c r="BU698" s="75"/>
      <c r="BV698" s="75"/>
      <c r="BW698" s="75"/>
      <c r="BX698" s="75"/>
      <c r="BY698" s="75"/>
      <c r="BZ698" s="75"/>
      <c r="CA698" s="75"/>
      <c r="CB698" s="75"/>
      <c r="CC698" s="75"/>
      <c r="CD698" s="75"/>
      <c r="CE698" s="75"/>
      <c r="CF698" s="75"/>
      <c r="CG698" s="75"/>
      <c r="CH698" s="75"/>
      <c r="CI698" s="75"/>
      <c r="CJ698" s="75"/>
      <c r="CK698" s="75"/>
      <c r="CL698" s="75"/>
      <c r="CM698" s="75"/>
      <c r="CN698" s="75"/>
      <c r="CO698" s="75"/>
      <c r="CP698" s="75"/>
      <c r="CQ698" s="75"/>
      <c r="CR698" s="75"/>
      <c r="CS698" s="75"/>
      <c r="CT698" s="75"/>
      <c r="CU698" s="75"/>
      <c r="CV698" s="75"/>
      <c r="CW698" s="75"/>
      <c r="CX698" s="75"/>
      <c r="CY698" s="75"/>
      <c r="CZ698" s="75"/>
      <c r="DA698" s="75"/>
      <c r="DB698" s="75"/>
      <c r="DC698" s="75"/>
      <c r="DD698" s="75"/>
      <c r="DE698" s="75"/>
      <c r="DF698" s="75"/>
      <c r="DG698" s="75"/>
      <c r="DH698" s="75"/>
      <c r="DI698" s="75"/>
      <c r="DJ698" s="75"/>
      <c r="DK698" s="75"/>
      <c r="DL698" s="75"/>
      <c r="DM698" s="75"/>
      <c r="DN698" s="75"/>
      <c r="DO698" s="75"/>
    </row>
    <row r="699" spans="17:119" x14ac:dyDescent="0.15">
      <c r="Q699"/>
      <c r="R699"/>
      <c r="S699"/>
      <c r="T699"/>
      <c r="U699"/>
      <c r="V699"/>
      <c r="AT699" s="75"/>
      <c r="AU699" s="75"/>
      <c r="AV699" s="75"/>
      <c r="AW699" s="75"/>
      <c r="AX699" s="75"/>
      <c r="AY699" s="75"/>
      <c r="AZ699" s="75"/>
      <c r="BA699" s="75"/>
      <c r="BB699" s="75"/>
      <c r="BC699" s="75"/>
      <c r="BD699" s="75"/>
      <c r="BE699" s="75"/>
      <c r="BF699" s="75"/>
      <c r="BG699" s="75"/>
      <c r="BH699" s="75"/>
      <c r="BI699" s="75"/>
      <c r="BJ699" s="75"/>
      <c r="BK699" s="75"/>
      <c r="BL699" s="75"/>
      <c r="BM699" s="75"/>
      <c r="BN699" s="75"/>
      <c r="BO699" s="75"/>
      <c r="BP699" s="75"/>
      <c r="BQ699" s="75"/>
      <c r="BR699" s="75"/>
      <c r="BS699" s="75"/>
      <c r="BT699" s="75"/>
      <c r="BU699" s="75"/>
      <c r="BV699" s="75"/>
      <c r="BW699" s="75"/>
      <c r="BX699" s="75"/>
      <c r="BY699" s="75"/>
      <c r="BZ699" s="75"/>
      <c r="CA699" s="75"/>
      <c r="CB699" s="75"/>
      <c r="CC699" s="75"/>
      <c r="CD699" s="75"/>
      <c r="CE699" s="75"/>
      <c r="CF699" s="75"/>
      <c r="CG699" s="75"/>
      <c r="CH699" s="75"/>
      <c r="CI699" s="75"/>
      <c r="CJ699" s="75"/>
      <c r="CK699" s="75"/>
      <c r="CL699" s="75"/>
      <c r="CM699" s="75"/>
      <c r="CN699" s="75"/>
      <c r="CO699" s="75"/>
      <c r="CP699" s="75"/>
      <c r="CQ699" s="75"/>
      <c r="CR699" s="75"/>
      <c r="CS699" s="75"/>
      <c r="CT699" s="75"/>
      <c r="CU699" s="75"/>
      <c r="CV699" s="75"/>
      <c r="CW699" s="75"/>
      <c r="CX699" s="75"/>
      <c r="CY699" s="75"/>
      <c r="CZ699" s="75"/>
      <c r="DA699" s="75"/>
      <c r="DB699" s="75"/>
      <c r="DC699" s="75"/>
      <c r="DD699" s="75"/>
      <c r="DE699" s="75"/>
      <c r="DF699" s="75"/>
      <c r="DG699" s="75"/>
      <c r="DH699" s="75"/>
      <c r="DI699" s="75"/>
      <c r="DJ699" s="75"/>
      <c r="DK699" s="75"/>
      <c r="DL699" s="75"/>
      <c r="DM699" s="75"/>
      <c r="DN699" s="75"/>
      <c r="DO699" s="75"/>
    </row>
    <row r="700" spans="17:119" x14ac:dyDescent="0.15">
      <c r="Q700"/>
      <c r="R700"/>
      <c r="S700"/>
      <c r="T700"/>
      <c r="U700"/>
      <c r="V700"/>
      <c r="AT700" s="75"/>
      <c r="AU700" s="75"/>
      <c r="AV700" s="75"/>
      <c r="AW700" s="75"/>
      <c r="AX700" s="75"/>
      <c r="AY700" s="75"/>
      <c r="AZ700" s="75"/>
      <c r="BA700" s="75"/>
      <c r="BB700" s="75"/>
      <c r="BC700" s="75"/>
      <c r="BD700" s="75"/>
      <c r="BE700" s="75"/>
      <c r="BF700" s="75"/>
      <c r="BG700" s="75"/>
      <c r="BH700" s="75"/>
      <c r="BI700" s="75"/>
      <c r="BJ700" s="75"/>
      <c r="BK700" s="75"/>
      <c r="BL700" s="75"/>
      <c r="BM700" s="75"/>
      <c r="BN700" s="75"/>
      <c r="BO700" s="75"/>
      <c r="BP700" s="75"/>
      <c r="BQ700" s="75"/>
      <c r="BR700" s="75"/>
      <c r="BS700" s="75"/>
      <c r="BT700" s="75"/>
      <c r="BU700" s="75"/>
      <c r="BV700" s="75"/>
      <c r="BW700" s="75"/>
      <c r="BX700" s="75"/>
      <c r="BY700" s="75"/>
      <c r="BZ700" s="75"/>
      <c r="CA700" s="75"/>
      <c r="CB700" s="75"/>
      <c r="CC700" s="75"/>
      <c r="CD700" s="75"/>
      <c r="CE700" s="75"/>
      <c r="CF700" s="75"/>
      <c r="CG700" s="75"/>
      <c r="CH700" s="75"/>
      <c r="CI700" s="75"/>
      <c r="CJ700" s="75"/>
      <c r="CK700" s="75"/>
      <c r="CL700" s="75"/>
      <c r="CM700" s="75"/>
      <c r="CN700" s="75"/>
      <c r="CO700" s="75"/>
      <c r="CP700" s="75"/>
      <c r="CQ700" s="75"/>
      <c r="CR700" s="75"/>
      <c r="CS700" s="75"/>
      <c r="CT700" s="75"/>
      <c r="CU700" s="75"/>
      <c r="CV700" s="75"/>
      <c r="CW700" s="75"/>
      <c r="CX700" s="75"/>
      <c r="CY700" s="75"/>
      <c r="CZ700" s="75"/>
      <c r="DA700" s="75"/>
      <c r="DB700" s="75"/>
      <c r="DC700" s="75"/>
      <c r="DD700" s="75"/>
      <c r="DE700" s="75"/>
      <c r="DF700" s="75"/>
      <c r="DG700" s="75"/>
      <c r="DH700" s="75"/>
      <c r="DI700" s="75"/>
      <c r="DJ700" s="75"/>
      <c r="DK700" s="75"/>
      <c r="DL700" s="75"/>
      <c r="DM700" s="75"/>
      <c r="DN700" s="75"/>
      <c r="DO700" s="75"/>
    </row>
    <row r="701" spans="17:119" x14ac:dyDescent="0.15">
      <c r="Q701"/>
      <c r="R701"/>
      <c r="S701"/>
      <c r="T701"/>
      <c r="U701"/>
      <c r="V701"/>
      <c r="AT701" s="75"/>
      <c r="AU701" s="75"/>
      <c r="AV701" s="75"/>
      <c r="AW701" s="75"/>
      <c r="AX701" s="75"/>
      <c r="AY701" s="75"/>
      <c r="AZ701" s="75"/>
      <c r="BA701" s="75"/>
      <c r="BB701" s="75"/>
      <c r="BC701" s="75"/>
      <c r="BD701" s="75"/>
      <c r="BE701" s="75"/>
      <c r="BF701" s="75"/>
      <c r="BG701" s="75"/>
      <c r="BH701" s="75"/>
      <c r="BI701" s="75"/>
      <c r="BJ701" s="75"/>
      <c r="BK701" s="75"/>
      <c r="BL701" s="75"/>
      <c r="BM701" s="75"/>
      <c r="BN701" s="75"/>
      <c r="BO701" s="75"/>
      <c r="BP701" s="75"/>
      <c r="BQ701" s="75"/>
      <c r="BR701" s="75"/>
      <c r="BS701" s="75"/>
      <c r="BT701" s="75"/>
      <c r="BU701" s="75"/>
      <c r="BV701" s="75"/>
      <c r="BW701" s="75"/>
      <c r="BX701" s="75"/>
      <c r="BY701" s="75"/>
      <c r="BZ701" s="75"/>
      <c r="CA701" s="75"/>
      <c r="CB701" s="75"/>
      <c r="CC701" s="75"/>
      <c r="CD701" s="75"/>
      <c r="CE701" s="75"/>
      <c r="CF701" s="75"/>
      <c r="CG701" s="75"/>
      <c r="CH701" s="75"/>
      <c r="CI701" s="75"/>
      <c r="CJ701" s="75"/>
      <c r="CK701" s="75"/>
      <c r="CL701" s="75"/>
      <c r="CM701" s="75"/>
      <c r="CN701" s="75"/>
      <c r="CO701" s="75"/>
      <c r="CP701" s="75"/>
      <c r="CQ701" s="75"/>
      <c r="CR701" s="75"/>
      <c r="CS701" s="75"/>
      <c r="CT701" s="75"/>
      <c r="CU701" s="75"/>
      <c r="CV701" s="75"/>
      <c r="CW701" s="75"/>
      <c r="CX701" s="75"/>
      <c r="CY701" s="75"/>
      <c r="CZ701" s="75"/>
      <c r="DA701" s="75"/>
      <c r="DB701" s="75"/>
      <c r="DC701" s="75"/>
      <c r="DD701" s="75"/>
      <c r="DE701" s="75"/>
      <c r="DF701" s="75"/>
      <c r="DG701" s="75"/>
      <c r="DH701" s="75"/>
      <c r="DI701" s="75"/>
      <c r="DJ701" s="75"/>
      <c r="DK701" s="75"/>
      <c r="DL701" s="75"/>
      <c r="DM701" s="75"/>
      <c r="DN701" s="75"/>
      <c r="DO701" s="75"/>
    </row>
    <row r="702" spans="17:119" x14ac:dyDescent="0.15">
      <c r="Q702"/>
      <c r="R702"/>
      <c r="S702"/>
      <c r="T702"/>
      <c r="U702"/>
      <c r="V702"/>
      <c r="AT702" s="75"/>
      <c r="AU702" s="75"/>
      <c r="AV702" s="75"/>
      <c r="AW702" s="75"/>
      <c r="AX702" s="75"/>
      <c r="AY702" s="75"/>
      <c r="AZ702" s="75"/>
      <c r="BA702" s="75"/>
      <c r="BB702" s="75"/>
      <c r="BC702" s="75"/>
      <c r="BD702" s="75"/>
      <c r="BE702" s="75"/>
      <c r="BF702" s="75"/>
      <c r="BG702" s="75"/>
      <c r="BH702" s="75"/>
      <c r="BI702" s="75"/>
      <c r="BJ702" s="75"/>
      <c r="BK702" s="75"/>
      <c r="BL702" s="75"/>
      <c r="BM702" s="75"/>
      <c r="BN702" s="75"/>
      <c r="BO702" s="75"/>
      <c r="BP702" s="75"/>
      <c r="BQ702" s="75"/>
      <c r="BR702" s="75"/>
      <c r="BS702" s="75"/>
      <c r="BT702" s="75"/>
      <c r="BU702" s="75"/>
      <c r="BV702" s="75"/>
      <c r="BW702" s="75"/>
      <c r="BX702" s="75"/>
      <c r="BY702" s="75"/>
      <c r="BZ702" s="75"/>
      <c r="CA702" s="75"/>
      <c r="CB702" s="75"/>
      <c r="CC702" s="75"/>
      <c r="CD702" s="75"/>
      <c r="CE702" s="75"/>
      <c r="CF702" s="75"/>
      <c r="CG702" s="75"/>
      <c r="CH702" s="75"/>
      <c r="CI702" s="75"/>
      <c r="CJ702" s="75"/>
      <c r="CK702" s="75"/>
      <c r="CL702" s="75"/>
      <c r="CM702" s="75"/>
      <c r="CN702" s="75"/>
      <c r="CO702" s="75"/>
      <c r="CP702" s="75"/>
      <c r="CQ702" s="75"/>
      <c r="CR702" s="75"/>
      <c r="CS702" s="75"/>
      <c r="CT702" s="75"/>
      <c r="CU702" s="75"/>
      <c r="CV702" s="75"/>
      <c r="CW702" s="75"/>
      <c r="CX702" s="75"/>
      <c r="CY702" s="75"/>
      <c r="CZ702" s="75"/>
      <c r="DA702" s="75"/>
      <c r="DB702" s="75"/>
      <c r="DC702" s="75"/>
      <c r="DD702" s="75"/>
      <c r="DE702" s="75"/>
      <c r="DF702" s="75"/>
      <c r="DG702" s="75"/>
      <c r="DH702" s="75"/>
      <c r="DI702" s="75"/>
      <c r="DJ702" s="75"/>
      <c r="DK702" s="75"/>
      <c r="DL702" s="75"/>
      <c r="DM702" s="75"/>
      <c r="DN702" s="75"/>
      <c r="DO702" s="75"/>
    </row>
    <row r="703" spans="17:119" x14ac:dyDescent="0.15">
      <c r="Q703"/>
      <c r="R703"/>
      <c r="S703"/>
      <c r="T703"/>
      <c r="U703"/>
      <c r="V703"/>
      <c r="AT703" s="75"/>
      <c r="AU703" s="75"/>
      <c r="AV703" s="75"/>
      <c r="AW703" s="75"/>
      <c r="AX703" s="75"/>
      <c r="AY703" s="75"/>
      <c r="AZ703" s="75"/>
      <c r="BA703" s="75"/>
      <c r="BB703" s="75"/>
      <c r="BC703" s="75"/>
      <c r="BD703" s="75"/>
      <c r="BE703" s="75"/>
      <c r="BF703" s="75"/>
      <c r="BG703" s="75"/>
      <c r="BH703" s="75"/>
      <c r="BI703" s="75"/>
      <c r="BJ703" s="75"/>
      <c r="BK703" s="75"/>
      <c r="BL703" s="75"/>
      <c r="BM703" s="75"/>
      <c r="BN703" s="75"/>
      <c r="BO703" s="75"/>
      <c r="BP703" s="75"/>
      <c r="BQ703" s="75"/>
      <c r="BR703" s="75"/>
      <c r="BS703" s="75"/>
      <c r="BT703" s="75"/>
      <c r="BU703" s="75"/>
      <c r="BV703" s="75"/>
      <c r="BW703" s="75"/>
      <c r="BX703" s="75"/>
      <c r="BY703" s="75"/>
      <c r="BZ703" s="75"/>
      <c r="CA703" s="75"/>
      <c r="CB703" s="75"/>
      <c r="CC703" s="75"/>
      <c r="CD703" s="75"/>
      <c r="CE703" s="75"/>
      <c r="CF703" s="75"/>
      <c r="CG703" s="75"/>
      <c r="CH703" s="75"/>
      <c r="CI703" s="75"/>
      <c r="CJ703" s="75"/>
      <c r="CK703" s="75"/>
      <c r="CL703" s="75"/>
      <c r="CM703" s="75"/>
      <c r="CN703" s="75"/>
      <c r="CO703" s="75"/>
      <c r="CP703" s="75"/>
      <c r="CQ703" s="75"/>
      <c r="CR703" s="75"/>
      <c r="CS703" s="75"/>
      <c r="CT703" s="75"/>
      <c r="CU703" s="75"/>
      <c r="CV703" s="75"/>
      <c r="CW703" s="75"/>
      <c r="CX703" s="75"/>
      <c r="CY703" s="75"/>
      <c r="CZ703" s="75"/>
      <c r="DA703" s="75"/>
      <c r="DB703" s="75"/>
      <c r="DC703" s="75"/>
      <c r="DD703" s="75"/>
      <c r="DE703" s="75"/>
      <c r="DF703" s="75"/>
      <c r="DG703" s="75"/>
      <c r="DH703" s="75"/>
      <c r="DI703" s="75"/>
      <c r="DJ703" s="75"/>
      <c r="DK703" s="75"/>
      <c r="DL703" s="75"/>
      <c r="DM703" s="75"/>
      <c r="DN703" s="75"/>
      <c r="DO703" s="75"/>
    </row>
    <row r="704" spans="17:119" x14ac:dyDescent="0.15">
      <c r="Q704"/>
      <c r="R704"/>
      <c r="S704"/>
      <c r="T704"/>
      <c r="U704"/>
      <c r="V704"/>
      <c r="AT704" s="75"/>
      <c r="AU704" s="75"/>
      <c r="AV704" s="75"/>
      <c r="AW704" s="75"/>
      <c r="AX704" s="75"/>
      <c r="AY704" s="75"/>
      <c r="AZ704" s="75"/>
      <c r="BA704" s="75"/>
      <c r="BB704" s="75"/>
      <c r="BC704" s="75"/>
      <c r="BD704" s="75"/>
      <c r="BE704" s="75"/>
      <c r="BF704" s="75"/>
      <c r="BG704" s="75"/>
      <c r="BH704" s="75"/>
      <c r="BI704" s="75"/>
      <c r="BJ704" s="75"/>
      <c r="BK704" s="75"/>
      <c r="BL704" s="75"/>
      <c r="BM704" s="75"/>
      <c r="BN704" s="75"/>
      <c r="BO704" s="75"/>
      <c r="BP704" s="75"/>
      <c r="BQ704" s="75"/>
      <c r="BR704" s="75"/>
      <c r="BS704" s="75"/>
      <c r="BT704" s="75"/>
      <c r="BU704" s="75"/>
      <c r="BV704" s="75"/>
      <c r="BW704" s="75"/>
      <c r="BX704" s="75"/>
      <c r="BY704" s="75"/>
      <c r="BZ704" s="75"/>
      <c r="CA704" s="75"/>
      <c r="CB704" s="75"/>
      <c r="CC704" s="75"/>
      <c r="CD704" s="75"/>
      <c r="CE704" s="75"/>
      <c r="CF704" s="75"/>
      <c r="CG704" s="75"/>
      <c r="CH704" s="75"/>
      <c r="CI704" s="75"/>
      <c r="CJ704" s="75"/>
      <c r="CK704" s="75"/>
      <c r="CL704" s="75"/>
      <c r="CM704" s="75"/>
      <c r="CN704" s="75"/>
      <c r="CO704" s="75"/>
      <c r="CP704" s="75"/>
      <c r="CQ704" s="75"/>
      <c r="CR704" s="75"/>
      <c r="CS704" s="75"/>
      <c r="CT704" s="75"/>
      <c r="CU704" s="75"/>
      <c r="CV704" s="75"/>
      <c r="CW704" s="75"/>
      <c r="CX704" s="75"/>
      <c r="CY704" s="75"/>
      <c r="CZ704" s="75"/>
      <c r="DA704" s="75"/>
      <c r="DB704" s="75"/>
      <c r="DC704" s="75"/>
      <c r="DD704" s="75"/>
      <c r="DE704" s="75"/>
      <c r="DF704" s="75"/>
      <c r="DG704" s="75"/>
      <c r="DH704" s="75"/>
      <c r="DI704" s="75"/>
      <c r="DJ704" s="75"/>
      <c r="DK704" s="75"/>
      <c r="DL704" s="75"/>
      <c r="DM704" s="75"/>
      <c r="DN704" s="75"/>
      <c r="DO704" s="75"/>
    </row>
    <row r="705" spans="17:119" x14ac:dyDescent="0.15">
      <c r="Q705"/>
      <c r="R705"/>
      <c r="S705"/>
      <c r="T705"/>
      <c r="U705"/>
      <c r="V705"/>
      <c r="AT705" s="75"/>
      <c r="AU705" s="75"/>
      <c r="AV705" s="75"/>
      <c r="AW705" s="75"/>
      <c r="AX705" s="75"/>
      <c r="AY705" s="75"/>
      <c r="AZ705" s="75"/>
      <c r="BA705" s="75"/>
      <c r="BB705" s="75"/>
      <c r="BC705" s="75"/>
      <c r="BD705" s="75"/>
      <c r="BE705" s="75"/>
      <c r="BF705" s="75"/>
      <c r="BG705" s="75"/>
      <c r="BH705" s="75"/>
      <c r="BI705" s="75"/>
      <c r="BJ705" s="75"/>
      <c r="BK705" s="75"/>
      <c r="BL705" s="75"/>
      <c r="BM705" s="75"/>
      <c r="BN705" s="75"/>
      <c r="BO705" s="75"/>
      <c r="BP705" s="75"/>
      <c r="BQ705" s="75"/>
      <c r="BR705" s="75"/>
      <c r="BS705" s="75"/>
      <c r="BT705" s="75"/>
      <c r="BU705" s="75"/>
      <c r="BV705" s="75"/>
      <c r="BW705" s="75"/>
      <c r="BX705" s="75"/>
      <c r="BY705" s="75"/>
      <c r="BZ705" s="75"/>
      <c r="CA705" s="75"/>
      <c r="CB705" s="75"/>
      <c r="CC705" s="75"/>
      <c r="CD705" s="75"/>
      <c r="CE705" s="75"/>
      <c r="CF705" s="75"/>
      <c r="CG705" s="75"/>
      <c r="CH705" s="75"/>
      <c r="CI705" s="75"/>
      <c r="CJ705" s="75"/>
      <c r="CK705" s="75"/>
      <c r="CL705" s="75"/>
      <c r="CM705" s="75"/>
      <c r="CN705" s="75"/>
      <c r="CO705" s="75"/>
      <c r="CP705" s="75"/>
      <c r="CQ705" s="75"/>
      <c r="CR705" s="75"/>
      <c r="CS705" s="75"/>
      <c r="CT705" s="75"/>
      <c r="CU705" s="75"/>
      <c r="CV705" s="75"/>
      <c r="CW705" s="75"/>
      <c r="CX705" s="75"/>
      <c r="CY705" s="75"/>
      <c r="CZ705" s="75"/>
      <c r="DA705" s="75"/>
      <c r="DB705" s="75"/>
      <c r="DC705" s="75"/>
      <c r="DD705" s="75"/>
      <c r="DE705" s="75"/>
      <c r="DF705" s="75"/>
      <c r="DG705" s="75"/>
      <c r="DH705" s="75"/>
      <c r="DI705" s="75"/>
      <c r="DJ705" s="75"/>
      <c r="DK705" s="75"/>
      <c r="DL705" s="75"/>
      <c r="DM705" s="75"/>
      <c r="DN705" s="75"/>
      <c r="DO705" s="75"/>
    </row>
    <row r="706" spans="17:119" x14ac:dyDescent="0.15">
      <c r="Q706"/>
      <c r="R706"/>
      <c r="S706"/>
      <c r="T706"/>
      <c r="U706"/>
      <c r="V706"/>
      <c r="AT706" s="75"/>
      <c r="AU706" s="75"/>
      <c r="AV706" s="75"/>
      <c r="AW706" s="75"/>
      <c r="AX706" s="75"/>
      <c r="AY706" s="75"/>
      <c r="AZ706" s="75"/>
      <c r="BA706" s="75"/>
      <c r="BB706" s="75"/>
      <c r="BC706" s="75"/>
      <c r="BD706" s="75"/>
      <c r="BE706" s="75"/>
      <c r="BF706" s="75"/>
      <c r="BG706" s="75"/>
      <c r="BH706" s="75"/>
      <c r="BI706" s="75"/>
      <c r="BJ706" s="75"/>
      <c r="BK706" s="75"/>
      <c r="BL706" s="75"/>
      <c r="BM706" s="75"/>
      <c r="BN706" s="75"/>
      <c r="BO706" s="75"/>
      <c r="BP706" s="75"/>
      <c r="BQ706" s="75"/>
      <c r="BR706" s="75"/>
      <c r="BS706" s="75"/>
      <c r="BT706" s="75"/>
      <c r="BU706" s="75"/>
      <c r="BV706" s="75"/>
      <c r="BW706" s="75"/>
      <c r="BX706" s="75"/>
      <c r="BY706" s="75"/>
      <c r="BZ706" s="75"/>
      <c r="CA706" s="75"/>
      <c r="CB706" s="75"/>
      <c r="CC706" s="75"/>
      <c r="CD706" s="75"/>
      <c r="CE706" s="75"/>
      <c r="CF706" s="75"/>
      <c r="CG706" s="75"/>
      <c r="CH706" s="75"/>
      <c r="CI706" s="75"/>
      <c r="CJ706" s="75"/>
      <c r="CK706" s="75"/>
      <c r="CL706" s="75"/>
      <c r="CM706" s="75"/>
      <c r="CN706" s="75"/>
      <c r="CO706" s="75"/>
      <c r="CP706" s="75"/>
      <c r="CQ706" s="75"/>
      <c r="CR706" s="75"/>
      <c r="CS706" s="75"/>
      <c r="CT706" s="75"/>
      <c r="CU706" s="75"/>
      <c r="CV706" s="75"/>
      <c r="CW706" s="75"/>
      <c r="CX706" s="75"/>
      <c r="CY706" s="75"/>
      <c r="CZ706" s="75"/>
      <c r="DA706" s="75"/>
      <c r="DB706" s="75"/>
      <c r="DC706" s="75"/>
      <c r="DD706" s="75"/>
      <c r="DE706" s="75"/>
      <c r="DF706" s="75"/>
      <c r="DG706" s="75"/>
      <c r="DH706" s="75"/>
      <c r="DI706" s="75"/>
      <c r="DJ706" s="75"/>
      <c r="DK706" s="75"/>
      <c r="DL706" s="75"/>
      <c r="DM706" s="75"/>
      <c r="DN706" s="75"/>
      <c r="DO706" s="75"/>
    </row>
    <row r="707" spans="17:119" x14ac:dyDescent="0.15">
      <c r="Q707"/>
      <c r="R707"/>
      <c r="S707"/>
      <c r="T707"/>
      <c r="U707"/>
      <c r="V707"/>
      <c r="AT707" s="75"/>
      <c r="AU707" s="75"/>
      <c r="AV707" s="75"/>
      <c r="AW707" s="75"/>
      <c r="AX707" s="75"/>
      <c r="AY707" s="75"/>
      <c r="AZ707" s="75"/>
      <c r="BA707" s="75"/>
      <c r="BB707" s="75"/>
      <c r="BC707" s="75"/>
      <c r="BD707" s="75"/>
      <c r="BE707" s="75"/>
      <c r="BF707" s="75"/>
      <c r="BG707" s="75"/>
      <c r="BH707" s="75"/>
      <c r="BI707" s="75"/>
      <c r="BJ707" s="75"/>
      <c r="BK707" s="75"/>
      <c r="BL707" s="75"/>
      <c r="BM707" s="75"/>
      <c r="BN707" s="75"/>
      <c r="BO707" s="75"/>
      <c r="BP707" s="75"/>
      <c r="BQ707" s="75"/>
      <c r="BR707" s="75"/>
      <c r="BS707" s="75"/>
      <c r="BT707" s="75"/>
      <c r="BU707" s="75"/>
      <c r="BV707" s="75"/>
      <c r="BW707" s="75"/>
      <c r="BX707" s="75"/>
      <c r="BY707" s="75"/>
      <c r="BZ707" s="75"/>
      <c r="CA707" s="75"/>
      <c r="CB707" s="75"/>
      <c r="CC707" s="75"/>
      <c r="CD707" s="75"/>
      <c r="CE707" s="75"/>
      <c r="CF707" s="75"/>
      <c r="CG707" s="75"/>
      <c r="CH707" s="75"/>
      <c r="CI707" s="75"/>
      <c r="CJ707" s="75"/>
      <c r="CK707" s="75"/>
      <c r="CL707" s="75"/>
      <c r="CM707" s="75"/>
      <c r="CN707" s="75"/>
      <c r="CO707" s="75"/>
      <c r="CP707" s="75"/>
      <c r="CQ707" s="75"/>
      <c r="CR707" s="75"/>
      <c r="CS707" s="75"/>
      <c r="CT707" s="75"/>
      <c r="CU707" s="75"/>
      <c r="CV707" s="75"/>
      <c r="CW707" s="75"/>
      <c r="CX707" s="75"/>
      <c r="CY707" s="75"/>
      <c r="CZ707" s="75"/>
      <c r="DA707" s="75"/>
      <c r="DB707" s="75"/>
      <c r="DC707" s="75"/>
      <c r="DD707" s="75"/>
      <c r="DE707" s="75"/>
      <c r="DF707" s="75"/>
      <c r="DG707" s="75"/>
      <c r="DH707" s="75"/>
      <c r="DI707" s="75"/>
      <c r="DJ707" s="75"/>
      <c r="DK707" s="75"/>
      <c r="DL707" s="75"/>
      <c r="DM707" s="75"/>
      <c r="DN707" s="75"/>
      <c r="DO707" s="75"/>
    </row>
    <row r="708" spans="17:119" x14ac:dyDescent="0.15">
      <c r="Q708"/>
      <c r="R708"/>
      <c r="S708"/>
      <c r="T708"/>
      <c r="U708"/>
      <c r="V708"/>
      <c r="AT708" s="75"/>
      <c r="AU708" s="75"/>
      <c r="AV708" s="75"/>
      <c r="AW708" s="75"/>
      <c r="AX708" s="75"/>
      <c r="AY708" s="75"/>
      <c r="AZ708" s="75"/>
      <c r="BA708" s="75"/>
      <c r="BB708" s="75"/>
      <c r="BC708" s="75"/>
      <c r="BD708" s="75"/>
      <c r="BE708" s="75"/>
      <c r="BF708" s="75"/>
      <c r="BG708" s="75"/>
      <c r="BH708" s="75"/>
      <c r="BI708" s="75"/>
      <c r="BJ708" s="75"/>
      <c r="BK708" s="75"/>
      <c r="BL708" s="75"/>
      <c r="BM708" s="75"/>
      <c r="BN708" s="75"/>
      <c r="BO708" s="75"/>
      <c r="BP708" s="75"/>
      <c r="BQ708" s="75"/>
      <c r="BR708" s="75"/>
      <c r="BS708" s="75"/>
      <c r="BT708" s="75"/>
      <c r="BU708" s="75"/>
      <c r="BV708" s="75"/>
      <c r="BW708" s="75"/>
      <c r="BX708" s="75"/>
      <c r="BY708" s="75"/>
      <c r="BZ708" s="75"/>
      <c r="CA708" s="75"/>
      <c r="CB708" s="75"/>
      <c r="CC708" s="75"/>
      <c r="CD708" s="75"/>
      <c r="CE708" s="75"/>
      <c r="CF708" s="75"/>
      <c r="CG708" s="75"/>
      <c r="CH708" s="75"/>
      <c r="CI708" s="75"/>
      <c r="CJ708" s="75"/>
      <c r="CK708" s="75"/>
      <c r="CL708" s="75"/>
      <c r="CM708" s="75"/>
      <c r="CN708" s="75"/>
      <c r="CO708" s="75"/>
      <c r="CP708" s="75"/>
      <c r="CQ708" s="75"/>
      <c r="CR708" s="75"/>
      <c r="CS708" s="75"/>
      <c r="CT708" s="75"/>
      <c r="CU708" s="75"/>
      <c r="CV708" s="75"/>
      <c r="CW708" s="75"/>
      <c r="CX708" s="75"/>
      <c r="CY708" s="75"/>
      <c r="CZ708" s="75"/>
      <c r="DA708" s="75"/>
      <c r="DB708" s="75"/>
      <c r="DC708" s="75"/>
      <c r="DD708" s="75"/>
      <c r="DE708" s="75"/>
      <c r="DF708" s="75"/>
      <c r="DG708" s="75"/>
      <c r="DH708" s="75"/>
      <c r="DI708" s="75"/>
      <c r="DJ708" s="75"/>
      <c r="DK708" s="75"/>
      <c r="DL708" s="75"/>
      <c r="DM708" s="75"/>
      <c r="DN708" s="75"/>
      <c r="DO708" s="75"/>
    </row>
    <row r="709" spans="17:119" x14ac:dyDescent="0.15">
      <c r="Q709"/>
      <c r="R709"/>
      <c r="S709"/>
      <c r="T709"/>
      <c r="U709"/>
      <c r="V709"/>
      <c r="AT709" s="75"/>
      <c r="AU709" s="75"/>
      <c r="AV709" s="75"/>
      <c r="AW709" s="75"/>
      <c r="AX709" s="75"/>
      <c r="AY709" s="75"/>
      <c r="AZ709" s="75"/>
      <c r="BA709" s="75"/>
      <c r="BB709" s="75"/>
      <c r="BC709" s="75"/>
      <c r="BD709" s="75"/>
      <c r="BE709" s="75"/>
      <c r="BF709" s="75"/>
      <c r="BG709" s="75"/>
      <c r="BH709" s="75"/>
      <c r="BI709" s="75"/>
      <c r="BJ709" s="75"/>
      <c r="BK709" s="75"/>
      <c r="BL709" s="75"/>
      <c r="BM709" s="75"/>
      <c r="BN709" s="75"/>
      <c r="BO709" s="75"/>
      <c r="BP709" s="75"/>
      <c r="BQ709" s="75"/>
      <c r="BR709" s="75"/>
      <c r="BS709" s="75"/>
      <c r="BT709" s="75"/>
      <c r="BU709" s="75"/>
      <c r="BV709" s="75"/>
      <c r="BW709" s="75"/>
      <c r="BX709" s="75"/>
      <c r="BY709" s="75"/>
      <c r="BZ709" s="75"/>
      <c r="CA709" s="75"/>
      <c r="CB709" s="75"/>
      <c r="CC709" s="75"/>
      <c r="CD709" s="75"/>
      <c r="CE709" s="75"/>
      <c r="CF709" s="75"/>
      <c r="CG709" s="75"/>
      <c r="CH709" s="75"/>
      <c r="CI709" s="75"/>
      <c r="CJ709" s="75"/>
      <c r="CK709" s="75"/>
      <c r="CL709" s="75"/>
      <c r="CM709" s="75"/>
      <c r="CN709" s="75"/>
      <c r="CO709" s="75"/>
      <c r="CP709" s="75"/>
      <c r="CQ709" s="75"/>
      <c r="CR709" s="75"/>
      <c r="CS709" s="75"/>
      <c r="CT709" s="75"/>
      <c r="CU709" s="75"/>
      <c r="CV709" s="75"/>
      <c r="CW709" s="75"/>
      <c r="CX709" s="75"/>
      <c r="CY709" s="75"/>
      <c r="CZ709" s="75"/>
      <c r="DA709" s="75"/>
      <c r="DB709" s="75"/>
      <c r="DC709" s="75"/>
      <c r="DD709" s="75"/>
      <c r="DE709" s="75"/>
      <c r="DF709" s="75"/>
      <c r="DG709" s="75"/>
      <c r="DH709" s="75"/>
      <c r="DI709" s="75"/>
      <c r="DJ709" s="75"/>
      <c r="DK709" s="75"/>
      <c r="DL709" s="75"/>
      <c r="DM709" s="75"/>
      <c r="DN709" s="75"/>
      <c r="DO709" s="75"/>
    </row>
    <row r="710" spans="17:119" x14ac:dyDescent="0.15">
      <c r="Q710"/>
      <c r="R710"/>
      <c r="S710"/>
      <c r="T710"/>
      <c r="U710"/>
      <c r="V710"/>
      <c r="AT710" s="75"/>
      <c r="AU710" s="75"/>
      <c r="AV710" s="75"/>
      <c r="AW710" s="75"/>
      <c r="AX710" s="75"/>
      <c r="AY710" s="75"/>
      <c r="AZ710" s="75"/>
      <c r="BA710" s="75"/>
      <c r="BB710" s="75"/>
      <c r="BC710" s="75"/>
      <c r="BD710" s="75"/>
      <c r="BE710" s="75"/>
      <c r="BF710" s="75"/>
      <c r="BG710" s="75"/>
      <c r="BH710" s="75"/>
      <c r="BI710" s="75"/>
      <c r="BJ710" s="75"/>
      <c r="BK710" s="75"/>
      <c r="BL710" s="75"/>
      <c r="BM710" s="75"/>
      <c r="BN710" s="75"/>
      <c r="BO710" s="75"/>
      <c r="BP710" s="75"/>
      <c r="BQ710" s="75"/>
      <c r="BR710" s="75"/>
      <c r="BS710" s="75"/>
      <c r="BT710" s="75"/>
      <c r="BU710" s="75"/>
      <c r="BV710" s="75"/>
      <c r="BW710" s="75"/>
      <c r="BX710" s="75"/>
      <c r="BY710" s="75"/>
      <c r="BZ710" s="75"/>
      <c r="CA710" s="75"/>
      <c r="CB710" s="75"/>
      <c r="CC710" s="75"/>
      <c r="CD710" s="75"/>
      <c r="CE710" s="75"/>
      <c r="CF710" s="75"/>
      <c r="CG710" s="75"/>
      <c r="CH710" s="75"/>
      <c r="CI710" s="75"/>
      <c r="CJ710" s="75"/>
      <c r="CK710" s="75"/>
      <c r="CL710" s="75"/>
      <c r="CM710" s="75"/>
      <c r="CN710" s="75"/>
      <c r="CO710" s="75"/>
      <c r="CP710" s="75"/>
      <c r="CQ710" s="75"/>
      <c r="CR710" s="75"/>
      <c r="CS710" s="75"/>
      <c r="CT710" s="75"/>
      <c r="CU710" s="75"/>
      <c r="CV710" s="75"/>
      <c r="CW710" s="75"/>
      <c r="CX710" s="75"/>
      <c r="CY710" s="75"/>
      <c r="CZ710" s="75"/>
      <c r="DA710" s="75"/>
      <c r="DB710" s="75"/>
      <c r="DC710" s="75"/>
      <c r="DD710" s="75"/>
      <c r="DE710" s="75"/>
      <c r="DF710" s="75"/>
      <c r="DG710" s="75"/>
      <c r="DH710" s="75"/>
      <c r="DI710" s="75"/>
      <c r="DJ710" s="75"/>
      <c r="DK710" s="75"/>
      <c r="DL710" s="75"/>
      <c r="DM710" s="75"/>
      <c r="DN710" s="75"/>
      <c r="DO710" s="75"/>
    </row>
    <row r="711" spans="17:119" x14ac:dyDescent="0.15">
      <c r="Q711"/>
      <c r="R711"/>
      <c r="S711"/>
      <c r="T711"/>
      <c r="U711"/>
      <c r="V711"/>
      <c r="AT711" s="75"/>
      <c r="AU711" s="75"/>
      <c r="AV711" s="75"/>
      <c r="AW711" s="75"/>
      <c r="AX711" s="75"/>
      <c r="AY711" s="75"/>
      <c r="AZ711" s="75"/>
      <c r="BA711" s="75"/>
      <c r="BB711" s="75"/>
      <c r="BC711" s="75"/>
      <c r="BD711" s="75"/>
      <c r="BE711" s="75"/>
      <c r="BF711" s="75"/>
      <c r="BG711" s="75"/>
      <c r="BH711" s="75"/>
      <c r="BI711" s="75"/>
      <c r="BJ711" s="75"/>
      <c r="BK711" s="75"/>
      <c r="BL711" s="75"/>
      <c r="BM711" s="75"/>
      <c r="BN711" s="75"/>
      <c r="BO711" s="75"/>
      <c r="BP711" s="75"/>
      <c r="BQ711" s="75"/>
      <c r="BR711" s="75"/>
      <c r="BS711" s="75"/>
      <c r="BT711" s="75"/>
      <c r="BU711" s="75"/>
      <c r="BV711" s="75"/>
      <c r="BW711" s="75"/>
      <c r="BX711" s="75"/>
      <c r="BY711" s="75"/>
      <c r="BZ711" s="75"/>
      <c r="CA711" s="75"/>
      <c r="CB711" s="75"/>
      <c r="CC711" s="75"/>
      <c r="CD711" s="75"/>
      <c r="CE711" s="75"/>
      <c r="CF711" s="75"/>
      <c r="CG711" s="75"/>
      <c r="CH711" s="75"/>
      <c r="CI711" s="75"/>
      <c r="CJ711" s="75"/>
      <c r="CK711" s="75"/>
      <c r="CL711" s="75"/>
      <c r="CM711" s="75"/>
      <c r="CN711" s="75"/>
      <c r="CO711" s="75"/>
      <c r="CP711" s="75"/>
      <c r="CQ711" s="75"/>
      <c r="CR711" s="75"/>
      <c r="CS711" s="75"/>
      <c r="CT711" s="75"/>
      <c r="CU711" s="75"/>
      <c r="CV711" s="75"/>
      <c r="CW711" s="75"/>
      <c r="CX711" s="75"/>
      <c r="CY711" s="75"/>
      <c r="CZ711" s="75"/>
      <c r="DA711" s="75"/>
      <c r="DB711" s="75"/>
      <c r="DC711" s="75"/>
      <c r="DD711" s="75"/>
      <c r="DE711" s="75"/>
      <c r="DF711" s="75"/>
      <c r="DG711" s="75"/>
      <c r="DH711" s="75"/>
      <c r="DI711" s="75"/>
      <c r="DJ711" s="75"/>
      <c r="DK711" s="75"/>
      <c r="DL711" s="75"/>
      <c r="DM711" s="75"/>
      <c r="DN711" s="75"/>
      <c r="DO711" s="75"/>
    </row>
    <row r="712" spans="17:119" x14ac:dyDescent="0.15">
      <c r="Q712"/>
      <c r="R712"/>
      <c r="S712"/>
      <c r="T712"/>
      <c r="U712"/>
      <c r="V712"/>
      <c r="AT712" s="75"/>
      <c r="AU712" s="75"/>
      <c r="AV712" s="75"/>
      <c r="AW712" s="75"/>
      <c r="AX712" s="75"/>
      <c r="AY712" s="75"/>
      <c r="AZ712" s="75"/>
      <c r="BA712" s="75"/>
      <c r="BB712" s="75"/>
      <c r="BC712" s="75"/>
      <c r="BD712" s="75"/>
      <c r="BE712" s="75"/>
      <c r="BF712" s="75"/>
      <c r="BG712" s="75"/>
      <c r="BH712" s="75"/>
      <c r="BI712" s="75"/>
      <c r="BJ712" s="75"/>
      <c r="BK712" s="75"/>
      <c r="BL712" s="75"/>
      <c r="BM712" s="75"/>
      <c r="BN712" s="75"/>
      <c r="BO712" s="75"/>
      <c r="BP712" s="75"/>
      <c r="BQ712" s="75"/>
      <c r="BR712" s="75"/>
      <c r="BS712" s="75"/>
      <c r="BT712" s="75"/>
      <c r="BU712" s="75"/>
      <c r="BV712" s="75"/>
      <c r="BW712" s="75"/>
      <c r="BX712" s="75"/>
      <c r="BY712" s="75"/>
      <c r="BZ712" s="75"/>
      <c r="CA712" s="75"/>
      <c r="CB712" s="75"/>
      <c r="CC712" s="75"/>
      <c r="CD712" s="75"/>
      <c r="CE712" s="75"/>
      <c r="CF712" s="75"/>
      <c r="CG712" s="75"/>
      <c r="CH712" s="75"/>
      <c r="CI712" s="75"/>
      <c r="CJ712" s="75"/>
      <c r="CK712" s="75"/>
      <c r="CL712" s="75"/>
      <c r="CM712" s="75"/>
      <c r="CN712" s="75"/>
      <c r="CO712" s="75"/>
      <c r="CP712" s="75"/>
      <c r="CQ712" s="75"/>
      <c r="CR712" s="75"/>
      <c r="CS712" s="75"/>
      <c r="CT712" s="75"/>
      <c r="CU712" s="75"/>
      <c r="CV712" s="75"/>
      <c r="CW712" s="75"/>
      <c r="CX712" s="75"/>
      <c r="CY712" s="75"/>
      <c r="CZ712" s="75"/>
      <c r="DA712" s="75"/>
      <c r="DB712" s="75"/>
      <c r="DC712" s="75"/>
      <c r="DD712" s="75"/>
      <c r="DE712" s="75"/>
      <c r="DF712" s="75"/>
      <c r="DG712" s="75"/>
      <c r="DH712" s="75"/>
      <c r="DI712" s="75"/>
      <c r="DJ712" s="75"/>
      <c r="DK712" s="75"/>
      <c r="DL712" s="75"/>
      <c r="DM712" s="75"/>
      <c r="DN712" s="75"/>
      <c r="DO712" s="75"/>
    </row>
    <row r="713" spans="17:119" x14ac:dyDescent="0.15">
      <c r="Q713"/>
      <c r="R713"/>
      <c r="S713"/>
      <c r="T713"/>
      <c r="U713"/>
      <c r="V713"/>
      <c r="AT713" s="75"/>
      <c r="AU713" s="75"/>
      <c r="AV713" s="75"/>
      <c r="AW713" s="75"/>
      <c r="AX713" s="75"/>
      <c r="AY713" s="75"/>
      <c r="AZ713" s="75"/>
      <c r="BA713" s="75"/>
      <c r="BB713" s="75"/>
      <c r="BC713" s="75"/>
      <c r="BD713" s="75"/>
      <c r="BE713" s="75"/>
      <c r="BF713" s="75"/>
      <c r="BG713" s="75"/>
      <c r="BH713" s="75"/>
      <c r="BI713" s="75"/>
      <c r="BJ713" s="75"/>
      <c r="BK713" s="75"/>
      <c r="BL713" s="75"/>
      <c r="BM713" s="75"/>
      <c r="BN713" s="75"/>
      <c r="BO713" s="75"/>
      <c r="BP713" s="75"/>
      <c r="BQ713" s="75"/>
      <c r="BR713" s="75"/>
      <c r="BS713" s="75"/>
      <c r="BT713" s="75"/>
      <c r="BU713" s="75"/>
      <c r="BV713" s="75"/>
      <c r="BW713" s="75"/>
      <c r="BX713" s="75"/>
      <c r="BY713" s="75"/>
      <c r="BZ713" s="75"/>
      <c r="CA713" s="75"/>
      <c r="CB713" s="75"/>
      <c r="CC713" s="75"/>
      <c r="CD713" s="75"/>
      <c r="CE713" s="75"/>
      <c r="CF713" s="75"/>
      <c r="CG713" s="75"/>
      <c r="CH713" s="75"/>
      <c r="CI713" s="75"/>
      <c r="CJ713" s="75"/>
      <c r="CK713" s="75"/>
      <c r="CL713" s="75"/>
      <c r="CM713" s="75"/>
      <c r="CN713" s="75"/>
      <c r="CO713" s="75"/>
      <c r="CP713" s="75"/>
      <c r="CQ713" s="75"/>
      <c r="CR713" s="75"/>
      <c r="CS713" s="75"/>
      <c r="CT713" s="75"/>
      <c r="CU713" s="75"/>
      <c r="CV713" s="75"/>
      <c r="CW713" s="75"/>
      <c r="CX713" s="75"/>
      <c r="CY713" s="75"/>
      <c r="CZ713" s="75"/>
      <c r="DA713" s="75"/>
      <c r="DB713" s="75"/>
      <c r="DC713" s="75"/>
      <c r="DD713" s="75"/>
      <c r="DE713" s="75"/>
      <c r="DF713" s="75"/>
      <c r="DG713" s="75"/>
      <c r="DH713" s="75"/>
      <c r="DI713" s="75"/>
      <c r="DJ713" s="75"/>
      <c r="DK713" s="75"/>
      <c r="DL713" s="75"/>
      <c r="DM713" s="75"/>
      <c r="DN713" s="75"/>
      <c r="DO713" s="75"/>
    </row>
    <row r="714" spans="17:119" x14ac:dyDescent="0.15">
      <c r="Q714"/>
      <c r="R714"/>
      <c r="S714"/>
      <c r="T714"/>
      <c r="U714"/>
      <c r="V714"/>
      <c r="AT714" s="75"/>
      <c r="AU714" s="75"/>
      <c r="AV714" s="75"/>
      <c r="AW714" s="75"/>
      <c r="AX714" s="75"/>
      <c r="AY714" s="75"/>
      <c r="AZ714" s="75"/>
      <c r="BA714" s="75"/>
      <c r="BB714" s="75"/>
      <c r="BC714" s="75"/>
      <c r="BD714" s="75"/>
      <c r="BE714" s="75"/>
      <c r="BF714" s="75"/>
      <c r="BG714" s="75"/>
      <c r="BH714" s="75"/>
      <c r="BI714" s="75"/>
      <c r="BJ714" s="75"/>
      <c r="BK714" s="75"/>
      <c r="BL714" s="75"/>
      <c r="BM714" s="75"/>
      <c r="BN714" s="75"/>
      <c r="BO714" s="75"/>
      <c r="BP714" s="75"/>
      <c r="BQ714" s="75"/>
      <c r="BR714" s="75"/>
      <c r="BS714" s="75"/>
      <c r="BT714" s="75"/>
      <c r="BU714" s="75"/>
      <c r="BV714" s="75"/>
      <c r="BW714" s="75"/>
      <c r="BX714" s="75"/>
      <c r="BY714" s="75"/>
      <c r="BZ714" s="75"/>
      <c r="CA714" s="75"/>
      <c r="CB714" s="75"/>
      <c r="CC714" s="75"/>
      <c r="CD714" s="75"/>
      <c r="CE714" s="75"/>
      <c r="CF714" s="75"/>
      <c r="CG714" s="75"/>
      <c r="CH714" s="75"/>
      <c r="CI714" s="75"/>
      <c r="CJ714" s="75"/>
      <c r="CK714" s="75"/>
      <c r="CL714" s="75"/>
      <c r="CM714" s="75"/>
      <c r="CN714" s="75"/>
      <c r="CO714" s="75"/>
      <c r="CP714" s="75"/>
      <c r="CQ714" s="75"/>
      <c r="CR714" s="75"/>
      <c r="CS714" s="75"/>
      <c r="CT714" s="75"/>
      <c r="CU714" s="75"/>
      <c r="CV714" s="75"/>
      <c r="CW714" s="75"/>
      <c r="CX714" s="75"/>
      <c r="CY714" s="75"/>
      <c r="CZ714" s="75"/>
      <c r="DA714" s="75"/>
      <c r="DB714" s="75"/>
      <c r="DC714" s="75"/>
      <c r="DD714" s="75"/>
      <c r="DE714" s="75"/>
      <c r="DF714" s="75"/>
      <c r="DG714" s="75"/>
      <c r="DH714" s="75"/>
      <c r="DI714" s="75"/>
      <c r="DJ714" s="75"/>
      <c r="DK714" s="75"/>
      <c r="DL714" s="75"/>
      <c r="DM714" s="75"/>
      <c r="DN714" s="75"/>
      <c r="DO714" s="75"/>
    </row>
    <row r="715" spans="17:119" x14ac:dyDescent="0.15">
      <c r="Q715"/>
      <c r="R715"/>
      <c r="S715"/>
      <c r="T715"/>
      <c r="U715"/>
      <c r="V715"/>
      <c r="AT715" s="75"/>
      <c r="AU715" s="75"/>
      <c r="AV715" s="75"/>
      <c r="AW715" s="75"/>
      <c r="AX715" s="75"/>
      <c r="AY715" s="75"/>
      <c r="AZ715" s="75"/>
      <c r="BA715" s="75"/>
      <c r="BB715" s="75"/>
      <c r="BC715" s="75"/>
      <c r="BD715" s="75"/>
      <c r="BE715" s="75"/>
      <c r="BF715" s="75"/>
      <c r="BG715" s="75"/>
      <c r="BH715" s="75"/>
      <c r="BI715" s="75"/>
      <c r="BJ715" s="75"/>
      <c r="BK715" s="75"/>
      <c r="BL715" s="75"/>
      <c r="BM715" s="75"/>
      <c r="BN715" s="75"/>
      <c r="BO715" s="75"/>
      <c r="BP715" s="75"/>
      <c r="BQ715" s="75"/>
      <c r="BR715" s="75"/>
      <c r="BS715" s="75"/>
      <c r="BT715" s="75"/>
      <c r="BU715" s="75"/>
      <c r="BV715" s="75"/>
      <c r="BW715" s="75"/>
      <c r="BX715" s="75"/>
      <c r="BY715" s="75"/>
      <c r="BZ715" s="75"/>
      <c r="CA715" s="75"/>
      <c r="CB715" s="75"/>
      <c r="CC715" s="75"/>
      <c r="CD715" s="75"/>
      <c r="CE715" s="75"/>
      <c r="CF715" s="75"/>
      <c r="CG715" s="75"/>
      <c r="CH715" s="75"/>
      <c r="CI715" s="75"/>
      <c r="CJ715" s="75"/>
      <c r="CK715" s="75"/>
      <c r="CL715" s="75"/>
      <c r="CM715" s="75"/>
      <c r="CN715" s="75"/>
      <c r="CO715" s="75"/>
      <c r="CP715" s="75"/>
      <c r="CQ715" s="75"/>
      <c r="CR715" s="75"/>
      <c r="CS715" s="75"/>
      <c r="CT715" s="75"/>
      <c r="CU715" s="75"/>
      <c r="CV715" s="75"/>
      <c r="CW715" s="75"/>
      <c r="CX715" s="75"/>
      <c r="CY715" s="75"/>
      <c r="CZ715" s="75"/>
      <c r="DA715" s="75"/>
      <c r="DB715" s="75"/>
      <c r="DC715" s="75"/>
      <c r="DD715" s="75"/>
      <c r="DE715" s="75"/>
      <c r="DF715" s="75"/>
      <c r="DG715" s="75"/>
      <c r="DH715" s="75"/>
      <c r="DI715" s="75"/>
      <c r="DJ715" s="75"/>
      <c r="DK715" s="75"/>
      <c r="DL715" s="75"/>
      <c r="DM715" s="75"/>
      <c r="DN715" s="75"/>
      <c r="DO715" s="75"/>
    </row>
    <row r="716" spans="17:119" x14ac:dyDescent="0.15">
      <c r="Q716"/>
      <c r="R716"/>
      <c r="S716"/>
      <c r="T716"/>
      <c r="U716"/>
      <c r="V716"/>
      <c r="AT716" s="75"/>
      <c r="AU716" s="75"/>
      <c r="AV716" s="75"/>
      <c r="AW716" s="75"/>
      <c r="AX716" s="75"/>
      <c r="AY716" s="75"/>
      <c r="AZ716" s="75"/>
      <c r="BA716" s="75"/>
      <c r="BB716" s="75"/>
      <c r="BC716" s="75"/>
      <c r="BD716" s="75"/>
      <c r="BE716" s="75"/>
      <c r="BF716" s="75"/>
      <c r="BG716" s="75"/>
      <c r="BH716" s="75"/>
      <c r="BI716" s="75"/>
      <c r="BJ716" s="75"/>
      <c r="BK716" s="75"/>
      <c r="BL716" s="75"/>
      <c r="BM716" s="75"/>
      <c r="BN716" s="75"/>
      <c r="BO716" s="75"/>
      <c r="BP716" s="75"/>
      <c r="BQ716" s="75"/>
      <c r="BR716" s="75"/>
      <c r="BS716" s="75"/>
      <c r="BT716" s="75"/>
      <c r="BU716" s="75"/>
      <c r="BV716" s="75"/>
      <c r="BW716" s="75"/>
      <c r="BX716" s="75"/>
      <c r="BY716" s="75"/>
      <c r="BZ716" s="75"/>
      <c r="CA716" s="75"/>
      <c r="CB716" s="75"/>
      <c r="CC716" s="75"/>
      <c r="CD716" s="75"/>
      <c r="CE716" s="75"/>
      <c r="CF716" s="75"/>
      <c r="CG716" s="75"/>
      <c r="CH716" s="75"/>
      <c r="CI716" s="75"/>
      <c r="CJ716" s="75"/>
      <c r="CK716" s="75"/>
      <c r="CL716" s="75"/>
      <c r="CM716" s="75"/>
      <c r="CN716" s="75"/>
      <c r="CO716" s="75"/>
      <c r="CP716" s="75"/>
      <c r="CQ716" s="75"/>
      <c r="CR716" s="75"/>
      <c r="CS716" s="75"/>
      <c r="CT716" s="75"/>
      <c r="CU716" s="75"/>
      <c r="CV716" s="75"/>
      <c r="CW716" s="75"/>
      <c r="CX716" s="75"/>
      <c r="CY716" s="75"/>
      <c r="CZ716" s="75"/>
      <c r="DA716" s="75"/>
      <c r="DB716" s="75"/>
      <c r="DC716" s="75"/>
      <c r="DD716" s="75"/>
      <c r="DE716" s="75"/>
      <c r="DF716" s="75"/>
      <c r="DG716" s="75"/>
      <c r="DH716" s="75"/>
      <c r="DI716" s="75"/>
      <c r="DJ716" s="75"/>
      <c r="DK716" s="75"/>
      <c r="DL716" s="75"/>
      <c r="DM716" s="75"/>
      <c r="DN716" s="75"/>
      <c r="DO716" s="75"/>
    </row>
    <row r="717" spans="17:119" x14ac:dyDescent="0.15">
      <c r="Q717"/>
      <c r="R717"/>
      <c r="S717"/>
      <c r="T717"/>
      <c r="U717"/>
      <c r="V717"/>
      <c r="AT717" s="75"/>
      <c r="AU717" s="75"/>
      <c r="AV717" s="75"/>
      <c r="AW717" s="75"/>
      <c r="AX717" s="75"/>
      <c r="AY717" s="75"/>
      <c r="AZ717" s="75"/>
      <c r="BA717" s="75"/>
      <c r="BB717" s="75"/>
      <c r="BC717" s="75"/>
      <c r="BD717" s="75"/>
      <c r="BE717" s="75"/>
      <c r="BF717" s="75"/>
      <c r="BG717" s="75"/>
      <c r="BH717" s="75"/>
      <c r="BI717" s="75"/>
      <c r="BJ717" s="75"/>
      <c r="BK717" s="75"/>
      <c r="BL717" s="75"/>
      <c r="BM717" s="75"/>
      <c r="BN717" s="75"/>
      <c r="BO717" s="75"/>
      <c r="BP717" s="75"/>
      <c r="BQ717" s="75"/>
      <c r="BR717" s="75"/>
      <c r="BS717" s="75"/>
      <c r="BT717" s="75"/>
      <c r="BU717" s="75"/>
      <c r="BV717" s="75"/>
      <c r="BW717" s="75"/>
      <c r="BX717" s="75"/>
      <c r="BY717" s="75"/>
      <c r="BZ717" s="75"/>
      <c r="CA717" s="75"/>
      <c r="CB717" s="75"/>
      <c r="CC717" s="75"/>
      <c r="CD717" s="75"/>
      <c r="CE717" s="75"/>
      <c r="CF717" s="75"/>
      <c r="CG717" s="75"/>
      <c r="CH717" s="75"/>
      <c r="CI717" s="75"/>
      <c r="CJ717" s="75"/>
      <c r="CK717" s="75"/>
      <c r="CL717" s="75"/>
      <c r="CM717" s="75"/>
      <c r="CN717" s="75"/>
      <c r="CO717" s="75"/>
      <c r="CP717" s="75"/>
      <c r="CQ717" s="75"/>
      <c r="CR717" s="75"/>
      <c r="CS717" s="75"/>
      <c r="CT717" s="75"/>
      <c r="CU717" s="75"/>
      <c r="CV717" s="75"/>
      <c r="CW717" s="75"/>
      <c r="CX717" s="75"/>
      <c r="CY717" s="75"/>
      <c r="CZ717" s="75"/>
      <c r="DA717" s="75"/>
      <c r="DB717" s="75"/>
      <c r="DC717" s="75"/>
      <c r="DD717" s="75"/>
      <c r="DE717" s="75"/>
      <c r="DF717" s="75"/>
      <c r="DG717" s="75"/>
      <c r="DH717" s="75"/>
      <c r="DI717" s="75"/>
      <c r="DJ717" s="75"/>
      <c r="DK717" s="75"/>
      <c r="DL717" s="75"/>
      <c r="DM717" s="75"/>
      <c r="DN717" s="75"/>
      <c r="DO717" s="75"/>
    </row>
    <row r="718" spans="17:119" x14ac:dyDescent="0.15">
      <c r="Q718"/>
      <c r="R718"/>
      <c r="S718"/>
      <c r="T718"/>
      <c r="U718"/>
      <c r="V718"/>
      <c r="AT718" s="75"/>
      <c r="AU718" s="75"/>
      <c r="AV718" s="75"/>
      <c r="AW718" s="75"/>
      <c r="AX718" s="75"/>
      <c r="AY718" s="75"/>
      <c r="AZ718" s="75"/>
      <c r="BA718" s="75"/>
      <c r="BB718" s="75"/>
      <c r="BC718" s="75"/>
      <c r="BD718" s="75"/>
      <c r="BE718" s="75"/>
      <c r="BF718" s="75"/>
      <c r="BG718" s="75"/>
      <c r="BH718" s="75"/>
      <c r="BI718" s="75"/>
      <c r="BJ718" s="75"/>
      <c r="BK718" s="75"/>
      <c r="BL718" s="75"/>
      <c r="BM718" s="75"/>
      <c r="BN718" s="75"/>
      <c r="BO718" s="75"/>
      <c r="BP718" s="75"/>
      <c r="BQ718" s="75"/>
      <c r="BR718" s="75"/>
      <c r="BS718" s="75"/>
      <c r="BT718" s="75"/>
      <c r="BU718" s="75"/>
      <c r="BV718" s="75"/>
      <c r="BW718" s="75"/>
      <c r="BX718" s="75"/>
      <c r="BY718" s="75"/>
      <c r="BZ718" s="75"/>
      <c r="CA718" s="75"/>
      <c r="CB718" s="75"/>
      <c r="CC718" s="75"/>
      <c r="CD718" s="75"/>
      <c r="CE718" s="75"/>
      <c r="CF718" s="75"/>
      <c r="CG718" s="75"/>
      <c r="CH718" s="75"/>
      <c r="CI718" s="75"/>
      <c r="CJ718" s="75"/>
      <c r="CK718" s="75"/>
      <c r="CL718" s="75"/>
      <c r="CM718" s="75"/>
      <c r="CN718" s="75"/>
      <c r="CO718" s="75"/>
      <c r="CP718" s="75"/>
      <c r="CQ718" s="75"/>
      <c r="CR718" s="75"/>
      <c r="CS718" s="75"/>
      <c r="CT718" s="75"/>
      <c r="CU718" s="75"/>
      <c r="CV718" s="75"/>
      <c r="CW718" s="75"/>
      <c r="CX718" s="75"/>
      <c r="CY718" s="75"/>
      <c r="CZ718" s="75"/>
      <c r="DA718" s="75"/>
      <c r="DB718" s="75"/>
      <c r="DC718" s="75"/>
      <c r="DD718" s="75"/>
      <c r="DE718" s="75"/>
      <c r="DF718" s="75"/>
      <c r="DG718" s="75"/>
      <c r="DH718" s="75"/>
      <c r="DI718" s="75"/>
      <c r="DJ718" s="75"/>
      <c r="DK718" s="75"/>
      <c r="DL718" s="75"/>
      <c r="DM718" s="75"/>
      <c r="DN718" s="75"/>
      <c r="DO718" s="75"/>
    </row>
    <row r="719" spans="17:119" x14ac:dyDescent="0.15">
      <c r="Q719"/>
      <c r="R719"/>
      <c r="S719"/>
      <c r="T719"/>
      <c r="U719"/>
      <c r="V719"/>
      <c r="AT719" s="75"/>
      <c r="AU719" s="75"/>
      <c r="AV719" s="75"/>
      <c r="AW719" s="75"/>
      <c r="AX719" s="75"/>
      <c r="AY719" s="75"/>
      <c r="AZ719" s="75"/>
      <c r="BA719" s="75"/>
      <c r="BB719" s="75"/>
      <c r="BC719" s="75"/>
      <c r="BD719" s="75"/>
      <c r="BE719" s="75"/>
      <c r="BF719" s="75"/>
      <c r="BG719" s="75"/>
      <c r="BH719" s="75"/>
      <c r="BI719" s="75"/>
      <c r="BJ719" s="75"/>
      <c r="BK719" s="75"/>
      <c r="BL719" s="75"/>
      <c r="BM719" s="75"/>
      <c r="BN719" s="75"/>
      <c r="BO719" s="75"/>
      <c r="BP719" s="75"/>
      <c r="BQ719" s="75"/>
      <c r="BR719" s="75"/>
      <c r="BS719" s="75"/>
      <c r="BT719" s="75"/>
      <c r="BU719" s="75"/>
      <c r="BV719" s="75"/>
      <c r="BW719" s="75"/>
      <c r="BX719" s="75"/>
      <c r="BY719" s="75"/>
      <c r="BZ719" s="75"/>
      <c r="CA719" s="75"/>
      <c r="CB719" s="75"/>
      <c r="CC719" s="75"/>
      <c r="CD719" s="75"/>
      <c r="CE719" s="75"/>
      <c r="CF719" s="75"/>
      <c r="CG719" s="75"/>
      <c r="CH719" s="75"/>
      <c r="CI719" s="75"/>
      <c r="CJ719" s="75"/>
      <c r="CK719" s="75"/>
      <c r="CL719" s="75"/>
      <c r="CM719" s="75"/>
      <c r="CN719" s="75"/>
      <c r="CO719" s="75"/>
      <c r="CP719" s="75"/>
      <c r="CQ719" s="75"/>
      <c r="CR719" s="75"/>
      <c r="CS719" s="75"/>
      <c r="CT719" s="75"/>
      <c r="CU719" s="75"/>
      <c r="CV719" s="75"/>
      <c r="CW719" s="75"/>
      <c r="CX719" s="75"/>
      <c r="CY719" s="75"/>
      <c r="CZ719" s="75"/>
      <c r="DA719" s="75"/>
      <c r="DB719" s="75"/>
      <c r="DC719" s="75"/>
      <c r="DD719" s="75"/>
      <c r="DE719" s="75"/>
      <c r="DF719" s="75"/>
      <c r="DG719" s="75"/>
      <c r="DH719" s="75"/>
      <c r="DI719" s="75"/>
      <c r="DJ719" s="75"/>
      <c r="DK719" s="75"/>
      <c r="DL719" s="75"/>
      <c r="DM719" s="75"/>
      <c r="DN719" s="75"/>
      <c r="DO719" s="75"/>
    </row>
    <row r="720" spans="17:119" x14ac:dyDescent="0.15">
      <c r="Q720"/>
      <c r="R720"/>
      <c r="S720"/>
      <c r="T720"/>
      <c r="U720"/>
      <c r="V720"/>
      <c r="AT720" s="75"/>
      <c r="AU720" s="75"/>
      <c r="AV720" s="75"/>
      <c r="AW720" s="75"/>
      <c r="AX720" s="75"/>
      <c r="AY720" s="75"/>
      <c r="AZ720" s="75"/>
      <c r="BA720" s="75"/>
      <c r="BB720" s="75"/>
      <c r="BC720" s="75"/>
      <c r="BD720" s="75"/>
      <c r="BE720" s="75"/>
      <c r="BF720" s="75"/>
      <c r="BG720" s="75"/>
      <c r="BH720" s="75"/>
      <c r="BI720" s="75"/>
      <c r="BJ720" s="75"/>
      <c r="BK720" s="75"/>
      <c r="BL720" s="75"/>
      <c r="BM720" s="75"/>
      <c r="BN720" s="75"/>
      <c r="BO720" s="75"/>
      <c r="BP720" s="75"/>
      <c r="BQ720" s="75"/>
      <c r="BR720" s="75"/>
      <c r="BS720" s="75"/>
      <c r="BT720" s="75"/>
      <c r="BU720" s="75"/>
      <c r="BV720" s="75"/>
      <c r="BW720" s="75"/>
      <c r="BX720" s="75"/>
      <c r="BY720" s="75"/>
      <c r="BZ720" s="75"/>
      <c r="CA720" s="75"/>
      <c r="CB720" s="75"/>
      <c r="CC720" s="75"/>
      <c r="CD720" s="75"/>
      <c r="CE720" s="75"/>
      <c r="CF720" s="75"/>
      <c r="CG720" s="75"/>
      <c r="CH720" s="75"/>
      <c r="CI720" s="75"/>
      <c r="CJ720" s="75"/>
      <c r="CK720" s="75"/>
      <c r="CL720" s="75"/>
      <c r="CM720" s="75"/>
      <c r="CN720" s="75"/>
      <c r="CO720" s="75"/>
      <c r="CP720" s="75"/>
      <c r="CQ720" s="75"/>
      <c r="CR720" s="75"/>
      <c r="CS720" s="75"/>
      <c r="CT720" s="75"/>
      <c r="CU720" s="75"/>
      <c r="CV720" s="75"/>
      <c r="CW720" s="75"/>
      <c r="CX720" s="75"/>
      <c r="CY720" s="75"/>
      <c r="CZ720" s="75"/>
      <c r="DA720" s="75"/>
      <c r="DB720" s="75"/>
      <c r="DC720" s="75"/>
      <c r="DD720" s="75"/>
      <c r="DE720" s="75"/>
      <c r="DF720" s="75"/>
      <c r="DG720" s="75"/>
      <c r="DH720" s="75"/>
      <c r="DI720" s="75"/>
      <c r="DJ720" s="75"/>
      <c r="DK720" s="75"/>
      <c r="DL720" s="75"/>
      <c r="DM720" s="75"/>
      <c r="DN720" s="75"/>
      <c r="DO720" s="75"/>
    </row>
    <row r="721" spans="17:119" x14ac:dyDescent="0.15">
      <c r="Q721"/>
      <c r="R721"/>
      <c r="S721"/>
      <c r="T721"/>
      <c r="U721"/>
      <c r="V721"/>
      <c r="AT721" s="75"/>
      <c r="AU721" s="75"/>
      <c r="AV721" s="75"/>
      <c r="AW721" s="75"/>
      <c r="AX721" s="75"/>
      <c r="AY721" s="75"/>
      <c r="AZ721" s="75"/>
      <c r="BA721" s="75"/>
      <c r="BB721" s="75"/>
      <c r="BC721" s="75"/>
      <c r="BD721" s="75"/>
      <c r="BE721" s="75"/>
      <c r="BF721" s="75"/>
      <c r="BG721" s="75"/>
      <c r="BH721" s="75"/>
      <c r="BI721" s="75"/>
      <c r="BJ721" s="75"/>
      <c r="BK721" s="75"/>
      <c r="BL721" s="75"/>
      <c r="BM721" s="75"/>
      <c r="BN721" s="75"/>
      <c r="BO721" s="75"/>
      <c r="BP721" s="75"/>
      <c r="BQ721" s="75"/>
      <c r="BR721" s="75"/>
      <c r="BS721" s="75"/>
      <c r="BT721" s="75"/>
      <c r="BU721" s="75"/>
      <c r="BV721" s="75"/>
      <c r="BW721" s="75"/>
      <c r="BX721" s="75"/>
      <c r="BY721" s="75"/>
      <c r="BZ721" s="75"/>
      <c r="CA721" s="75"/>
      <c r="CB721" s="75"/>
      <c r="CC721" s="75"/>
      <c r="CD721" s="75"/>
      <c r="CE721" s="75"/>
      <c r="CF721" s="75"/>
      <c r="CG721" s="75"/>
      <c r="CH721" s="75"/>
      <c r="CI721" s="75"/>
      <c r="CJ721" s="75"/>
      <c r="CK721" s="75"/>
      <c r="CL721" s="75"/>
      <c r="CM721" s="75"/>
      <c r="CN721" s="75"/>
      <c r="CO721" s="75"/>
      <c r="CP721" s="75"/>
      <c r="CQ721" s="75"/>
      <c r="CR721" s="75"/>
      <c r="CS721" s="75"/>
      <c r="CT721" s="75"/>
      <c r="CU721" s="75"/>
      <c r="CV721" s="75"/>
      <c r="CW721" s="75"/>
      <c r="CX721" s="75"/>
      <c r="CY721" s="75"/>
      <c r="CZ721" s="75"/>
      <c r="DA721" s="75"/>
      <c r="DB721" s="75"/>
      <c r="DC721" s="75"/>
      <c r="DD721" s="75"/>
      <c r="DE721" s="75"/>
      <c r="DF721" s="75"/>
      <c r="DG721" s="75"/>
      <c r="DH721" s="75"/>
      <c r="DI721" s="75"/>
      <c r="DJ721" s="75"/>
      <c r="DK721" s="75"/>
      <c r="DL721" s="75"/>
      <c r="DM721" s="75"/>
      <c r="DN721" s="75"/>
      <c r="DO721" s="75"/>
    </row>
    <row r="722" spans="17:119" x14ac:dyDescent="0.15">
      <c r="Q722"/>
      <c r="R722"/>
      <c r="S722"/>
      <c r="T722"/>
      <c r="U722"/>
      <c r="V722"/>
      <c r="AT722" s="75"/>
      <c r="AU722" s="75"/>
      <c r="AV722" s="75"/>
      <c r="AW722" s="75"/>
      <c r="AX722" s="75"/>
      <c r="AY722" s="75"/>
      <c r="AZ722" s="75"/>
      <c r="BA722" s="75"/>
      <c r="BB722" s="75"/>
      <c r="BC722" s="75"/>
      <c r="BD722" s="75"/>
      <c r="BE722" s="75"/>
      <c r="BF722" s="75"/>
      <c r="BG722" s="75"/>
      <c r="BH722" s="75"/>
      <c r="BI722" s="75"/>
      <c r="BJ722" s="75"/>
      <c r="BK722" s="75"/>
      <c r="BL722" s="75"/>
      <c r="BM722" s="75"/>
      <c r="BN722" s="75"/>
      <c r="BO722" s="75"/>
      <c r="BP722" s="75"/>
      <c r="BQ722" s="75"/>
      <c r="BR722" s="75"/>
      <c r="BS722" s="75"/>
      <c r="BT722" s="75"/>
      <c r="BU722" s="75"/>
      <c r="BV722" s="75"/>
      <c r="BW722" s="75"/>
      <c r="BX722" s="75"/>
      <c r="BY722" s="75"/>
      <c r="BZ722" s="75"/>
      <c r="CA722" s="75"/>
      <c r="CB722" s="75"/>
      <c r="CC722" s="75"/>
      <c r="CD722" s="75"/>
      <c r="CE722" s="75"/>
      <c r="CF722" s="75"/>
      <c r="CG722" s="75"/>
      <c r="CH722" s="75"/>
      <c r="CI722" s="75"/>
      <c r="CJ722" s="75"/>
      <c r="CK722" s="75"/>
      <c r="CL722" s="75"/>
      <c r="CM722" s="75"/>
      <c r="CN722" s="75"/>
      <c r="CO722" s="75"/>
      <c r="CP722" s="75"/>
      <c r="CQ722" s="75"/>
      <c r="CR722" s="75"/>
      <c r="CS722" s="75"/>
      <c r="CT722" s="75"/>
      <c r="CU722" s="75"/>
      <c r="CV722" s="75"/>
      <c r="CW722" s="75"/>
      <c r="CX722" s="75"/>
      <c r="CY722" s="75"/>
      <c r="CZ722" s="75"/>
      <c r="DA722" s="75"/>
      <c r="DB722" s="75"/>
      <c r="DC722" s="75"/>
      <c r="DD722" s="75"/>
      <c r="DE722" s="75"/>
      <c r="DF722" s="75"/>
      <c r="DG722" s="75"/>
      <c r="DH722" s="75"/>
      <c r="DI722" s="75"/>
      <c r="DJ722" s="75"/>
      <c r="DK722" s="75"/>
      <c r="DL722" s="75"/>
      <c r="DM722" s="75"/>
      <c r="DN722" s="75"/>
      <c r="DO722" s="75"/>
    </row>
  </sheetData>
  <sortState ref="C8:G68">
    <sortCondition ref="C8:C68"/>
  </sortState>
  <mergeCells count="1">
    <mergeCell ref="B1:C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56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46"/>
  <sheetViews>
    <sheetView zoomScale="80" zoomScaleNormal="80" zoomScalePageLayoutView="80" workbookViewId="0">
      <pane xSplit="5" ySplit="16" topLeftCell="F114" activePane="bottomRight" state="frozen"/>
      <selection activeCell="C1" sqref="C1"/>
      <selection pane="topRight" activeCell="F1" sqref="F1"/>
      <selection pane="bottomLeft" activeCell="C17" sqref="C17"/>
      <selection pane="bottomRight" activeCell="C137" sqref="C137"/>
    </sheetView>
  </sheetViews>
  <sheetFormatPr baseColWidth="10" defaultColWidth="11" defaultRowHeight="13" x14ac:dyDescent="0.15"/>
  <cols>
    <col min="1" max="2" width="2.5" style="2" customWidth="1"/>
    <col min="3" max="3" width="15.1640625" style="2" customWidth="1"/>
    <col min="4" max="4" width="12.1640625" style="2" customWidth="1"/>
    <col min="5" max="5" width="28.5" style="2" customWidth="1"/>
    <col min="6" max="6" width="20.5" style="2" customWidth="1"/>
    <col min="7" max="7" width="11.83203125" style="6" customWidth="1"/>
    <col min="8" max="8" width="18.5" style="6" customWidth="1"/>
    <col min="9" max="9" width="5.33203125" style="12" customWidth="1"/>
    <col min="10" max="11" width="7.5" style="12" customWidth="1"/>
    <col min="12" max="12" width="6.83203125" style="12" customWidth="1"/>
    <col min="13" max="13" width="7.33203125" style="12" customWidth="1"/>
    <col min="14" max="14" width="6.83203125" style="12" customWidth="1"/>
    <col min="15" max="15" width="6.5" style="12" customWidth="1"/>
    <col min="16" max="20" width="11" style="12"/>
    <col min="21" max="22" width="11" style="67"/>
    <col min="23" max="37" width="11" style="4"/>
    <col min="38" max="16384" width="11" style="2"/>
  </cols>
  <sheetData>
    <row r="1" spans="3:37" ht="15" customHeight="1" x14ac:dyDescent="0.15">
      <c r="E1" s="11" t="s">
        <v>21</v>
      </c>
      <c r="F1" s="32"/>
      <c r="G1" s="20" t="s">
        <v>32</v>
      </c>
      <c r="H1" s="42"/>
      <c r="I1" s="18" t="s">
        <v>37</v>
      </c>
      <c r="M1" s="100"/>
    </row>
    <row r="2" spans="3:37" ht="15" customHeight="1" x14ac:dyDescent="0.15">
      <c r="E2" s="11" t="s">
        <v>31</v>
      </c>
      <c r="F2" s="41"/>
      <c r="G2" s="20" t="s">
        <v>33</v>
      </c>
      <c r="H2" s="42"/>
      <c r="I2" s="18" t="s">
        <v>36</v>
      </c>
      <c r="Q2" s="19"/>
      <c r="R2" s="19"/>
    </row>
    <row r="3" spans="3:37" ht="15" customHeight="1" x14ac:dyDescent="0.15">
      <c r="E3" s="11" t="s">
        <v>13</v>
      </c>
      <c r="F3"/>
      <c r="G3" s="20"/>
      <c r="H3" s="42"/>
      <c r="I3" s="18" t="s">
        <v>38</v>
      </c>
      <c r="Q3" s="19"/>
      <c r="R3" s="19"/>
    </row>
    <row r="4" spans="3:37" ht="15" customHeight="1" x14ac:dyDescent="0.15">
      <c r="E4" s="11" t="s">
        <v>30</v>
      </c>
      <c r="F4" s="41"/>
      <c r="G4" s="20"/>
      <c r="H4" s="42"/>
      <c r="I4" s="18" t="s">
        <v>8</v>
      </c>
      <c r="Q4" s="19"/>
      <c r="R4" s="19"/>
    </row>
    <row r="5" spans="3:37" ht="15" customHeight="1" x14ac:dyDescent="0.15">
      <c r="C5" s="7"/>
      <c r="E5" s="11" t="s">
        <v>14</v>
      </c>
      <c r="F5" s="41"/>
      <c r="G5" s="20" t="s">
        <v>34</v>
      </c>
      <c r="H5" s="42"/>
      <c r="I5" s="18" t="s">
        <v>9</v>
      </c>
      <c r="Q5" s="19"/>
      <c r="R5" s="19"/>
    </row>
    <row r="6" spans="3:37" ht="15" customHeight="1" x14ac:dyDescent="0.15">
      <c r="C6" s="50"/>
      <c r="E6" s="11" t="s">
        <v>22</v>
      </c>
      <c r="F6" s="43" t="s">
        <v>200</v>
      </c>
      <c r="G6" s="20"/>
      <c r="H6" s="20"/>
      <c r="I6" s="18"/>
      <c r="Q6" s="13"/>
      <c r="R6" s="13"/>
    </row>
    <row r="7" spans="3:37" ht="15" customHeight="1" x14ac:dyDescent="0.15">
      <c r="C7" s="3"/>
      <c r="E7" s="11" t="s">
        <v>23</v>
      </c>
      <c r="F7" s="44"/>
      <c r="G7" s="20" t="s">
        <v>18</v>
      </c>
      <c r="H7" s="33"/>
      <c r="I7" s="25"/>
      <c r="Q7" s="13"/>
      <c r="R7" s="13"/>
    </row>
    <row r="8" spans="3:37" x14ac:dyDescent="0.15">
      <c r="C8" s="7" t="s">
        <v>201</v>
      </c>
      <c r="E8" s="11" t="s">
        <v>10</v>
      </c>
      <c r="F8" s="45" t="s">
        <v>15</v>
      </c>
      <c r="G8" s="20" t="s">
        <v>19</v>
      </c>
      <c r="H8" s="24" t="s">
        <v>49</v>
      </c>
      <c r="I8" s="21"/>
      <c r="Q8" s="13"/>
      <c r="R8" s="13"/>
    </row>
    <row r="9" spans="3:37" x14ac:dyDescent="0.15">
      <c r="C9" s="50" t="s">
        <v>202</v>
      </c>
      <c r="E9" s="11" t="s">
        <v>11</v>
      </c>
      <c r="F9" s="46">
        <v>1.75</v>
      </c>
      <c r="G9" s="20" t="s">
        <v>20</v>
      </c>
      <c r="H9" s="33">
        <v>20</v>
      </c>
      <c r="I9" s="18"/>
      <c r="Q9" s="13"/>
      <c r="R9" s="13"/>
    </row>
    <row r="10" spans="3:37" s="9" customFormat="1" x14ac:dyDescent="0.15">
      <c r="G10" s="29"/>
      <c r="H10" s="29"/>
      <c r="I10" s="19"/>
      <c r="J10" s="19"/>
      <c r="K10" s="19"/>
      <c r="L10" s="19"/>
      <c r="M10" s="19"/>
      <c r="N10" s="19"/>
      <c r="O10" s="19"/>
      <c r="P10" s="19"/>
      <c r="Q10" s="13"/>
      <c r="R10" s="13"/>
      <c r="S10" s="19"/>
      <c r="T10" s="19"/>
      <c r="U10" s="68"/>
      <c r="V10" s="68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3:37" s="23" customFormat="1" x14ac:dyDescent="0.15">
      <c r="G11" s="30"/>
      <c r="H11" s="30"/>
      <c r="I11" s="35"/>
      <c r="J11" s="35"/>
      <c r="K11" s="35"/>
      <c r="L11" s="35"/>
      <c r="M11" s="35"/>
      <c r="N11" s="35"/>
      <c r="O11" s="35"/>
      <c r="P11" s="35"/>
      <c r="Q11" s="13"/>
      <c r="R11" s="13"/>
      <c r="S11" s="35"/>
      <c r="T11" s="35"/>
      <c r="U11" s="69"/>
      <c r="V11" s="69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</row>
    <row r="12" spans="3:37" ht="12" customHeight="1" x14ac:dyDescent="0.15">
      <c r="J12" s="13"/>
      <c r="K12" s="13"/>
      <c r="L12" s="13"/>
      <c r="M12" s="13"/>
      <c r="N12" s="13"/>
      <c r="O12" s="13"/>
      <c r="Q12" s="13"/>
      <c r="R12" s="70"/>
      <c r="S12" s="71"/>
    </row>
    <row r="13" spans="3:37" x14ac:dyDescent="0.15">
      <c r="J13" s="14"/>
      <c r="K13" s="14"/>
      <c r="L13" s="14"/>
      <c r="M13" s="14"/>
      <c r="N13" s="14"/>
      <c r="O13" s="14"/>
      <c r="P13" s="19"/>
      <c r="Q13" s="13"/>
      <c r="R13" s="13"/>
    </row>
    <row r="14" spans="3:37" x14ac:dyDescent="0.15">
      <c r="F14" s="2" t="s">
        <v>27</v>
      </c>
      <c r="J14" s="14"/>
      <c r="K14" s="14"/>
      <c r="L14" s="14"/>
      <c r="M14" s="14"/>
      <c r="N14" s="14"/>
      <c r="O14" s="14"/>
      <c r="P14" s="19"/>
      <c r="Q14" s="13"/>
      <c r="R14" s="13"/>
    </row>
    <row r="15" spans="3:37" x14ac:dyDescent="0.15">
      <c r="C15" s="22" t="s">
        <v>25</v>
      </c>
      <c r="D15" s="22"/>
      <c r="E15" s="22" t="s">
        <v>26</v>
      </c>
      <c r="F15" s="22" t="s">
        <v>12</v>
      </c>
      <c r="G15" s="31" t="s">
        <v>45</v>
      </c>
      <c r="H15" s="31" t="s">
        <v>51</v>
      </c>
      <c r="I15" s="36" t="s">
        <v>46</v>
      </c>
      <c r="J15" s="37" t="s">
        <v>17</v>
      </c>
      <c r="K15" s="37" t="s">
        <v>59</v>
      </c>
      <c r="L15" s="37" t="s">
        <v>60</v>
      </c>
      <c r="M15" s="37" t="s">
        <v>61</v>
      </c>
      <c r="N15" s="37" t="s">
        <v>62</v>
      </c>
      <c r="O15" s="37" t="s">
        <v>63</v>
      </c>
      <c r="P15" s="19"/>
      <c r="Q15" s="13"/>
      <c r="R15" s="13"/>
    </row>
    <row r="16" spans="3:37" x14ac:dyDescent="0.15">
      <c r="J16" s="98" t="s">
        <v>67</v>
      </c>
      <c r="K16" s="98" t="s">
        <v>68</v>
      </c>
      <c r="L16" s="98" t="s">
        <v>69</v>
      </c>
      <c r="M16" s="98" t="s">
        <v>70</v>
      </c>
      <c r="N16" s="98" t="s">
        <v>71</v>
      </c>
      <c r="O16" s="98" t="s">
        <v>72</v>
      </c>
      <c r="P16" s="98" t="s">
        <v>74</v>
      </c>
      <c r="Q16" s="98" t="s">
        <v>73</v>
      </c>
    </row>
    <row r="17" spans="1:20" ht="17" x14ac:dyDescent="0.2">
      <c r="A17" s="2">
        <v>1</v>
      </c>
      <c r="B17" s="47"/>
      <c r="C17" s="12" t="str">
        <f>+Older!B8</f>
        <v>Older Boys</v>
      </c>
      <c r="D17" s="12" t="str">
        <f>+Older!C8</f>
        <v>HLSOB301</v>
      </c>
      <c r="E17" s="4" t="str">
        <f>+Older!D8</f>
        <v>Fish Print Shirt</v>
      </c>
      <c r="F17" s="40" t="s">
        <v>75</v>
      </c>
      <c r="G17" s="91">
        <f>+Older!F8</f>
        <v>21</v>
      </c>
      <c r="H17" s="91">
        <f t="shared" ref="H17:H72" si="0">SUM(J17:R17)*G17</f>
        <v>0</v>
      </c>
      <c r="I17" s="40" t="s">
        <v>77</v>
      </c>
      <c r="J17" s="72">
        <f>+Older!I8</f>
        <v>0</v>
      </c>
      <c r="K17" s="72">
        <f>+Older!J8</f>
        <v>0</v>
      </c>
      <c r="L17" s="72">
        <f>+Older!K8</f>
        <v>0</v>
      </c>
      <c r="M17" s="72">
        <f>+Older!L8</f>
        <v>0</v>
      </c>
      <c r="N17" s="72">
        <f>+Older!M8</f>
        <v>0</v>
      </c>
      <c r="O17" s="72">
        <f>+Older!N8</f>
        <v>0</v>
      </c>
      <c r="P17" s="73"/>
      <c r="Q17" s="73"/>
      <c r="R17" s="73"/>
      <c r="S17" s="71"/>
      <c r="T17" s="87" t="s">
        <v>140</v>
      </c>
    </row>
    <row r="18" spans="1:20" ht="17" x14ac:dyDescent="0.2">
      <c r="A18" s="2">
        <v>1</v>
      </c>
      <c r="B18" s="48"/>
      <c r="C18" s="12" t="str">
        <f>+Older!B9</f>
        <v>Older Boys</v>
      </c>
      <c r="D18" s="12" t="str">
        <f>+Older!C9</f>
        <v>HLSOB302</v>
      </c>
      <c r="E18" s="4" t="str">
        <f>+Older!D9</f>
        <v>Fish Print Short</v>
      </c>
      <c r="F18" s="40" t="s">
        <v>75</v>
      </c>
      <c r="G18" s="91">
        <f>+Older!F9</f>
        <v>18</v>
      </c>
      <c r="H18" s="91">
        <f t="shared" si="0"/>
        <v>0</v>
      </c>
      <c r="I18" s="40" t="s">
        <v>35</v>
      </c>
      <c r="J18" s="72">
        <f>+Older!I9</f>
        <v>0</v>
      </c>
      <c r="K18" s="72">
        <f>+Older!J9</f>
        <v>0</v>
      </c>
      <c r="L18" s="72">
        <f>+Older!K9</f>
        <v>0</v>
      </c>
      <c r="M18" s="72">
        <f>+Older!L9</f>
        <v>0</v>
      </c>
      <c r="N18" s="72">
        <f>+Older!M9</f>
        <v>0</v>
      </c>
      <c r="O18" s="72">
        <f>+Older!N9</f>
        <v>0</v>
      </c>
      <c r="P18" s="73"/>
      <c r="Q18" s="73"/>
      <c r="R18" s="73"/>
      <c r="S18" s="71"/>
      <c r="T18" s="87" t="s">
        <v>141</v>
      </c>
    </row>
    <row r="19" spans="1:20" ht="17" x14ac:dyDescent="0.2">
      <c r="A19" s="2">
        <v>1</v>
      </c>
      <c r="B19" s="48"/>
      <c r="C19" s="12" t="str">
        <f>+Older!B10</f>
        <v>Older Boys</v>
      </c>
      <c r="D19" s="12" t="str">
        <f>+Older!C10</f>
        <v>HLSOB303</v>
      </c>
      <c r="E19" s="4" t="str">
        <f>+Older!D10</f>
        <v>Reversible Shirt-Chambray/Check</v>
      </c>
      <c r="F19" s="40" t="s">
        <v>75</v>
      </c>
      <c r="G19" s="91">
        <f>+Older!F10</f>
        <v>21</v>
      </c>
      <c r="H19" s="91">
        <f t="shared" si="0"/>
        <v>0</v>
      </c>
      <c r="I19" s="40" t="s">
        <v>35</v>
      </c>
      <c r="J19" s="72">
        <f>+Older!I10</f>
        <v>0</v>
      </c>
      <c r="K19" s="72">
        <f>+Older!J10</f>
        <v>0</v>
      </c>
      <c r="L19" s="72">
        <f>+Older!K10</f>
        <v>0</v>
      </c>
      <c r="M19" s="72">
        <f>+Older!L10</f>
        <v>0</v>
      </c>
      <c r="N19" s="72">
        <f>+Older!M10</f>
        <v>0</v>
      </c>
      <c r="O19" s="72">
        <f>+Older!N10</f>
        <v>0</v>
      </c>
      <c r="P19" s="73"/>
      <c r="Q19" s="73"/>
      <c r="R19" s="73"/>
      <c r="S19" s="71"/>
      <c r="T19" s="87" t="s">
        <v>142</v>
      </c>
    </row>
    <row r="20" spans="1:20" ht="17" x14ac:dyDescent="0.2">
      <c r="A20" s="2">
        <v>1</v>
      </c>
      <c r="B20" s="48"/>
      <c r="C20" s="12" t="str">
        <f>+Older!B11</f>
        <v>Older Boys</v>
      </c>
      <c r="D20" s="12" t="str">
        <f>+Older!C11</f>
        <v>HLSOB304</v>
      </c>
      <c r="E20" s="4" t="str">
        <f>+Older!D11</f>
        <v>Reversibe Shorts- Chambray/Check</v>
      </c>
      <c r="F20" s="40" t="s">
        <v>75</v>
      </c>
      <c r="G20" s="91">
        <f>+Older!F11</f>
        <v>16</v>
      </c>
      <c r="H20" s="91">
        <f t="shared" si="0"/>
        <v>0</v>
      </c>
      <c r="I20" s="40" t="s">
        <v>35</v>
      </c>
      <c r="J20" s="72">
        <f>+Older!I11</f>
        <v>0</v>
      </c>
      <c r="K20" s="72">
        <f>+Older!J11</f>
        <v>0</v>
      </c>
      <c r="L20" s="72">
        <f>+Older!K11</f>
        <v>0</v>
      </c>
      <c r="M20" s="72">
        <f>+Older!L11</f>
        <v>0</v>
      </c>
      <c r="N20" s="72">
        <f>+Older!M11</f>
        <v>0</v>
      </c>
      <c r="O20" s="72">
        <f>+Older!N11</f>
        <v>0</v>
      </c>
      <c r="P20" s="73"/>
      <c r="Q20" s="73"/>
      <c r="R20" s="73"/>
      <c r="S20" s="71"/>
      <c r="T20" s="87" t="s">
        <v>143</v>
      </c>
    </row>
    <row r="21" spans="1:20" ht="17" x14ac:dyDescent="0.2">
      <c r="A21" s="2">
        <v>1</v>
      </c>
      <c r="B21" s="48"/>
      <c r="C21" s="12" t="str">
        <f>+Older!B12</f>
        <v>Older Boys</v>
      </c>
      <c r="D21" s="12" t="str">
        <f>+Older!C12</f>
        <v>HLSOB305</v>
      </c>
      <c r="E21" s="4" t="str">
        <f>+Older!D12</f>
        <v>Applique T-Shirt- Fishing Tiger</v>
      </c>
      <c r="F21" s="40" t="s">
        <v>75</v>
      </c>
      <c r="G21" s="91">
        <f>+Older!F12</f>
        <v>18</v>
      </c>
      <c r="H21" s="91">
        <f t="shared" si="0"/>
        <v>0</v>
      </c>
      <c r="I21" s="40" t="s">
        <v>35</v>
      </c>
      <c r="J21" s="72">
        <f>+Older!I12</f>
        <v>0</v>
      </c>
      <c r="K21" s="72">
        <f>+Older!J12</f>
        <v>0</v>
      </c>
      <c r="L21" s="72">
        <f>+Older!K12</f>
        <v>0</v>
      </c>
      <c r="M21" s="72">
        <f>+Older!L12</f>
        <v>0</v>
      </c>
      <c r="N21" s="72">
        <f>+Older!M12</f>
        <v>0</v>
      </c>
      <c r="O21" s="72">
        <f>+Older!N12</f>
        <v>0</v>
      </c>
      <c r="P21" s="73"/>
      <c r="Q21" s="73"/>
      <c r="R21" s="73"/>
      <c r="S21" s="71"/>
      <c r="T21" s="87" t="s">
        <v>144</v>
      </c>
    </row>
    <row r="22" spans="1:20" ht="17" x14ac:dyDescent="0.2">
      <c r="A22" s="2">
        <v>1</v>
      </c>
      <c r="B22" s="48"/>
      <c r="C22" s="12" t="str">
        <f>+Older!B13</f>
        <v>Older Boys</v>
      </c>
      <c r="D22" s="12" t="str">
        <f>+Older!C13</f>
        <v>HLSOB308</v>
      </c>
      <c r="E22" s="4" t="str">
        <f>+Older!D13</f>
        <v>Reverse Check Shirt</v>
      </c>
      <c r="F22" s="40" t="s">
        <v>75</v>
      </c>
      <c r="G22" s="91">
        <f>+Older!F13</f>
        <v>21</v>
      </c>
      <c r="H22" s="91">
        <f t="shared" si="0"/>
        <v>0</v>
      </c>
      <c r="I22" s="40" t="s">
        <v>35</v>
      </c>
      <c r="J22" s="72">
        <f>+Older!I13</f>
        <v>0</v>
      </c>
      <c r="K22" s="72">
        <f>+Older!J13</f>
        <v>0</v>
      </c>
      <c r="L22" s="72">
        <f>+Older!K13</f>
        <v>0</v>
      </c>
      <c r="M22" s="72">
        <f>+Older!L13</f>
        <v>0</v>
      </c>
      <c r="N22" s="72">
        <f>+Older!M13</f>
        <v>0</v>
      </c>
      <c r="O22" s="72">
        <f>+Older!N13</f>
        <v>0</v>
      </c>
      <c r="P22" s="73"/>
      <c r="Q22" s="73"/>
      <c r="R22" s="73"/>
      <c r="S22" s="71"/>
      <c r="T22" s="87" t="s">
        <v>145</v>
      </c>
    </row>
    <row r="23" spans="1:20" ht="17" x14ac:dyDescent="0.2">
      <c r="A23" s="2">
        <v>1</v>
      </c>
      <c r="B23" s="48"/>
      <c r="C23" s="12" t="str">
        <f>+Older!B14</f>
        <v>Older Boys</v>
      </c>
      <c r="D23" s="12" t="str">
        <f>+Older!C14</f>
        <v>HLSOB309</v>
      </c>
      <c r="E23" s="4" t="str">
        <f>+Older!D14</f>
        <v>Reverse Check Shorts</v>
      </c>
      <c r="F23" s="40" t="s">
        <v>75</v>
      </c>
      <c r="G23" s="91">
        <f>+Older!F14</f>
        <v>16</v>
      </c>
      <c r="H23" s="91">
        <f t="shared" si="0"/>
        <v>0</v>
      </c>
      <c r="I23" s="40" t="s">
        <v>35</v>
      </c>
      <c r="J23" s="72">
        <f>+Older!I14</f>
        <v>0</v>
      </c>
      <c r="K23" s="72">
        <f>+Older!J14</f>
        <v>0</v>
      </c>
      <c r="L23" s="72">
        <f>+Older!K14</f>
        <v>0</v>
      </c>
      <c r="M23" s="72">
        <f>+Older!L14</f>
        <v>0</v>
      </c>
      <c r="N23" s="72">
        <f>+Older!M14</f>
        <v>0</v>
      </c>
      <c r="O23" s="72">
        <f>+Older!N14</f>
        <v>0</v>
      </c>
      <c r="P23" s="73"/>
      <c r="Q23" s="73"/>
      <c r="R23" s="73"/>
      <c r="S23" s="71"/>
      <c r="T23" s="87" t="s">
        <v>146</v>
      </c>
    </row>
    <row r="24" spans="1:20" ht="17" x14ac:dyDescent="0.2">
      <c r="A24" s="2">
        <v>1</v>
      </c>
      <c r="B24" s="48"/>
      <c r="C24" s="12" t="str">
        <f>+Older!B15</f>
        <v>Older Boys</v>
      </c>
      <c r="D24" s="12" t="str">
        <f>+Older!C15</f>
        <v>HLSOB310</v>
      </c>
      <c r="E24" s="4" t="str">
        <f>+Older!D15</f>
        <v>Check Pocket Reversible T -Shirt</v>
      </c>
      <c r="F24" s="40" t="s">
        <v>75</v>
      </c>
      <c r="G24" s="91">
        <f>+Older!F15</f>
        <v>18</v>
      </c>
      <c r="H24" s="91">
        <f t="shared" si="0"/>
        <v>0</v>
      </c>
      <c r="I24" s="40" t="s">
        <v>35</v>
      </c>
      <c r="J24" s="72">
        <f>+Older!I15</f>
        <v>0</v>
      </c>
      <c r="K24" s="72">
        <f>+Older!J15</f>
        <v>0</v>
      </c>
      <c r="L24" s="72">
        <f>+Older!K15</f>
        <v>0</v>
      </c>
      <c r="M24" s="72">
        <f>+Older!L15</f>
        <v>0</v>
      </c>
      <c r="N24" s="72">
        <f>+Older!M15</f>
        <v>0</v>
      </c>
      <c r="O24" s="72">
        <f>+Older!N15</f>
        <v>0</v>
      </c>
      <c r="P24" s="73"/>
      <c r="Q24" s="73"/>
      <c r="R24" s="73"/>
      <c r="S24" s="71"/>
      <c r="T24" s="87" t="s">
        <v>147</v>
      </c>
    </row>
    <row r="25" spans="1:20" ht="17" x14ac:dyDescent="0.2">
      <c r="A25" s="2">
        <v>1</v>
      </c>
      <c r="B25" s="48"/>
      <c r="C25" s="12" t="str">
        <f>+Older!B16</f>
        <v>Older Boys</v>
      </c>
      <c r="D25" s="12" t="str">
        <f>+Older!C16</f>
        <v>HLSOB311</v>
      </c>
      <c r="E25" s="4" t="str">
        <f>+Older!D16</f>
        <v>Applique T- Tee Pee Surprise</v>
      </c>
      <c r="F25" s="40" t="s">
        <v>75</v>
      </c>
      <c r="G25" s="91">
        <f>+Older!F16</f>
        <v>18</v>
      </c>
      <c r="H25" s="91">
        <f t="shared" si="0"/>
        <v>0</v>
      </c>
      <c r="I25" s="40" t="s">
        <v>35</v>
      </c>
      <c r="J25" s="72">
        <f>+Older!I16</f>
        <v>0</v>
      </c>
      <c r="K25" s="72">
        <f>+Older!J16</f>
        <v>0</v>
      </c>
      <c r="L25" s="72">
        <f>+Older!K16</f>
        <v>0</v>
      </c>
      <c r="M25" s="72">
        <f>+Older!L16</f>
        <v>0</v>
      </c>
      <c r="N25" s="72">
        <f>+Older!M16</f>
        <v>0</v>
      </c>
      <c r="O25" s="72">
        <f>+Older!N16</f>
        <v>0</v>
      </c>
      <c r="P25" s="73"/>
      <c r="Q25" s="73"/>
      <c r="R25" s="73"/>
      <c r="S25" s="71"/>
      <c r="T25" s="87" t="s">
        <v>148</v>
      </c>
    </row>
    <row r="26" spans="1:20" ht="17" x14ac:dyDescent="0.2">
      <c r="A26" s="2">
        <v>1</v>
      </c>
      <c r="B26" s="48"/>
      <c r="C26" s="12" t="str">
        <f>+Older!B17</f>
        <v>Older Boys</v>
      </c>
      <c r="D26" s="12" t="str">
        <f>+Older!C17</f>
        <v>HLSOB312</v>
      </c>
      <c r="E26" s="4" t="str">
        <f>+Older!D17</f>
        <v>Dip Dye Wild T</v>
      </c>
      <c r="F26" s="40" t="s">
        <v>75</v>
      </c>
      <c r="G26" s="91">
        <f>+Older!F17</f>
        <v>16</v>
      </c>
      <c r="H26" s="91">
        <f t="shared" si="0"/>
        <v>0</v>
      </c>
      <c r="I26" s="40" t="s">
        <v>35</v>
      </c>
      <c r="J26" s="72">
        <f>+Older!I17</f>
        <v>0</v>
      </c>
      <c r="K26" s="72">
        <f>+Older!J17</f>
        <v>0</v>
      </c>
      <c r="L26" s="72">
        <f>+Older!K17</f>
        <v>0</v>
      </c>
      <c r="M26" s="72">
        <f>+Older!L17</f>
        <v>0</v>
      </c>
      <c r="N26" s="72">
        <f>+Older!M17</f>
        <v>0</v>
      </c>
      <c r="O26" s="72">
        <f>+Older!N17</f>
        <v>0</v>
      </c>
      <c r="P26" s="73"/>
      <c r="Q26" s="73"/>
      <c r="R26" s="73"/>
      <c r="S26" s="71"/>
      <c r="T26" s="87" t="s">
        <v>149</v>
      </c>
    </row>
    <row r="27" spans="1:20" ht="17" x14ac:dyDescent="0.2">
      <c r="A27" s="2">
        <v>1</v>
      </c>
      <c r="B27" s="48"/>
      <c r="C27" s="12" t="str">
        <f>+Older!B18</f>
        <v>Older Boys</v>
      </c>
      <c r="D27" s="12" t="str">
        <f>+Older!C18</f>
        <v>HLSOB313</v>
      </c>
      <c r="E27" s="4" t="str">
        <f>+Older!D18</f>
        <v>Printed Board Shorts- Fish Mash</v>
      </c>
      <c r="F27" s="40" t="s">
        <v>75</v>
      </c>
      <c r="G27" s="91">
        <f>+Older!F18</f>
        <v>18</v>
      </c>
      <c r="H27" s="91">
        <f t="shared" si="0"/>
        <v>0</v>
      </c>
      <c r="I27" s="40" t="s">
        <v>35</v>
      </c>
      <c r="J27" s="72">
        <f>+Older!I18</f>
        <v>0</v>
      </c>
      <c r="K27" s="72">
        <f>+Older!J18</f>
        <v>0</v>
      </c>
      <c r="L27" s="72">
        <f>+Older!K18</f>
        <v>0</v>
      </c>
      <c r="M27" s="72">
        <f>+Older!L18</f>
        <v>0</v>
      </c>
      <c r="N27" s="72">
        <f>+Older!M18</f>
        <v>0</v>
      </c>
      <c r="O27" s="72">
        <f>+Older!N18</f>
        <v>0</v>
      </c>
      <c r="P27" s="73"/>
      <c r="Q27" s="73"/>
      <c r="R27" s="73"/>
      <c r="S27" s="71"/>
      <c r="T27" s="87" t="s">
        <v>150</v>
      </c>
    </row>
    <row r="28" spans="1:20" ht="17" x14ac:dyDescent="0.2">
      <c r="A28" s="2">
        <v>1</v>
      </c>
      <c r="B28" s="47"/>
      <c r="C28" s="12" t="str">
        <f>+Older!B19</f>
        <v>Older Boys</v>
      </c>
      <c r="D28" s="12" t="str">
        <f>+Older!C19</f>
        <v>HLSOB314</v>
      </c>
      <c r="E28" s="4" t="str">
        <f>+Older!D19</f>
        <v>Printed Board Shorts- Crazy Croc</v>
      </c>
      <c r="F28" s="40" t="s">
        <v>75</v>
      </c>
      <c r="G28" s="91">
        <f>+Older!F19</f>
        <v>18</v>
      </c>
      <c r="H28" s="91">
        <f t="shared" si="0"/>
        <v>0</v>
      </c>
      <c r="I28" s="40" t="s">
        <v>35</v>
      </c>
      <c r="J28" s="72">
        <f>+Older!I19</f>
        <v>0</v>
      </c>
      <c r="K28" s="72">
        <f>+Older!J19</f>
        <v>0</v>
      </c>
      <c r="L28" s="72">
        <f>+Older!K19</f>
        <v>0</v>
      </c>
      <c r="M28" s="72">
        <f>+Older!L19</f>
        <v>0</v>
      </c>
      <c r="N28" s="72">
        <f>+Older!M19</f>
        <v>0</v>
      </c>
      <c r="O28" s="72">
        <f>+Older!N19</f>
        <v>0</v>
      </c>
      <c r="P28" s="73"/>
      <c r="Q28" s="73"/>
      <c r="R28" s="73"/>
      <c r="S28" s="71"/>
      <c r="T28" s="87" t="s">
        <v>151</v>
      </c>
    </row>
    <row r="29" spans="1:20" ht="17" x14ac:dyDescent="0.2">
      <c r="A29" s="2">
        <v>1</v>
      </c>
      <c r="B29" s="48"/>
      <c r="C29" s="12" t="str">
        <f>+Older!B20</f>
        <v>Older Boys</v>
      </c>
      <c r="D29" s="12" t="str">
        <f>+Older!C20</f>
        <v>HLSOB315</v>
      </c>
      <c r="E29" s="4" t="str">
        <f>+Older!D20</f>
        <v>Printed Board Shorts- Sharky</v>
      </c>
      <c r="F29" s="40" t="s">
        <v>75</v>
      </c>
      <c r="G29" s="91">
        <f>+Older!F20</f>
        <v>18</v>
      </c>
      <c r="H29" s="91">
        <f t="shared" si="0"/>
        <v>0</v>
      </c>
      <c r="I29" s="40" t="s">
        <v>35</v>
      </c>
      <c r="J29" s="72">
        <f>+Older!I20</f>
        <v>0</v>
      </c>
      <c r="K29" s="72">
        <f>+Older!J20</f>
        <v>0</v>
      </c>
      <c r="L29" s="72">
        <f>+Older!K20</f>
        <v>0</v>
      </c>
      <c r="M29" s="72">
        <f>+Older!L20</f>
        <v>0</v>
      </c>
      <c r="N29" s="72">
        <f>+Older!M20</f>
        <v>0</v>
      </c>
      <c r="O29" s="72">
        <f>+Older!N20</f>
        <v>0</v>
      </c>
      <c r="P29" s="73"/>
      <c r="Q29" s="73"/>
      <c r="R29" s="73"/>
      <c r="S29" s="71"/>
      <c r="T29" s="87" t="s">
        <v>152</v>
      </c>
    </row>
    <row r="30" spans="1:20" ht="17" x14ac:dyDescent="0.2">
      <c r="A30" s="2">
        <v>1</v>
      </c>
      <c r="B30" s="48"/>
      <c r="C30" s="12" t="str">
        <f>+Older!B21</f>
        <v>Older Boys</v>
      </c>
      <c r="D30" s="12" t="str">
        <f>+Older!C21</f>
        <v>HLSOB316</v>
      </c>
      <c r="E30" s="4" t="str">
        <f>+Older!D21</f>
        <v>Cheetah Sweat Shorts</v>
      </c>
      <c r="F30" s="40" t="s">
        <v>75</v>
      </c>
      <c r="G30" s="91">
        <f>+Older!F21</f>
        <v>16</v>
      </c>
      <c r="H30" s="91">
        <f t="shared" si="0"/>
        <v>0</v>
      </c>
      <c r="I30" s="40" t="s">
        <v>35</v>
      </c>
      <c r="J30" s="72">
        <f>+Older!I21</f>
        <v>0</v>
      </c>
      <c r="K30" s="72">
        <f>+Older!J21</f>
        <v>0</v>
      </c>
      <c r="L30" s="72">
        <f>+Older!K21</f>
        <v>0</v>
      </c>
      <c r="M30" s="72">
        <f>+Older!L21</f>
        <v>0</v>
      </c>
      <c r="N30" s="72">
        <f>+Older!M21</f>
        <v>0</v>
      </c>
      <c r="O30" s="72">
        <f>+Older!N21</f>
        <v>0</v>
      </c>
      <c r="P30" s="73"/>
      <c r="Q30" s="73"/>
      <c r="R30" s="73"/>
      <c r="S30" s="71"/>
      <c r="T30" s="87" t="s">
        <v>153</v>
      </c>
    </row>
    <row r="31" spans="1:20" ht="17" x14ac:dyDescent="0.2">
      <c r="A31" s="2">
        <v>1</v>
      </c>
      <c r="B31" s="48"/>
      <c r="C31" s="12" t="str">
        <f>+Older!B22</f>
        <v>Older Boys</v>
      </c>
      <c r="D31" s="12" t="str">
        <f>+Older!C22</f>
        <v>HLSOB317</v>
      </c>
      <c r="E31" s="4" t="str">
        <f>+Older!D22</f>
        <v>Cheetah Sweatshirt</v>
      </c>
      <c r="F31" s="40" t="s">
        <v>75</v>
      </c>
      <c r="G31" s="91">
        <f>+Older!F22</f>
        <v>18</v>
      </c>
      <c r="H31" s="91">
        <f t="shared" si="0"/>
        <v>0</v>
      </c>
      <c r="I31" s="40" t="s">
        <v>35</v>
      </c>
      <c r="J31" s="72">
        <f>+Older!I22</f>
        <v>0</v>
      </c>
      <c r="K31" s="72">
        <f>+Older!J22</f>
        <v>0</v>
      </c>
      <c r="L31" s="72">
        <f>+Older!K22</f>
        <v>0</v>
      </c>
      <c r="M31" s="72">
        <f>+Older!L22</f>
        <v>0</v>
      </c>
      <c r="N31" s="72">
        <f>+Older!M22</f>
        <v>0</v>
      </c>
      <c r="O31" s="72">
        <f>+Older!N22</f>
        <v>0</v>
      </c>
      <c r="P31" s="73"/>
      <c r="Q31" s="73"/>
      <c r="R31" s="73"/>
      <c r="S31" s="71"/>
      <c r="T31" s="87" t="s">
        <v>154</v>
      </c>
    </row>
    <row r="32" spans="1:20" ht="17" x14ac:dyDescent="0.2">
      <c r="B32" s="48"/>
      <c r="C32" s="12" t="str">
        <f>+Older!B23</f>
        <v>Older Boys</v>
      </c>
      <c r="D32" s="12" t="str">
        <f>+Older!C23</f>
        <v>HLSOB318</v>
      </c>
      <c r="E32" s="4" t="str">
        <f>+Older!D23</f>
        <v>Cheetah Joggers</v>
      </c>
      <c r="F32" s="40" t="s">
        <v>75</v>
      </c>
      <c r="G32" s="91">
        <f>+Older!F23</f>
        <v>18</v>
      </c>
      <c r="H32" s="91">
        <f t="shared" si="0"/>
        <v>0</v>
      </c>
      <c r="I32" s="40" t="s">
        <v>35</v>
      </c>
      <c r="J32" s="72">
        <f>+Older!I23</f>
        <v>0</v>
      </c>
      <c r="K32" s="72">
        <f>+Older!J23</f>
        <v>0</v>
      </c>
      <c r="L32" s="72">
        <f>+Older!K23</f>
        <v>0</v>
      </c>
      <c r="M32" s="72">
        <f>+Older!L23</f>
        <v>0</v>
      </c>
      <c r="N32" s="72">
        <f>+Older!M23</f>
        <v>0</v>
      </c>
      <c r="O32" s="72">
        <f>+Older!N23</f>
        <v>0</v>
      </c>
      <c r="P32" s="73"/>
      <c r="Q32" s="73"/>
      <c r="R32" s="73"/>
      <c r="S32" s="71"/>
      <c r="T32" s="87" t="s">
        <v>155</v>
      </c>
    </row>
    <row r="33" spans="2:20" ht="17" x14ac:dyDescent="0.2">
      <c r="B33" s="48">
        <v>1</v>
      </c>
      <c r="C33" s="12" t="str">
        <f>+Older!B24</f>
        <v>Older Boys</v>
      </c>
      <c r="D33" s="12" t="str">
        <f>+Older!C24</f>
        <v>HLSOB319</v>
      </c>
      <c r="E33" s="4" t="str">
        <f>+Older!D24</f>
        <v>Shark Character T</v>
      </c>
      <c r="F33" s="40" t="s">
        <v>75</v>
      </c>
      <c r="G33" s="91">
        <f>+Older!F24</f>
        <v>18</v>
      </c>
      <c r="H33" s="91">
        <f t="shared" si="0"/>
        <v>0</v>
      </c>
      <c r="I33" s="40" t="s">
        <v>35</v>
      </c>
      <c r="J33" s="72">
        <f>+Older!I24</f>
        <v>0</v>
      </c>
      <c r="K33" s="72">
        <f>+Older!J24</f>
        <v>0</v>
      </c>
      <c r="L33" s="72">
        <f>+Older!K24</f>
        <v>0</v>
      </c>
      <c r="M33" s="72">
        <f>+Older!L24</f>
        <v>0</v>
      </c>
      <c r="N33" s="72">
        <f>+Older!M24</f>
        <v>0</v>
      </c>
      <c r="O33" s="72">
        <f>+Older!N24</f>
        <v>0</v>
      </c>
      <c r="P33" s="73"/>
      <c r="Q33" s="73"/>
      <c r="R33" s="73"/>
      <c r="S33" s="71"/>
      <c r="T33" s="87" t="s">
        <v>156</v>
      </c>
    </row>
    <row r="34" spans="2:20" ht="17" x14ac:dyDescent="0.2">
      <c r="B34" s="48">
        <v>1</v>
      </c>
      <c r="C34" s="12" t="str">
        <f>+Older!B25</f>
        <v>Older Boys</v>
      </c>
      <c r="D34" s="12" t="str">
        <f>+Older!C25</f>
        <v>HLSOB320</v>
      </c>
      <c r="E34" s="4" t="str">
        <f>+Older!D25</f>
        <v>Tiger Character T</v>
      </c>
      <c r="F34" s="40" t="s">
        <v>75</v>
      </c>
      <c r="G34" s="91">
        <f>+Older!F25</f>
        <v>18</v>
      </c>
      <c r="H34" s="91">
        <f t="shared" si="0"/>
        <v>0</v>
      </c>
      <c r="I34" s="40" t="s">
        <v>35</v>
      </c>
      <c r="J34" s="72">
        <f>+Older!I25</f>
        <v>0</v>
      </c>
      <c r="K34" s="72">
        <f>+Older!J25</f>
        <v>0</v>
      </c>
      <c r="L34" s="72">
        <f>+Older!K25</f>
        <v>0</v>
      </c>
      <c r="M34" s="72">
        <f>+Older!L25</f>
        <v>0</v>
      </c>
      <c r="N34" s="72">
        <f>+Older!M25</f>
        <v>0</v>
      </c>
      <c r="O34" s="72">
        <f>+Older!N25</f>
        <v>0</v>
      </c>
      <c r="P34" s="73"/>
      <c r="Q34" s="73"/>
      <c r="R34" s="73"/>
      <c r="S34" s="71"/>
      <c r="T34" s="87" t="s">
        <v>157</v>
      </c>
    </row>
    <row r="35" spans="2:20" ht="17" x14ac:dyDescent="0.2">
      <c r="B35" s="48">
        <v>1</v>
      </c>
      <c r="C35" s="12" t="str">
        <f>+Older!B26</f>
        <v>Older Boys</v>
      </c>
      <c r="D35" s="12" t="str">
        <f>+Older!C26</f>
        <v>HLSOB321</v>
      </c>
      <c r="E35" s="4" t="str">
        <f>+Older!D26</f>
        <v>Applique T-Good Catch</v>
      </c>
      <c r="F35" s="40" t="s">
        <v>75</v>
      </c>
      <c r="G35" s="91">
        <f>+Older!F26</f>
        <v>18</v>
      </c>
      <c r="H35" s="91">
        <f t="shared" si="0"/>
        <v>0</v>
      </c>
      <c r="I35" s="40" t="s">
        <v>35</v>
      </c>
      <c r="J35" s="72">
        <f>+Older!I26</f>
        <v>0</v>
      </c>
      <c r="K35" s="72">
        <f>+Older!J26</f>
        <v>0</v>
      </c>
      <c r="L35" s="72">
        <f>+Older!K26</f>
        <v>0</v>
      </c>
      <c r="M35" s="72">
        <f>+Older!L26</f>
        <v>0</v>
      </c>
      <c r="N35" s="72">
        <f>+Older!M26</f>
        <v>0</v>
      </c>
      <c r="O35" s="72">
        <f>+Older!N26</f>
        <v>0</v>
      </c>
      <c r="P35" s="73"/>
      <c r="Q35" s="73"/>
      <c r="R35" s="73"/>
      <c r="S35" s="71"/>
      <c r="T35" s="87" t="s">
        <v>158</v>
      </c>
    </row>
    <row r="36" spans="2:20" ht="17" x14ac:dyDescent="0.2">
      <c r="B36" s="48">
        <v>1</v>
      </c>
      <c r="C36" s="12" t="str">
        <f>+Older!B27</f>
        <v>Older Boys</v>
      </c>
      <c r="D36" s="12" t="str">
        <f>+Older!C27</f>
        <v>HLSOB322</v>
      </c>
      <c r="E36" s="4" t="str">
        <f>+Older!D27</f>
        <v>Snake Charmer T</v>
      </c>
      <c r="F36" s="40" t="s">
        <v>75</v>
      </c>
      <c r="G36" s="91">
        <f>+Older!F27</f>
        <v>18</v>
      </c>
      <c r="H36" s="91">
        <f t="shared" si="0"/>
        <v>0</v>
      </c>
      <c r="I36" s="40" t="s">
        <v>35</v>
      </c>
      <c r="J36" s="72">
        <f>+Older!I27</f>
        <v>0</v>
      </c>
      <c r="K36" s="72">
        <f>+Older!J27</f>
        <v>0</v>
      </c>
      <c r="L36" s="72">
        <f>+Older!K27</f>
        <v>0</v>
      </c>
      <c r="M36" s="72">
        <f>+Older!L27</f>
        <v>0</v>
      </c>
      <c r="N36" s="72">
        <f>+Older!M27</f>
        <v>0</v>
      </c>
      <c r="O36" s="72">
        <f>+Older!N27</f>
        <v>0</v>
      </c>
      <c r="P36" s="73"/>
      <c r="Q36" s="73"/>
      <c r="R36" s="73"/>
      <c r="S36" s="71"/>
      <c r="T36" s="87" t="s">
        <v>159</v>
      </c>
    </row>
    <row r="37" spans="2:20" ht="17" x14ac:dyDescent="0.2">
      <c r="B37" s="48">
        <v>1</v>
      </c>
      <c r="C37" s="12" t="str">
        <f>+Older!B28</f>
        <v>Older Boys</v>
      </c>
      <c r="D37" s="12" t="str">
        <f>+Older!C28</f>
        <v>HLSOB323</v>
      </c>
      <c r="E37" s="4" t="str">
        <f>+Older!D28</f>
        <v>Applique T- Stingray</v>
      </c>
      <c r="F37" s="40" t="s">
        <v>75</v>
      </c>
      <c r="G37" s="91">
        <f>+Older!F28</f>
        <v>18</v>
      </c>
      <c r="H37" s="91">
        <f t="shared" si="0"/>
        <v>0</v>
      </c>
      <c r="I37" s="40" t="s">
        <v>35</v>
      </c>
      <c r="J37" s="72">
        <f>+Older!I28</f>
        <v>0</v>
      </c>
      <c r="K37" s="72">
        <f>+Older!J28</f>
        <v>0</v>
      </c>
      <c r="L37" s="72">
        <f>+Older!K28</f>
        <v>0</v>
      </c>
      <c r="M37" s="72">
        <f>+Older!L28</f>
        <v>0</v>
      </c>
      <c r="N37" s="72">
        <f>+Older!M28</f>
        <v>0</v>
      </c>
      <c r="O37" s="72">
        <f>+Older!N28</f>
        <v>0</v>
      </c>
      <c r="P37" s="73"/>
      <c r="Q37" s="73"/>
      <c r="R37" s="73"/>
      <c r="S37" s="71"/>
      <c r="T37" s="87" t="s">
        <v>160</v>
      </c>
    </row>
    <row r="38" spans="2:20" ht="17" x14ac:dyDescent="0.2">
      <c r="B38" s="48">
        <v>1</v>
      </c>
      <c r="C38" s="12" t="str">
        <f>+Older!B29</f>
        <v>Older Boys</v>
      </c>
      <c r="D38" s="12" t="str">
        <f>+Older!C29</f>
        <v>HLSOB324</v>
      </c>
      <c r="E38" s="4" t="str">
        <f>+Older!D29</f>
        <v>Applique T- Dino Bus</v>
      </c>
      <c r="F38" s="40" t="s">
        <v>75</v>
      </c>
      <c r="G38" s="91">
        <f>+Older!F29</f>
        <v>18</v>
      </c>
      <c r="H38" s="91">
        <f t="shared" si="0"/>
        <v>0</v>
      </c>
      <c r="I38" s="40" t="s">
        <v>35</v>
      </c>
      <c r="J38" s="72">
        <f>+Older!I29</f>
        <v>0</v>
      </c>
      <c r="K38" s="72">
        <f>+Older!J29</f>
        <v>0</v>
      </c>
      <c r="L38" s="72">
        <f>+Older!K29</f>
        <v>0</v>
      </c>
      <c r="M38" s="72">
        <f>+Older!L29</f>
        <v>0</v>
      </c>
      <c r="N38" s="72">
        <f>+Older!M29</f>
        <v>0</v>
      </c>
      <c r="O38" s="72">
        <f>+Older!N29</f>
        <v>0</v>
      </c>
      <c r="P38" s="73"/>
      <c r="Q38" s="73"/>
      <c r="R38" s="73"/>
      <c r="S38" s="71"/>
      <c r="T38" s="87" t="s">
        <v>161</v>
      </c>
    </row>
    <row r="39" spans="2:20" ht="17" x14ac:dyDescent="0.2">
      <c r="B39" s="48"/>
      <c r="C39" s="12" t="str">
        <f>+Older!B30</f>
        <v>Older Boys</v>
      </c>
      <c r="D39" s="12" t="str">
        <f>+Older!C30</f>
        <v>HLSOB325</v>
      </c>
      <c r="E39" s="4" t="str">
        <f>+Older!D30</f>
        <v>Zoo Friends Sweatshirt</v>
      </c>
      <c r="F39" s="40" t="s">
        <v>75</v>
      </c>
      <c r="G39" s="91">
        <f>+Older!F30</f>
        <v>18</v>
      </c>
      <c r="H39" s="91">
        <f t="shared" si="0"/>
        <v>0</v>
      </c>
      <c r="I39" s="40" t="s">
        <v>35</v>
      </c>
      <c r="J39" s="72">
        <f>+Older!I30</f>
        <v>0</v>
      </c>
      <c r="K39" s="72">
        <f>+Older!J30</f>
        <v>0</v>
      </c>
      <c r="L39" s="72">
        <f>+Older!K30</f>
        <v>0</v>
      </c>
      <c r="M39" s="72">
        <f>+Older!L30</f>
        <v>0</v>
      </c>
      <c r="N39" s="72">
        <f>+Older!M30</f>
        <v>0</v>
      </c>
      <c r="O39" s="72">
        <f>+Older!N30</f>
        <v>0</v>
      </c>
      <c r="P39" s="73"/>
      <c r="Q39" s="73"/>
      <c r="R39" s="73"/>
      <c r="S39" s="71"/>
      <c r="T39" s="87" t="s">
        <v>162</v>
      </c>
    </row>
    <row r="40" spans="2:20" ht="17" x14ac:dyDescent="0.2">
      <c r="B40" s="48">
        <v>1</v>
      </c>
      <c r="C40" s="12" t="str">
        <f>+Older!B31</f>
        <v>Older Boys</v>
      </c>
      <c r="D40" s="12" t="str">
        <f>+Older!C31</f>
        <v>HLSOB326</v>
      </c>
      <c r="E40" s="4" t="str">
        <f>+Older!D31</f>
        <v>Sea Friends Joggers</v>
      </c>
      <c r="F40" s="40" t="s">
        <v>75</v>
      </c>
      <c r="G40" s="91">
        <f>+Older!F31</f>
        <v>18</v>
      </c>
      <c r="H40" s="91">
        <f t="shared" si="0"/>
        <v>0</v>
      </c>
      <c r="I40" s="40" t="s">
        <v>35</v>
      </c>
      <c r="J40" s="72">
        <f>+Older!I31</f>
        <v>0</v>
      </c>
      <c r="K40" s="72">
        <f>+Older!J31</f>
        <v>0</v>
      </c>
      <c r="L40" s="72">
        <f>+Older!K31</f>
        <v>0</v>
      </c>
      <c r="M40" s="72">
        <f>+Older!L31</f>
        <v>0</v>
      </c>
      <c r="N40" s="72">
        <f>+Older!M31</f>
        <v>0</v>
      </c>
      <c r="O40" s="72">
        <f>+Older!N31</f>
        <v>0</v>
      </c>
      <c r="P40" s="73"/>
      <c r="Q40" s="73"/>
      <c r="R40" s="73"/>
      <c r="S40" s="71"/>
      <c r="T40" s="87" t="s">
        <v>163</v>
      </c>
    </row>
    <row r="41" spans="2:20" ht="17" x14ac:dyDescent="0.2">
      <c r="B41" s="48">
        <v>1</v>
      </c>
      <c r="C41" s="12" t="str">
        <f>+Older!B32</f>
        <v>Older Boys</v>
      </c>
      <c r="D41" s="12" t="str">
        <f>+Older!C32</f>
        <v>HLSOB327</v>
      </c>
      <c r="E41" s="4" t="str">
        <f>+Older!D32</f>
        <v>Dino Applique Shorts</v>
      </c>
      <c r="F41" s="40" t="s">
        <v>75</v>
      </c>
      <c r="G41" s="91">
        <f>+Older!F32</f>
        <v>16</v>
      </c>
      <c r="H41" s="91">
        <f t="shared" si="0"/>
        <v>0</v>
      </c>
      <c r="I41" s="40" t="s">
        <v>35</v>
      </c>
      <c r="J41" s="72">
        <f>+Older!I32</f>
        <v>0</v>
      </c>
      <c r="K41" s="72">
        <f>+Older!J32</f>
        <v>0</v>
      </c>
      <c r="L41" s="72">
        <f>+Older!K32</f>
        <v>0</v>
      </c>
      <c r="M41" s="72">
        <f>+Older!L32</f>
        <v>0</v>
      </c>
      <c r="N41" s="72">
        <f>+Older!M32</f>
        <v>0</v>
      </c>
      <c r="O41" s="72">
        <f>+Older!N32</f>
        <v>0</v>
      </c>
      <c r="P41" s="73"/>
      <c r="Q41" s="73"/>
      <c r="R41" s="73"/>
      <c r="S41" s="71"/>
      <c r="T41" s="87" t="s">
        <v>164</v>
      </c>
    </row>
    <row r="42" spans="2:20" ht="17" x14ac:dyDescent="0.2">
      <c r="B42" s="48">
        <v>1</v>
      </c>
      <c r="C42" s="12" t="str">
        <f>+Older!B33</f>
        <v>Older Boys</v>
      </c>
      <c r="D42" s="12" t="str">
        <f>+Older!C33</f>
        <v>HLSOB328</v>
      </c>
      <c r="E42" s="4" t="str">
        <f>+Older!D33</f>
        <v>Mix Stripe T-Shirt</v>
      </c>
      <c r="F42" s="40" t="s">
        <v>75</v>
      </c>
      <c r="G42" s="91">
        <f>+Older!F33</f>
        <v>16</v>
      </c>
      <c r="H42" s="91">
        <f t="shared" si="0"/>
        <v>0</v>
      </c>
      <c r="I42" s="40" t="s">
        <v>35</v>
      </c>
      <c r="J42" s="72">
        <f>+Older!I33</f>
        <v>0</v>
      </c>
      <c r="K42" s="72">
        <f>+Older!J33</f>
        <v>0</v>
      </c>
      <c r="L42" s="72">
        <f>+Older!K33</f>
        <v>0</v>
      </c>
      <c r="M42" s="72">
        <f>+Older!L33</f>
        <v>0</v>
      </c>
      <c r="N42" s="72">
        <f>+Older!M33</f>
        <v>0</v>
      </c>
      <c r="O42" s="72">
        <f>+Older!N33</f>
        <v>0</v>
      </c>
      <c r="P42" s="73"/>
      <c r="Q42" s="73"/>
      <c r="R42" s="73"/>
      <c r="S42" s="71"/>
      <c r="T42" s="87" t="s">
        <v>165</v>
      </c>
    </row>
    <row r="43" spans="2:20" ht="17" x14ac:dyDescent="0.2">
      <c r="B43" s="48">
        <v>1</v>
      </c>
      <c r="C43" s="12" t="str">
        <f>+Older!B34</f>
        <v>Older Boys</v>
      </c>
      <c r="D43" s="12" t="str">
        <f>+Older!C34</f>
        <v>HLSOB329</v>
      </c>
      <c r="E43" s="4" t="str">
        <f>+Older!D34</f>
        <v>Safari Aop T</v>
      </c>
      <c r="F43" s="40" t="s">
        <v>75</v>
      </c>
      <c r="G43" s="91">
        <f>+Older!F34</f>
        <v>16</v>
      </c>
      <c r="H43" s="91">
        <f t="shared" si="0"/>
        <v>0</v>
      </c>
      <c r="I43" s="40" t="s">
        <v>35</v>
      </c>
      <c r="J43" s="72">
        <f>+Older!I34</f>
        <v>0</v>
      </c>
      <c r="K43" s="72">
        <f>+Older!J34</f>
        <v>0</v>
      </c>
      <c r="L43" s="72">
        <f>+Older!K34</f>
        <v>0</v>
      </c>
      <c r="M43" s="72">
        <f>+Older!L34</f>
        <v>0</v>
      </c>
      <c r="N43" s="72">
        <f>+Older!M34</f>
        <v>0</v>
      </c>
      <c r="O43" s="72">
        <f>+Older!N34</f>
        <v>0</v>
      </c>
      <c r="P43" s="73"/>
      <c r="Q43" s="73"/>
      <c r="R43" s="73"/>
      <c r="S43" s="71"/>
      <c r="T43" s="87" t="s">
        <v>166</v>
      </c>
    </row>
    <row r="44" spans="2:20" ht="17" x14ac:dyDescent="0.2">
      <c r="B44" s="48">
        <v>1</v>
      </c>
      <c r="C44" s="12" t="str">
        <f>+Older!B35</f>
        <v>Older Boys</v>
      </c>
      <c r="D44" s="12" t="str">
        <f>+Older!C35</f>
        <v>HLSOB400</v>
      </c>
      <c r="E44" s="4" t="str">
        <f>+Older!D35</f>
        <v>3-D Fish Fin Tee</v>
      </c>
      <c r="F44" s="40" t="s">
        <v>75</v>
      </c>
      <c r="G44" s="91">
        <f>+Older!F35</f>
        <v>18</v>
      </c>
      <c r="H44" s="91">
        <f t="shared" si="0"/>
        <v>0</v>
      </c>
      <c r="I44" s="40" t="s">
        <v>35</v>
      </c>
      <c r="J44" s="72">
        <f>+Older!I35</f>
        <v>0</v>
      </c>
      <c r="K44" s="72">
        <f>+Older!J35</f>
        <v>0</v>
      </c>
      <c r="L44" s="72">
        <f>+Older!K35</f>
        <v>0</v>
      </c>
      <c r="M44" s="72">
        <f>+Older!L35</f>
        <v>0</v>
      </c>
      <c r="N44" s="72">
        <f>+Older!M35</f>
        <v>0</v>
      </c>
      <c r="O44" s="72">
        <f>+Older!N35</f>
        <v>0</v>
      </c>
      <c r="P44" s="73"/>
      <c r="Q44" s="73"/>
      <c r="R44" s="73"/>
      <c r="S44" s="71"/>
      <c r="T44" s="87" t="s">
        <v>167</v>
      </c>
    </row>
    <row r="45" spans="2:20" ht="17" x14ac:dyDescent="0.2">
      <c r="B45" s="48">
        <v>1</v>
      </c>
      <c r="C45" s="12" t="str">
        <f>+Older!B36</f>
        <v>Older Girls</v>
      </c>
      <c r="D45" s="12" t="str">
        <f>+Older!C36</f>
        <v>HLSOG300</v>
      </c>
      <c r="E45" s="4" t="str">
        <f>+Older!D36</f>
        <v>Fabric Mix Dress- Flamingo Stripe</v>
      </c>
      <c r="F45" s="40" t="s">
        <v>75</v>
      </c>
      <c r="G45" s="91">
        <f>+Older!F36</f>
        <v>24</v>
      </c>
      <c r="H45" s="91">
        <f t="shared" si="0"/>
        <v>0</v>
      </c>
      <c r="I45" s="40" t="s">
        <v>35</v>
      </c>
      <c r="J45" s="72">
        <f>+Older!I36</f>
        <v>0</v>
      </c>
      <c r="K45" s="72">
        <f>+Older!J36</f>
        <v>0</v>
      </c>
      <c r="L45" s="72">
        <f>+Older!K36</f>
        <v>0</v>
      </c>
      <c r="M45" s="72">
        <f>+Older!L36</f>
        <v>0</v>
      </c>
      <c r="N45" s="72">
        <f>+Older!M36</f>
        <v>0</v>
      </c>
      <c r="O45" s="72">
        <f>+Older!N36</f>
        <v>0</v>
      </c>
      <c r="P45" s="73"/>
      <c r="Q45" s="73"/>
      <c r="R45" s="73"/>
      <c r="S45" s="71"/>
      <c r="T45" s="87" t="s">
        <v>168</v>
      </c>
    </row>
    <row r="46" spans="2:20" ht="17" x14ac:dyDescent="0.2">
      <c r="B46" s="48">
        <v>1</v>
      </c>
      <c r="C46" s="12" t="str">
        <f>+Older!B37</f>
        <v>Older Girls</v>
      </c>
      <c r="D46" s="12" t="str">
        <f>+Older!C37</f>
        <v>HLSOG301</v>
      </c>
      <c r="E46" s="4" t="str">
        <f>+Older!D37</f>
        <v>Fabric Mix Dress- Safari Stripe</v>
      </c>
      <c r="F46" s="40" t="s">
        <v>75</v>
      </c>
      <c r="G46" s="91">
        <f>+Older!F37</f>
        <v>24</v>
      </c>
      <c r="H46" s="91">
        <f t="shared" si="0"/>
        <v>0</v>
      </c>
      <c r="I46" s="40" t="s">
        <v>35</v>
      </c>
      <c r="J46" s="72">
        <f>+Older!I37</f>
        <v>0</v>
      </c>
      <c r="K46" s="72">
        <f>+Older!J37</f>
        <v>0</v>
      </c>
      <c r="L46" s="72">
        <f>+Older!K37</f>
        <v>0</v>
      </c>
      <c r="M46" s="72">
        <f>+Older!L37</f>
        <v>0</v>
      </c>
      <c r="N46" s="72">
        <f>+Older!M37</f>
        <v>0</v>
      </c>
      <c r="O46" s="72">
        <f>+Older!N37</f>
        <v>0</v>
      </c>
      <c r="P46" s="73"/>
      <c r="Q46" s="73"/>
      <c r="R46" s="73"/>
      <c r="S46" s="71"/>
      <c r="T46" s="87" t="s">
        <v>169</v>
      </c>
    </row>
    <row r="47" spans="2:20" ht="17" x14ac:dyDescent="0.2">
      <c r="B47" s="48">
        <v>1</v>
      </c>
      <c r="C47" s="12" t="str">
        <f>+Older!B38</f>
        <v>Older Girls</v>
      </c>
      <c r="D47" s="12" t="str">
        <f>+Older!C38</f>
        <v>HLSOG302</v>
      </c>
      <c r="E47" s="4" t="str">
        <f>+Older!D38</f>
        <v>Strappy Dress- Safari Print</v>
      </c>
      <c r="F47" s="40" t="s">
        <v>75</v>
      </c>
      <c r="G47" s="91">
        <f>+Older!F38</f>
        <v>21</v>
      </c>
      <c r="H47" s="91">
        <f t="shared" si="0"/>
        <v>0</v>
      </c>
      <c r="I47" s="40" t="s">
        <v>35</v>
      </c>
      <c r="J47" s="72">
        <f>+Older!I38</f>
        <v>0</v>
      </c>
      <c r="K47" s="72">
        <f>+Older!J38</f>
        <v>0</v>
      </c>
      <c r="L47" s="72">
        <f>+Older!K38</f>
        <v>0</v>
      </c>
      <c r="M47" s="72">
        <f>+Older!L38</f>
        <v>0</v>
      </c>
      <c r="N47" s="72">
        <f>+Older!M38</f>
        <v>0</v>
      </c>
      <c r="O47" s="72">
        <f>+Older!N38</f>
        <v>0</v>
      </c>
      <c r="P47" s="73"/>
      <c r="Q47" s="73"/>
      <c r="R47" s="73"/>
      <c r="S47" s="71"/>
      <c r="T47" s="87" t="s">
        <v>170</v>
      </c>
    </row>
    <row r="48" spans="2:20" ht="17" x14ac:dyDescent="0.2">
      <c r="B48" s="48">
        <v>1</v>
      </c>
      <c r="C48" s="12" t="str">
        <f>+Older!B39</f>
        <v>Older Girls</v>
      </c>
      <c r="D48" s="12" t="str">
        <f>+Older!C39</f>
        <v>HLSOG303</v>
      </c>
      <c r="E48" s="4" t="str">
        <f>+Older!D39</f>
        <v>Strappy Dress- Flamingo Print</v>
      </c>
      <c r="F48" s="40" t="s">
        <v>75</v>
      </c>
      <c r="G48" s="91">
        <f>+Older!F39</f>
        <v>21</v>
      </c>
      <c r="H48" s="91">
        <f t="shared" si="0"/>
        <v>0</v>
      </c>
      <c r="I48" s="40" t="s">
        <v>35</v>
      </c>
      <c r="J48" s="72">
        <f>+Older!I39</f>
        <v>0</v>
      </c>
      <c r="K48" s="72">
        <f>+Older!J39</f>
        <v>0</v>
      </c>
      <c r="L48" s="72">
        <f>+Older!K39</f>
        <v>0</v>
      </c>
      <c r="M48" s="72">
        <f>+Older!L39</f>
        <v>0</v>
      </c>
      <c r="N48" s="72">
        <f>+Older!M39</f>
        <v>0</v>
      </c>
      <c r="O48" s="72">
        <f>+Older!N39</f>
        <v>0</v>
      </c>
      <c r="P48" s="73"/>
      <c r="Q48" s="73"/>
      <c r="R48" s="73"/>
      <c r="S48" s="71"/>
      <c r="T48" s="87" t="s">
        <v>171</v>
      </c>
    </row>
    <row r="49" spans="2:20" ht="17" x14ac:dyDescent="0.2">
      <c r="B49" s="48">
        <v>1</v>
      </c>
      <c r="C49" s="12" t="str">
        <f>+Older!B40</f>
        <v>Older Girls</v>
      </c>
      <c r="D49" s="12" t="str">
        <f>+Older!C40</f>
        <v>HLSOG304</v>
      </c>
      <c r="E49" s="4" t="str">
        <f>+Older!D40</f>
        <v>Best Explorer Friends Top</v>
      </c>
      <c r="F49" s="40" t="s">
        <v>75</v>
      </c>
      <c r="G49" s="91">
        <f>+Older!F40</f>
        <v>15</v>
      </c>
      <c r="H49" s="91">
        <f t="shared" si="0"/>
        <v>0</v>
      </c>
      <c r="I49" s="40" t="s">
        <v>35</v>
      </c>
      <c r="J49" s="72">
        <f>+Older!I40</f>
        <v>0</v>
      </c>
      <c r="K49" s="72">
        <f>+Older!J40</f>
        <v>0</v>
      </c>
      <c r="L49" s="72">
        <f>+Older!K40</f>
        <v>0</v>
      </c>
      <c r="M49" s="72">
        <f>+Older!L40</f>
        <v>0</v>
      </c>
      <c r="N49" s="72">
        <f>+Older!M40</f>
        <v>0</v>
      </c>
      <c r="O49" s="72">
        <f>+Older!N40</f>
        <v>0</v>
      </c>
      <c r="P49" s="73"/>
      <c r="Q49" s="73"/>
      <c r="R49" s="73"/>
      <c r="T49" s="87" t="s">
        <v>172</v>
      </c>
    </row>
    <row r="50" spans="2:20" ht="17" x14ac:dyDescent="0.2">
      <c r="B50" s="48">
        <v>1</v>
      </c>
      <c r="C50" s="12" t="str">
        <f>+Older!B41</f>
        <v>Older Girls</v>
      </c>
      <c r="D50" s="12" t="str">
        <f>+Older!C41</f>
        <v>HLSOG305</v>
      </c>
      <c r="E50" s="4" t="str">
        <f>+Older!D41</f>
        <v>3-D Butterfly Stripe Top</v>
      </c>
      <c r="F50" s="40" t="s">
        <v>75</v>
      </c>
      <c r="G50" s="91">
        <f>+Older!F41</f>
        <v>18</v>
      </c>
      <c r="H50" s="91">
        <f t="shared" si="0"/>
        <v>0</v>
      </c>
      <c r="I50" s="40" t="s">
        <v>35</v>
      </c>
      <c r="J50" s="72">
        <f>+Older!I41</f>
        <v>0</v>
      </c>
      <c r="K50" s="72">
        <f>+Older!J41</f>
        <v>0</v>
      </c>
      <c r="L50" s="72">
        <f>+Older!K41</f>
        <v>0</v>
      </c>
      <c r="M50" s="72">
        <f>+Older!L41</f>
        <v>0</v>
      </c>
      <c r="N50" s="72">
        <f>+Older!M41</f>
        <v>0</v>
      </c>
      <c r="O50" s="72">
        <f>+Older!N41</f>
        <v>0</v>
      </c>
      <c r="P50" s="73"/>
      <c r="Q50" s="73"/>
      <c r="R50" s="73"/>
      <c r="T50" s="87" t="s">
        <v>173</v>
      </c>
    </row>
    <row r="51" spans="2:20" ht="17" x14ac:dyDescent="0.2">
      <c r="B51" s="48">
        <v>1</v>
      </c>
      <c r="C51" s="12" t="str">
        <f>+Older!B42</f>
        <v>Older Girls</v>
      </c>
      <c r="D51" s="12" t="str">
        <f>+Older!C42</f>
        <v>HLSOG306</v>
      </c>
      <c r="E51" s="4" t="str">
        <f>+Older!D42</f>
        <v>Applique Top- Flamingo</v>
      </c>
      <c r="F51" s="40" t="s">
        <v>75</v>
      </c>
      <c r="G51" s="91">
        <f>+Older!F42</f>
        <v>18</v>
      </c>
      <c r="H51" s="91">
        <f t="shared" si="0"/>
        <v>0</v>
      </c>
      <c r="I51" s="40" t="s">
        <v>35</v>
      </c>
      <c r="J51" s="72">
        <f>+Older!I42</f>
        <v>0</v>
      </c>
      <c r="K51" s="72">
        <f>+Older!J42</f>
        <v>0</v>
      </c>
      <c r="L51" s="72">
        <f>+Older!K42</f>
        <v>0</v>
      </c>
      <c r="M51" s="72">
        <f>+Older!L42</f>
        <v>0</v>
      </c>
      <c r="N51" s="72">
        <f>+Older!M42</f>
        <v>0</v>
      </c>
      <c r="O51" s="72">
        <f>+Older!N42</f>
        <v>0</v>
      </c>
      <c r="P51" s="73"/>
      <c r="Q51" s="73"/>
      <c r="R51" s="73"/>
      <c r="T51" s="87" t="s">
        <v>174</v>
      </c>
    </row>
    <row r="52" spans="2:20" ht="17" x14ac:dyDescent="0.2">
      <c r="B52" s="48">
        <v>1</v>
      </c>
      <c r="C52" s="12" t="str">
        <f>+Older!B43</f>
        <v>Older Girls</v>
      </c>
      <c r="D52" s="12" t="str">
        <f>+Older!C43</f>
        <v>HLSOG307</v>
      </c>
      <c r="E52" s="4" t="str">
        <f>+Older!D43</f>
        <v>Applique Top- Sea Pals</v>
      </c>
      <c r="F52" s="40" t="s">
        <v>75</v>
      </c>
      <c r="G52" s="91">
        <f>+Older!F43</f>
        <v>18</v>
      </c>
      <c r="H52" s="91">
        <f t="shared" si="0"/>
        <v>0</v>
      </c>
      <c r="I52" s="40" t="s">
        <v>35</v>
      </c>
      <c r="J52" s="72">
        <f>+Older!I43</f>
        <v>0</v>
      </c>
      <c r="K52" s="72">
        <f>+Older!J43</f>
        <v>0</v>
      </c>
      <c r="L52" s="72">
        <f>+Older!K43</f>
        <v>0</v>
      </c>
      <c r="M52" s="72">
        <f>+Older!L43</f>
        <v>0</v>
      </c>
      <c r="N52" s="72">
        <f>+Older!M43</f>
        <v>0</v>
      </c>
      <c r="O52" s="72">
        <f>+Older!N43</f>
        <v>0</v>
      </c>
      <c r="P52" s="73"/>
      <c r="Q52" s="73"/>
      <c r="R52" s="73"/>
      <c r="T52" s="87" t="s">
        <v>175</v>
      </c>
    </row>
    <row r="53" spans="2:20" ht="17" x14ac:dyDescent="0.2">
      <c r="B53" s="48">
        <v>1</v>
      </c>
      <c r="C53" s="12" t="str">
        <f>+Older!B44</f>
        <v>Older Girls</v>
      </c>
      <c r="D53" s="12" t="str">
        <f>+Older!C44</f>
        <v>HLSOG308</v>
      </c>
      <c r="E53" s="4" t="str">
        <f>+Older!D44</f>
        <v>Embroidered Yoke Dress- Sea Pals</v>
      </c>
      <c r="F53" s="40" t="s">
        <v>75</v>
      </c>
      <c r="G53" s="91">
        <f>+Older!F44</f>
        <v>26</v>
      </c>
      <c r="H53" s="91">
        <f t="shared" si="0"/>
        <v>0</v>
      </c>
      <c r="I53" s="40" t="s">
        <v>35</v>
      </c>
      <c r="J53" s="72">
        <f>+Older!I44</f>
        <v>0</v>
      </c>
      <c r="K53" s="72">
        <f>+Older!J44</f>
        <v>0</v>
      </c>
      <c r="L53" s="72">
        <f>+Older!K44</f>
        <v>0</v>
      </c>
      <c r="M53" s="72">
        <f>+Older!L44</f>
        <v>0</v>
      </c>
      <c r="N53" s="72">
        <f>+Older!M44</f>
        <v>0</v>
      </c>
      <c r="O53" s="72">
        <f>+Older!N44</f>
        <v>0</v>
      </c>
      <c r="P53" s="73"/>
      <c r="Q53" s="73"/>
      <c r="R53" s="73"/>
      <c r="T53" s="87" t="s">
        <v>176</v>
      </c>
    </row>
    <row r="54" spans="2:20" ht="17" x14ac:dyDescent="0.2">
      <c r="B54" s="48">
        <v>1</v>
      </c>
      <c r="C54" s="12" t="str">
        <f>+Older!B45</f>
        <v>Older Girls</v>
      </c>
      <c r="D54" s="12" t="str">
        <f>+Older!C45</f>
        <v>HLSOG309</v>
      </c>
      <c r="E54" s="4" t="str">
        <f>+Older!D45</f>
        <v>Applique Pinafore- Flamingo</v>
      </c>
      <c r="F54" s="40" t="s">
        <v>75</v>
      </c>
      <c r="G54" s="91">
        <f>+Older!F45</f>
        <v>24</v>
      </c>
      <c r="H54" s="91">
        <f t="shared" si="0"/>
        <v>0</v>
      </c>
      <c r="I54" s="40" t="s">
        <v>35</v>
      </c>
      <c r="J54" s="72">
        <f>+Older!I45</f>
        <v>0</v>
      </c>
      <c r="K54" s="72">
        <f>+Older!J45</f>
        <v>0</v>
      </c>
      <c r="L54" s="72">
        <f>+Older!K45</f>
        <v>0</v>
      </c>
      <c r="M54" s="72">
        <f>+Older!L45</f>
        <v>0</v>
      </c>
      <c r="N54" s="72">
        <f>+Older!M45</f>
        <v>0</v>
      </c>
      <c r="O54" s="72">
        <f>+Older!N45</f>
        <v>0</v>
      </c>
      <c r="P54" s="73"/>
      <c r="Q54" s="73"/>
      <c r="R54" s="73"/>
      <c r="T54" s="87" t="s">
        <v>177</v>
      </c>
    </row>
    <row r="55" spans="2:20" ht="17" x14ac:dyDescent="0.2">
      <c r="B55" s="48">
        <v>1</v>
      </c>
      <c r="C55" s="12" t="str">
        <f>+Older!B46</f>
        <v>Older Girls</v>
      </c>
      <c r="D55" s="12" t="str">
        <f>+Older!C46</f>
        <v>HLSOG310</v>
      </c>
      <c r="E55" s="4" t="str">
        <f>+Older!D46</f>
        <v xml:space="preserve">Applique Hem Skirt- Safari </v>
      </c>
      <c r="F55" s="40" t="s">
        <v>75</v>
      </c>
      <c r="G55" s="91">
        <f>+Older!F46</f>
        <v>21</v>
      </c>
      <c r="H55" s="91">
        <f t="shared" si="0"/>
        <v>0</v>
      </c>
      <c r="I55" s="40" t="s">
        <v>35</v>
      </c>
      <c r="J55" s="72">
        <f>+Older!I46</f>
        <v>0</v>
      </c>
      <c r="K55" s="72">
        <f>+Older!J46</f>
        <v>0</v>
      </c>
      <c r="L55" s="72">
        <f>+Older!K46</f>
        <v>0</v>
      </c>
      <c r="M55" s="72">
        <f>+Older!L46</f>
        <v>0</v>
      </c>
      <c r="N55" s="72">
        <f>+Older!M46</f>
        <v>0</v>
      </c>
      <c r="O55" s="72">
        <f>+Older!N46</f>
        <v>0</v>
      </c>
      <c r="P55" s="73"/>
      <c r="Q55" s="73"/>
      <c r="R55" s="73"/>
      <c r="T55" s="87" t="s">
        <v>178</v>
      </c>
    </row>
    <row r="56" spans="2:20" ht="17" x14ac:dyDescent="0.2">
      <c r="B56" s="48">
        <v>1</v>
      </c>
      <c r="C56" s="12" t="str">
        <f>+Older!B47</f>
        <v>Older Girls</v>
      </c>
      <c r="D56" s="12" t="str">
        <f>+Older!C47</f>
        <v>HLSOG312</v>
      </c>
      <c r="E56" s="4" t="str">
        <f>+Older!D47</f>
        <v>Flamingo Print Skirt</v>
      </c>
      <c r="F56" s="40" t="s">
        <v>75</v>
      </c>
      <c r="G56" s="91">
        <f>+Older!F47</f>
        <v>18</v>
      </c>
      <c r="H56" s="91">
        <f t="shared" si="0"/>
        <v>0</v>
      </c>
      <c r="I56" s="40" t="s">
        <v>35</v>
      </c>
      <c r="J56" s="72">
        <f>+Older!I47</f>
        <v>0</v>
      </c>
      <c r="K56" s="72">
        <f>+Older!J47</f>
        <v>0</v>
      </c>
      <c r="L56" s="72">
        <f>+Older!K47</f>
        <v>0</v>
      </c>
      <c r="M56" s="72">
        <f>+Older!L47</f>
        <v>0</v>
      </c>
      <c r="N56" s="72">
        <f>+Older!M47</f>
        <v>0</v>
      </c>
      <c r="O56" s="72">
        <f>+Older!N47</f>
        <v>0</v>
      </c>
      <c r="P56" s="73"/>
      <c r="Q56" s="73"/>
      <c r="R56" s="73"/>
      <c r="T56" s="87" t="s">
        <v>179</v>
      </c>
    </row>
    <row r="57" spans="2:20" ht="17" x14ac:dyDescent="0.2">
      <c r="B57" s="48">
        <v>1</v>
      </c>
      <c r="C57" s="12" t="str">
        <f>+Older!B48</f>
        <v>Older Girls</v>
      </c>
      <c r="D57" s="12" t="str">
        <f>+Older!C48</f>
        <v>HLSOG313</v>
      </c>
      <c r="E57" s="4" t="str">
        <f>+Older!D48</f>
        <v>Butterfly Stripe Dress</v>
      </c>
      <c r="F57" s="40" t="s">
        <v>75</v>
      </c>
      <c r="G57" s="91">
        <f>+Older!F48</f>
        <v>24</v>
      </c>
      <c r="H57" s="91">
        <f t="shared" si="0"/>
        <v>0</v>
      </c>
      <c r="I57" s="40" t="s">
        <v>35</v>
      </c>
      <c r="J57" s="72">
        <f>+Older!I48</f>
        <v>0</v>
      </c>
      <c r="K57" s="72">
        <f>+Older!J48</f>
        <v>0</v>
      </c>
      <c r="L57" s="72">
        <f>+Older!K48</f>
        <v>0</v>
      </c>
      <c r="M57" s="72">
        <f>+Older!L48</f>
        <v>0</v>
      </c>
      <c r="N57" s="72">
        <f>+Older!M48</f>
        <v>0</v>
      </c>
      <c r="O57" s="72">
        <f>+Older!N48</f>
        <v>0</v>
      </c>
      <c r="P57" s="73"/>
      <c r="Q57" s="73"/>
      <c r="R57" s="73"/>
      <c r="T57" s="87" t="s">
        <v>180</v>
      </c>
    </row>
    <row r="58" spans="2:20" ht="17" x14ac:dyDescent="0.2">
      <c r="B58" s="48">
        <v>1</v>
      </c>
      <c r="C58" s="12" t="str">
        <f>+Older!B49</f>
        <v>Older Girls</v>
      </c>
      <c r="D58" s="12" t="str">
        <f>+Older!C49</f>
        <v>HLSOG314</v>
      </c>
      <c r="E58" s="4" t="str">
        <f>+Older!D49</f>
        <v>Wild Thing Sweatshirt</v>
      </c>
      <c r="F58" s="40" t="s">
        <v>75</v>
      </c>
      <c r="G58" s="91">
        <f>+Older!F49</f>
        <v>18</v>
      </c>
      <c r="H58" s="91">
        <f t="shared" si="0"/>
        <v>0</v>
      </c>
      <c r="I58" s="40" t="s">
        <v>35</v>
      </c>
      <c r="J58" s="72">
        <f>+Older!I49</f>
        <v>0</v>
      </c>
      <c r="K58" s="72">
        <f>+Older!J49</f>
        <v>0</v>
      </c>
      <c r="L58" s="72">
        <f>+Older!K49</f>
        <v>0</v>
      </c>
      <c r="M58" s="72">
        <f>+Older!L49</f>
        <v>0</v>
      </c>
      <c r="N58" s="72">
        <f>+Older!M49</f>
        <v>0</v>
      </c>
      <c r="O58" s="72">
        <f>+Older!N49</f>
        <v>0</v>
      </c>
      <c r="P58" s="73"/>
      <c r="Q58" s="73"/>
      <c r="R58" s="73"/>
      <c r="T58" s="87" t="s">
        <v>181</v>
      </c>
    </row>
    <row r="59" spans="2:20" ht="17" x14ac:dyDescent="0.2">
      <c r="B59" s="48">
        <v>1</v>
      </c>
      <c r="C59" s="12" t="str">
        <f>+Older!B50</f>
        <v>Older Girls</v>
      </c>
      <c r="D59" s="12" t="str">
        <f>+Older!C50</f>
        <v>HLSOG315</v>
      </c>
      <c r="E59" s="4" t="str">
        <f>+Older!D50</f>
        <v>Pocket Stripe Layering Top</v>
      </c>
      <c r="F59" s="40" t="s">
        <v>75</v>
      </c>
      <c r="G59" s="91">
        <f>+Older!F50</f>
        <v>15</v>
      </c>
      <c r="H59" s="91">
        <f t="shared" si="0"/>
        <v>0</v>
      </c>
      <c r="I59" s="40" t="s">
        <v>35</v>
      </c>
      <c r="J59" s="72">
        <f>+Older!I50</f>
        <v>0</v>
      </c>
      <c r="K59" s="72">
        <f>+Older!J50</f>
        <v>0</v>
      </c>
      <c r="L59" s="72">
        <f>+Older!K50</f>
        <v>0</v>
      </c>
      <c r="M59" s="72">
        <f>+Older!L50</f>
        <v>0</v>
      </c>
      <c r="N59" s="72">
        <f>+Older!M50</f>
        <v>0</v>
      </c>
      <c r="O59" s="72">
        <f>+Older!N50</f>
        <v>0</v>
      </c>
      <c r="P59" s="73"/>
      <c r="Q59" s="73"/>
      <c r="R59" s="73"/>
      <c r="T59" s="87" t="s">
        <v>182</v>
      </c>
    </row>
    <row r="60" spans="2:20" ht="17" x14ac:dyDescent="0.2">
      <c r="B60" s="49"/>
      <c r="C60" s="12" t="str">
        <f>+Older!B51</f>
        <v>Older Girls</v>
      </c>
      <c r="D60" s="12" t="str">
        <f>+Older!C51</f>
        <v>HLSOG316</v>
      </c>
      <c r="E60" s="4" t="str">
        <f>+Older!D51</f>
        <v>Butterfly Crop Leggings- Pink</v>
      </c>
      <c r="F60" s="40" t="s">
        <v>75</v>
      </c>
      <c r="G60" s="91">
        <f>+Older!F51</f>
        <v>12</v>
      </c>
      <c r="H60" s="91">
        <f t="shared" si="0"/>
        <v>0</v>
      </c>
      <c r="I60" s="40" t="s">
        <v>35</v>
      </c>
      <c r="J60" s="72">
        <f>+Older!I51</f>
        <v>0</v>
      </c>
      <c r="K60" s="72">
        <f>+Older!J51</f>
        <v>0</v>
      </c>
      <c r="L60" s="72">
        <f>+Older!K51</f>
        <v>0</v>
      </c>
      <c r="M60" s="72">
        <f>+Older!L51</f>
        <v>0</v>
      </c>
      <c r="N60" s="72">
        <f>+Older!M51</f>
        <v>0</v>
      </c>
      <c r="O60" s="72">
        <f>+Older!N51</f>
        <v>0</v>
      </c>
      <c r="P60" s="73"/>
      <c r="Q60" s="73"/>
      <c r="R60" s="73"/>
      <c r="T60" s="87" t="s">
        <v>183</v>
      </c>
    </row>
    <row r="61" spans="2:20" ht="17" x14ac:dyDescent="0.2">
      <c r="B61" s="49"/>
      <c r="C61" s="12" t="str">
        <f>+Older!B52</f>
        <v>Older Girls</v>
      </c>
      <c r="D61" s="12" t="str">
        <f>+Older!C52</f>
        <v>HLSOG317</v>
      </c>
      <c r="E61" s="4" t="str">
        <f>+Older!D52</f>
        <v>Butterfly Crop Leggings - Stripe</v>
      </c>
      <c r="F61" s="40" t="s">
        <v>75</v>
      </c>
      <c r="G61" s="91">
        <f>+Older!F52</f>
        <v>12</v>
      </c>
      <c r="H61" s="91">
        <f t="shared" si="0"/>
        <v>0</v>
      </c>
      <c r="I61" s="40" t="s">
        <v>35</v>
      </c>
      <c r="J61" s="72">
        <f>+Older!I52</f>
        <v>0</v>
      </c>
      <c r="K61" s="72">
        <f>+Older!J52</f>
        <v>0</v>
      </c>
      <c r="L61" s="72">
        <f>+Older!K52</f>
        <v>0</v>
      </c>
      <c r="M61" s="72">
        <f>+Older!L52</f>
        <v>0</v>
      </c>
      <c r="N61" s="72">
        <f>+Older!M52</f>
        <v>0</v>
      </c>
      <c r="O61" s="72">
        <f>+Older!N52</f>
        <v>0</v>
      </c>
      <c r="P61" s="73"/>
      <c r="Q61" s="73"/>
      <c r="R61" s="73"/>
      <c r="T61" s="87" t="s">
        <v>184</v>
      </c>
    </row>
    <row r="62" spans="2:20" ht="17" x14ac:dyDescent="0.2">
      <c r="B62" s="49"/>
      <c r="C62" s="12" t="str">
        <f>+Older!B53</f>
        <v>Older Girls</v>
      </c>
      <c r="D62" s="12" t="str">
        <f>+Older!C53</f>
        <v>HLSOG318</v>
      </c>
      <c r="E62" s="4" t="str">
        <f>+Older!D53</f>
        <v>Frill Sleeve Top - White</v>
      </c>
      <c r="F62" s="40" t="s">
        <v>75</v>
      </c>
      <c r="G62" s="91">
        <f>+Older!F53</f>
        <v>15</v>
      </c>
      <c r="H62" s="91">
        <f t="shared" si="0"/>
        <v>0</v>
      </c>
      <c r="I62" s="40" t="s">
        <v>35</v>
      </c>
      <c r="J62" s="72">
        <f>+Older!I53</f>
        <v>0</v>
      </c>
      <c r="K62" s="72">
        <f>+Older!J53</f>
        <v>0</v>
      </c>
      <c r="L62" s="72">
        <f>+Older!K53</f>
        <v>0</v>
      </c>
      <c r="M62" s="72">
        <f>+Older!L53</f>
        <v>0</v>
      </c>
      <c r="N62" s="72">
        <f>+Older!M53</f>
        <v>0</v>
      </c>
      <c r="O62" s="72">
        <f>+Older!N53</f>
        <v>0</v>
      </c>
      <c r="P62" s="73"/>
      <c r="Q62" s="73"/>
      <c r="R62" s="73"/>
      <c r="T62" s="87" t="s">
        <v>185</v>
      </c>
    </row>
    <row r="63" spans="2:20" ht="17" x14ac:dyDescent="0.2">
      <c r="B63" s="49"/>
      <c r="C63" s="12" t="str">
        <f>+Older!B54</f>
        <v>Older Girls</v>
      </c>
      <c r="D63" s="12" t="str">
        <f>+Older!C54</f>
        <v>HLSOG319</v>
      </c>
      <c r="E63" s="4" t="str">
        <f>+Older!D54</f>
        <v>Frill Hem Short- Safari</v>
      </c>
      <c r="F63" s="40" t="s">
        <v>75</v>
      </c>
      <c r="G63" s="91">
        <f>+Older!F54</f>
        <v>16</v>
      </c>
      <c r="H63" s="91">
        <f t="shared" si="0"/>
        <v>0</v>
      </c>
      <c r="I63" s="40" t="s">
        <v>35</v>
      </c>
      <c r="J63" s="72">
        <f>+Older!I54</f>
        <v>0</v>
      </c>
      <c r="K63" s="72">
        <f>+Older!J54</f>
        <v>0</v>
      </c>
      <c r="L63" s="72">
        <f>+Older!K54</f>
        <v>0</v>
      </c>
      <c r="M63" s="72">
        <f>+Older!L54</f>
        <v>0</v>
      </c>
      <c r="N63" s="72">
        <f>+Older!M54</f>
        <v>0</v>
      </c>
      <c r="O63" s="72">
        <f>+Older!N54</f>
        <v>0</v>
      </c>
      <c r="P63" s="73"/>
      <c r="Q63" s="73"/>
      <c r="R63" s="73"/>
      <c r="T63" s="87" t="s">
        <v>186</v>
      </c>
    </row>
    <row r="64" spans="2:20" ht="17" x14ac:dyDescent="0.2">
      <c r="B64" s="49"/>
      <c r="C64" s="12" t="str">
        <f>+Older!B55</f>
        <v>Older Girls</v>
      </c>
      <c r="D64" s="12" t="str">
        <f>+Older!C55</f>
        <v>HLSOG321</v>
      </c>
      <c r="E64" s="4" t="str">
        <f>+Older!D55</f>
        <v>Fabic Mix Dress- Fish Stripe</v>
      </c>
      <c r="F64" s="40" t="s">
        <v>75</v>
      </c>
      <c r="G64" s="91">
        <f>+Older!F55</f>
        <v>24</v>
      </c>
      <c r="H64" s="91">
        <f t="shared" si="0"/>
        <v>0</v>
      </c>
      <c r="I64" s="40" t="s">
        <v>35</v>
      </c>
      <c r="J64" s="72">
        <f>+Older!I55</f>
        <v>0</v>
      </c>
      <c r="K64" s="72">
        <f>+Older!J55</f>
        <v>0</v>
      </c>
      <c r="L64" s="72">
        <f>+Older!K55</f>
        <v>0</v>
      </c>
      <c r="M64" s="72">
        <f>+Older!L55</f>
        <v>0</v>
      </c>
      <c r="N64" s="72">
        <f>+Older!M55</f>
        <v>0</v>
      </c>
      <c r="O64" s="72">
        <f>+Older!N55</f>
        <v>0</v>
      </c>
      <c r="P64" s="73"/>
      <c r="Q64" s="73"/>
      <c r="R64" s="73"/>
      <c r="T64" s="87" t="s">
        <v>187</v>
      </c>
    </row>
    <row r="65" spans="1:27" ht="17" x14ac:dyDescent="0.2">
      <c r="B65" s="48" t="s">
        <v>39</v>
      </c>
      <c r="C65" s="12" t="str">
        <f>+Older!B56</f>
        <v>Older Girls</v>
      </c>
      <c r="D65" s="12" t="str">
        <f>+Older!C56</f>
        <v>HLSOG323</v>
      </c>
      <c r="E65" s="4" t="str">
        <f>+Older!D56</f>
        <v>Flamingo Pocket Dress</v>
      </c>
      <c r="F65" s="40" t="s">
        <v>75</v>
      </c>
      <c r="G65" s="91">
        <f>+Older!F56</f>
        <v>24</v>
      </c>
      <c r="H65" s="91">
        <f t="shared" si="0"/>
        <v>0</v>
      </c>
      <c r="I65" s="40" t="s">
        <v>35</v>
      </c>
      <c r="J65" s="72">
        <f>+Older!I56</f>
        <v>0</v>
      </c>
      <c r="K65" s="72">
        <f>+Older!J56</f>
        <v>0</v>
      </c>
      <c r="L65" s="72">
        <f>+Older!K56</f>
        <v>0</v>
      </c>
      <c r="M65" s="72">
        <f>+Older!L56</f>
        <v>0</v>
      </c>
      <c r="N65" s="72">
        <f>+Older!M56</f>
        <v>0</v>
      </c>
      <c r="O65" s="72">
        <f>+Older!N56</f>
        <v>0</v>
      </c>
      <c r="P65" s="73"/>
      <c r="Q65" s="73"/>
      <c r="R65" s="73"/>
      <c r="T65" s="87" t="s">
        <v>188</v>
      </c>
      <c r="U65" s="74"/>
      <c r="V65" s="74"/>
      <c r="W65" s="55"/>
      <c r="X65" s="55"/>
      <c r="Y65" s="53"/>
      <c r="Z65" s="55"/>
      <c r="AA65" s="55"/>
    </row>
    <row r="66" spans="1:27" ht="17" x14ac:dyDescent="0.2">
      <c r="B66" s="48" t="s">
        <v>39</v>
      </c>
      <c r="C66" s="12" t="str">
        <f>+Older!B57</f>
        <v>Older Girls</v>
      </c>
      <c r="D66" s="12" t="str">
        <f>+Older!C57</f>
        <v>HLSOG327</v>
      </c>
      <c r="E66" s="4" t="str">
        <f>+Older!D57</f>
        <v>Flamingo Knee Leggings</v>
      </c>
      <c r="F66" s="40" t="s">
        <v>75</v>
      </c>
      <c r="G66" s="91">
        <f>+Older!F57</f>
        <v>18</v>
      </c>
      <c r="H66" s="91">
        <f t="shared" si="0"/>
        <v>0</v>
      </c>
      <c r="I66" s="40" t="s">
        <v>35</v>
      </c>
      <c r="J66" s="72">
        <f>+Older!I57</f>
        <v>0</v>
      </c>
      <c r="K66" s="72">
        <f>+Older!J57</f>
        <v>0</v>
      </c>
      <c r="L66" s="72">
        <f>+Older!K57</f>
        <v>0</v>
      </c>
      <c r="M66" s="72">
        <f>+Older!L57</f>
        <v>0</v>
      </c>
      <c r="N66" s="72">
        <f>+Older!M57</f>
        <v>0</v>
      </c>
      <c r="O66" s="72">
        <f>+Older!N57</f>
        <v>0</v>
      </c>
      <c r="P66" s="73"/>
      <c r="Q66" s="73"/>
      <c r="R66" s="73"/>
      <c r="T66" s="87" t="s">
        <v>189</v>
      </c>
      <c r="U66" s="74"/>
      <c r="V66" s="74"/>
      <c r="W66" s="55"/>
      <c r="X66" s="55"/>
      <c r="Y66" s="53"/>
      <c r="Z66" s="55"/>
      <c r="AA66" s="55"/>
    </row>
    <row r="67" spans="1:27" ht="17" x14ac:dyDescent="0.2">
      <c r="B67" s="48" t="s">
        <v>39</v>
      </c>
      <c r="C67" s="12" t="str">
        <f>+Older!B58</f>
        <v>Older Girls</v>
      </c>
      <c r="D67" s="12" t="str">
        <f>+Older!C58</f>
        <v>HLSOG328</v>
      </c>
      <c r="E67" s="4" t="str">
        <f>+Older!D58</f>
        <v>Pretty Cat Gyspy Dress</v>
      </c>
      <c r="F67" s="40" t="s">
        <v>75</v>
      </c>
      <c r="G67" s="91">
        <f>+Older!F58</f>
        <v>24</v>
      </c>
      <c r="H67" s="91">
        <f t="shared" si="0"/>
        <v>0</v>
      </c>
      <c r="I67" s="40" t="s">
        <v>35</v>
      </c>
      <c r="J67" s="72">
        <f>+Older!I58</f>
        <v>0</v>
      </c>
      <c r="K67" s="72">
        <f>+Older!J58</f>
        <v>0</v>
      </c>
      <c r="L67" s="72">
        <f>+Older!K58</f>
        <v>0</v>
      </c>
      <c r="M67" s="72">
        <f>+Older!L58</f>
        <v>0</v>
      </c>
      <c r="N67" s="72">
        <f>+Older!M58</f>
        <v>0</v>
      </c>
      <c r="O67" s="72">
        <f>+Older!N58</f>
        <v>0</v>
      </c>
      <c r="P67" s="73"/>
      <c r="Q67" s="73"/>
      <c r="R67" s="73"/>
      <c r="T67" s="87" t="s">
        <v>190</v>
      </c>
      <c r="U67" s="74"/>
      <c r="V67" s="74"/>
      <c r="W67" s="55"/>
      <c r="X67" s="55"/>
      <c r="Y67" s="53"/>
      <c r="Z67" s="55"/>
      <c r="AA67" s="55"/>
    </row>
    <row r="68" spans="1:27" ht="17" x14ac:dyDescent="0.2">
      <c r="B68" s="48"/>
      <c r="C68" s="12" t="str">
        <f>+Older!B59</f>
        <v>Older Girls</v>
      </c>
      <c r="D68" s="12" t="str">
        <f>+Older!C59</f>
        <v>HLSOG329</v>
      </c>
      <c r="E68" s="4" t="str">
        <f>+Older!D59</f>
        <v>Cat Face Jumpsuit</v>
      </c>
      <c r="F68" s="40" t="s">
        <v>75</v>
      </c>
      <c r="G68" s="91">
        <f>+Older!F59</f>
        <v>24</v>
      </c>
      <c r="H68" s="91">
        <f t="shared" si="0"/>
        <v>0</v>
      </c>
      <c r="I68" s="40" t="s">
        <v>35</v>
      </c>
      <c r="J68" s="72">
        <f>+Older!I59</f>
        <v>0</v>
      </c>
      <c r="K68" s="72">
        <f>+Older!J59</f>
        <v>0</v>
      </c>
      <c r="L68" s="72">
        <f>+Older!K59</f>
        <v>0</v>
      </c>
      <c r="M68" s="72">
        <f>+Older!L59</f>
        <v>0</v>
      </c>
      <c r="N68" s="72">
        <f>+Older!M59</f>
        <v>0</v>
      </c>
      <c r="O68" s="72">
        <f>+Older!N59</f>
        <v>0</v>
      </c>
      <c r="P68" s="73"/>
      <c r="Q68" s="73"/>
      <c r="R68" s="73"/>
      <c r="T68" s="87" t="s">
        <v>191</v>
      </c>
      <c r="U68" s="74"/>
      <c r="V68" s="74"/>
      <c r="W68" s="55"/>
      <c r="X68" s="55"/>
      <c r="Y68" s="53"/>
      <c r="Z68" s="55"/>
      <c r="AA68" s="55"/>
    </row>
    <row r="69" spans="1:27" ht="17" x14ac:dyDescent="0.2">
      <c r="A69" s="2">
        <v>1</v>
      </c>
      <c r="B69" s="47"/>
      <c r="C69" s="12" t="str">
        <f>+Older!B60</f>
        <v>Older Girls</v>
      </c>
      <c r="D69" s="12" t="str">
        <f>+Older!C60</f>
        <v>HLSOG330</v>
      </c>
      <c r="E69" s="4" t="str">
        <f>+Older!D60</f>
        <v>Embroidered Yoke Dress- Butterfly</v>
      </c>
      <c r="F69" s="40" t="s">
        <v>75</v>
      </c>
      <c r="G69" s="91">
        <f>+Older!F60</f>
        <v>26</v>
      </c>
      <c r="H69" s="91">
        <f t="shared" si="0"/>
        <v>0</v>
      </c>
      <c r="I69" s="40" t="s">
        <v>35</v>
      </c>
      <c r="J69" s="72">
        <f>+Older!I60</f>
        <v>0</v>
      </c>
      <c r="K69" s="72">
        <f>+Older!J60</f>
        <v>0</v>
      </c>
      <c r="L69" s="72">
        <f>+Older!K60</f>
        <v>0</v>
      </c>
      <c r="M69" s="72">
        <f>+Older!L60</f>
        <v>0</v>
      </c>
      <c r="N69" s="72">
        <f>+Older!M60</f>
        <v>0</v>
      </c>
      <c r="O69" s="72">
        <f>+Older!N60</f>
        <v>0</v>
      </c>
      <c r="P69" s="73"/>
      <c r="Q69" s="73"/>
      <c r="R69" s="73"/>
      <c r="T69" s="87" t="s">
        <v>192</v>
      </c>
      <c r="U69" s="74"/>
      <c r="V69" s="74"/>
      <c r="W69" s="55"/>
      <c r="X69" s="55"/>
      <c r="Y69" s="53"/>
      <c r="Z69" s="55"/>
      <c r="AA69" s="55"/>
    </row>
    <row r="70" spans="1:27" ht="17" x14ac:dyDescent="0.2">
      <c r="A70" s="2">
        <v>1</v>
      </c>
      <c r="B70" s="48"/>
      <c r="C70" s="12" t="str">
        <f>+Older!B61</f>
        <v>Older Girls</v>
      </c>
      <c r="D70" s="12" t="str">
        <f>+Older!C61</f>
        <v>HLSOG340</v>
      </c>
      <c r="E70" s="4" t="str">
        <f>+Older!D61</f>
        <v>Reversible Sundress- Whale Pockets</v>
      </c>
      <c r="F70" s="40" t="s">
        <v>75</v>
      </c>
      <c r="G70" s="91">
        <f>+Older!F61</f>
        <v>24</v>
      </c>
      <c r="H70" s="91">
        <f t="shared" si="0"/>
        <v>0</v>
      </c>
      <c r="I70" s="40" t="s">
        <v>35</v>
      </c>
      <c r="J70" s="72">
        <f>+Older!I61</f>
        <v>0</v>
      </c>
      <c r="K70" s="72">
        <f>+Older!J61</f>
        <v>0</v>
      </c>
      <c r="L70" s="72">
        <f>+Older!K61</f>
        <v>0</v>
      </c>
      <c r="M70" s="72">
        <f>+Older!L61</f>
        <v>0</v>
      </c>
      <c r="N70" s="72">
        <f>+Older!M61</f>
        <v>0</v>
      </c>
      <c r="O70" s="72">
        <f>+Older!N61</f>
        <v>0</v>
      </c>
      <c r="P70" s="73"/>
      <c r="Q70" s="73"/>
      <c r="R70" s="73"/>
      <c r="T70" s="87" t="s">
        <v>193</v>
      </c>
      <c r="U70" s="74"/>
      <c r="V70" s="74"/>
      <c r="W70" s="55"/>
      <c r="X70" s="55"/>
      <c r="Y70" s="53"/>
      <c r="Z70" s="55"/>
      <c r="AA70" s="55"/>
    </row>
    <row r="71" spans="1:27" ht="17" x14ac:dyDescent="0.2">
      <c r="A71" s="2">
        <v>1</v>
      </c>
      <c r="B71" s="48"/>
      <c r="C71" s="12" t="str">
        <f>+Older!B62</f>
        <v>Older Girls</v>
      </c>
      <c r="D71" s="12" t="str">
        <f>+Older!C62</f>
        <v>HLSOG341</v>
      </c>
      <c r="E71" s="4" t="str">
        <f>+Older!D62</f>
        <v>Reversible Bracer Skirt</v>
      </c>
      <c r="F71" s="40" t="s">
        <v>75</v>
      </c>
      <c r="G71" s="91">
        <f>+Older!F62</f>
        <v>21</v>
      </c>
      <c r="H71" s="91">
        <f t="shared" si="0"/>
        <v>0</v>
      </c>
      <c r="I71" s="40" t="s">
        <v>35</v>
      </c>
      <c r="J71" s="72">
        <f>+Older!I62</f>
        <v>0</v>
      </c>
      <c r="K71" s="72">
        <f>+Older!J62</f>
        <v>0</v>
      </c>
      <c r="L71" s="72">
        <f>+Older!K62</f>
        <v>0</v>
      </c>
      <c r="M71" s="72">
        <f>+Older!L62</f>
        <v>0</v>
      </c>
      <c r="N71" s="72">
        <f>+Older!M62</f>
        <v>0</v>
      </c>
      <c r="O71" s="72">
        <f>+Older!N62</f>
        <v>0</v>
      </c>
      <c r="P71" s="73"/>
      <c r="Q71" s="73"/>
      <c r="R71" s="73"/>
      <c r="T71" s="87" t="s">
        <v>194</v>
      </c>
      <c r="U71" s="74"/>
      <c r="V71" s="74"/>
      <c r="W71" s="55"/>
      <c r="X71" s="55"/>
      <c r="Y71" s="53"/>
      <c r="Z71" s="55"/>
      <c r="AA71" s="55"/>
    </row>
    <row r="72" spans="1:27" ht="17" x14ac:dyDescent="0.2">
      <c r="A72" s="2">
        <v>1</v>
      </c>
      <c r="B72" s="48"/>
      <c r="C72" s="12" t="str">
        <f>+Older!B63</f>
        <v>Older Girls</v>
      </c>
      <c r="D72" s="12" t="str">
        <f>+Older!C63</f>
        <v>HLSOG401</v>
      </c>
      <c r="E72" s="4" t="str">
        <f>+Older!D63</f>
        <v>Zebra Applique Dress</v>
      </c>
      <c r="F72" s="40" t="s">
        <v>75</v>
      </c>
      <c r="G72" s="91">
        <f>+Older!F63</f>
        <v>24</v>
      </c>
      <c r="H72" s="91">
        <f t="shared" si="0"/>
        <v>0</v>
      </c>
      <c r="I72" s="40" t="s">
        <v>35</v>
      </c>
      <c r="J72" s="72">
        <f>+Older!I63</f>
        <v>0</v>
      </c>
      <c r="K72" s="72">
        <f>+Older!J63</f>
        <v>0</v>
      </c>
      <c r="L72" s="72">
        <f>+Older!K63</f>
        <v>0</v>
      </c>
      <c r="M72" s="72">
        <f>+Older!L63</f>
        <v>0</v>
      </c>
      <c r="N72" s="72">
        <f>+Older!M63</f>
        <v>0</v>
      </c>
      <c r="O72" s="72">
        <f>+Older!N63</f>
        <v>0</v>
      </c>
      <c r="P72"/>
      <c r="Q72"/>
      <c r="R72"/>
      <c r="T72" s="87" t="s">
        <v>195</v>
      </c>
      <c r="U72" s="74"/>
      <c r="V72" s="74"/>
      <c r="W72" s="55"/>
      <c r="X72" s="55"/>
      <c r="Y72" s="55"/>
      <c r="Z72" s="55"/>
      <c r="AA72" s="55"/>
    </row>
    <row r="73" spans="1:27" ht="17" x14ac:dyDescent="0.2">
      <c r="A73" s="2">
        <v>1</v>
      </c>
      <c r="B73" s="48"/>
      <c r="C73" s="12" t="str">
        <f>+Older!B64</f>
        <v>Older Girls</v>
      </c>
      <c r="D73" s="12" t="str">
        <f>+Older!C64</f>
        <v>HLSOG402</v>
      </c>
      <c r="E73" s="4" t="str">
        <f>+Older!D64</f>
        <v xml:space="preserve">3-D Butterfly Skirt </v>
      </c>
      <c r="F73" s="40" t="s">
        <v>75</v>
      </c>
      <c r="G73" s="91">
        <f>+Older!F64</f>
        <v>21</v>
      </c>
      <c r="H73" s="91">
        <f t="shared" ref="H73:H77" si="1">SUM(J73:R73)*G73</f>
        <v>0</v>
      </c>
      <c r="I73" s="40" t="s">
        <v>35</v>
      </c>
      <c r="J73" s="72">
        <f>+Older!I64</f>
        <v>0</v>
      </c>
      <c r="K73" s="72">
        <f>+Older!J64</f>
        <v>0</v>
      </c>
      <c r="L73" s="72">
        <f>+Older!K64</f>
        <v>0</v>
      </c>
      <c r="M73" s="72">
        <f>+Older!L64</f>
        <v>0</v>
      </c>
      <c r="N73" s="72">
        <f>+Older!M64</f>
        <v>0</v>
      </c>
      <c r="O73" s="72">
        <f>+Older!N64</f>
        <v>0</v>
      </c>
      <c r="P73"/>
      <c r="Q73"/>
      <c r="R73"/>
      <c r="T73" s="87" t="s">
        <v>196</v>
      </c>
      <c r="U73" s="74"/>
      <c r="V73" s="74"/>
      <c r="W73" s="55"/>
      <c r="X73" s="55"/>
      <c r="Y73" s="53"/>
      <c r="Z73" s="55"/>
      <c r="AA73" s="55"/>
    </row>
    <row r="74" spans="1:27" ht="17" x14ac:dyDescent="0.2">
      <c r="A74" s="2">
        <v>1</v>
      </c>
      <c r="B74" s="48"/>
      <c r="C74" s="12" t="str">
        <f>+Older!B65</f>
        <v>Older Girls</v>
      </c>
      <c r="D74" s="12" t="str">
        <f>+Older!C65</f>
        <v>HLSOG500</v>
      </c>
      <c r="E74" s="4" t="str">
        <f>+Older!D65</f>
        <v>Wave Jersey Top</v>
      </c>
      <c r="F74" s="40" t="s">
        <v>75</v>
      </c>
      <c r="G74" s="91">
        <f>+Older!F65</f>
        <v>16</v>
      </c>
      <c r="H74" s="91">
        <f t="shared" si="1"/>
        <v>0</v>
      </c>
      <c r="I74" s="40" t="s">
        <v>35</v>
      </c>
      <c r="J74" s="72">
        <f>+Older!I65</f>
        <v>0</v>
      </c>
      <c r="K74" s="72">
        <f>+Older!J65</f>
        <v>0</v>
      </c>
      <c r="L74" s="72">
        <f>+Older!K65</f>
        <v>0</v>
      </c>
      <c r="M74" s="72">
        <f>+Older!L65</f>
        <v>0</v>
      </c>
      <c r="N74" s="72">
        <f>+Older!M65</f>
        <v>0</v>
      </c>
      <c r="O74" s="72">
        <f>+Older!N65</f>
        <v>0</v>
      </c>
      <c r="P74"/>
      <c r="Q74"/>
      <c r="R74"/>
      <c r="T74" s="87" t="s">
        <v>197</v>
      </c>
      <c r="U74" s="74"/>
      <c r="V74" s="74"/>
      <c r="W74" s="55"/>
      <c r="X74" s="55"/>
      <c r="Y74" s="55"/>
      <c r="Z74" s="55"/>
      <c r="AA74" s="55"/>
    </row>
    <row r="75" spans="1:27" ht="17" x14ac:dyDescent="0.2">
      <c r="A75" s="2">
        <v>1</v>
      </c>
      <c r="B75" s="48"/>
      <c r="C75" s="12" t="str">
        <f>+Older!B66</f>
        <v>Older Girls</v>
      </c>
      <c r="D75" s="12" t="str">
        <f>+Older!C66</f>
        <v>HLSOG512</v>
      </c>
      <c r="E75" s="4" t="str">
        <f>+Older!D66</f>
        <v xml:space="preserve">Applique Hem Skirt- Flamingo </v>
      </c>
      <c r="F75" s="40" t="s">
        <v>75</v>
      </c>
      <c r="G75" s="91">
        <f>+Older!F66</f>
        <v>21</v>
      </c>
      <c r="H75" s="91">
        <f t="shared" si="1"/>
        <v>0</v>
      </c>
      <c r="I75" s="40" t="s">
        <v>35</v>
      </c>
      <c r="J75" s="72">
        <f>+Older!I66</f>
        <v>0</v>
      </c>
      <c r="K75" s="72">
        <f>+Older!J66</f>
        <v>0</v>
      </c>
      <c r="L75" s="72">
        <f>+Older!K66</f>
        <v>0</v>
      </c>
      <c r="M75" s="72">
        <f>+Older!L66</f>
        <v>0</v>
      </c>
      <c r="N75" s="72">
        <f>+Older!M66</f>
        <v>0</v>
      </c>
      <c r="O75" s="72">
        <f>+Older!N66</f>
        <v>0</v>
      </c>
      <c r="P75"/>
      <c r="Q75"/>
      <c r="R75"/>
      <c r="T75" s="87" t="s">
        <v>198</v>
      </c>
      <c r="U75" s="74"/>
      <c r="V75" s="74"/>
      <c r="W75" s="55"/>
      <c r="X75" s="55"/>
      <c r="Y75" s="55"/>
      <c r="Z75" s="55"/>
      <c r="AA75" s="55"/>
    </row>
    <row r="76" spans="1:27" ht="17" x14ac:dyDescent="0.2">
      <c r="A76" s="2">
        <v>1</v>
      </c>
      <c r="B76" s="48"/>
      <c r="C76" s="12" t="str">
        <f>+Older!B67</f>
        <v>Older Girls</v>
      </c>
      <c r="D76" s="12" t="str">
        <f>+Older!C67</f>
        <v>HLSOG513</v>
      </c>
      <c r="E76" s="4" t="str">
        <f>+Older!D67</f>
        <v>Cat Face Top</v>
      </c>
      <c r="F76" s="40" t="s">
        <v>75</v>
      </c>
      <c r="G76" s="91">
        <f>+Older!F67</f>
        <v>16</v>
      </c>
      <c r="H76" s="91">
        <f t="shared" si="1"/>
        <v>0</v>
      </c>
      <c r="I76" s="40" t="s">
        <v>35</v>
      </c>
      <c r="J76" s="72">
        <f>+Older!I67</f>
        <v>0</v>
      </c>
      <c r="K76" s="72">
        <f>+Older!J67</f>
        <v>0</v>
      </c>
      <c r="L76" s="72">
        <f>+Older!K67</f>
        <v>0</v>
      </c>
      <c r="M76" s="72">
        <f>+Older!L67</f>
        <v>0</v>
      </c>
      <c r="N76" s="72">
        <f>+Older!M67</f>
        <v>0</v>
      </c>
      <c r="O76" s="72">
        <f>+Older!N67</f>
        <v>0</v>
      </c>
      <c r="P76"/>
      <c r="Q76"/>
      <c r="R76"/>
      <c r="T76" s="87" t="s">
        <v>199</v>
      </c>
      <c r="U76" s="74"/>
      <c r="V76" s="74"/>
      <c r="W76" s="55"/>
      <c r="X76" s="55"/>
      <c r="Y76" s="53"/>
      <c r="Z76" s="55"/>
      <c r="AA76" s="55"/>
    </row>
    <row r="77" spans="1:27" ht="16" x14ac:dyDescent="0.2">
      <c r="A77" s="2">
        <v>1</v>
      </c>
      <c r="B77" s="48"/>
      <c r="C77" s="12" t="str">
        <f>+Baby!B6</f>
        <v>Baby Boy</v>
      </c>
      <c r="D77" s="12" t="str">
        <f>+Baby!C6</f>
        <v>HLSBB107</v>
      </c>
      <c r="E77" s="4" t="str">
        <f>+Baby!D6</f>
        <v>Stripe Pocket Top</v>
      </c>
      <c r="F77" s="40" t="s">
        <v>75</v>
      </c>
      <c r="G77" s="91">
        <f>+Baby!E6</f>
        <v>10</v>
      </c>
      <c r="H77" s="91">
        <f t="shared" si="1"/>
        <v>0</v>
      </c>
      <c r="I77" s="40" t="s">
        <v>35</v>
      </c>
      <c r="J77" s="72">
        <f>+Baby!H6</f>
        <v>0</v>
      </c>
      <c r="K77" s="72">
        <f>+Baby!I6</f>
        <v>0</v>
      </c>
      <c r="L77" s="72">
        <f>+Baby!J6</f>
        <v>0</v>
      </c>
      <c r="M77" s="72">
        <f>+Baby!K6</f>
        <v>0</v>
      </c>
      <c r="N77" s="72">
        <f>+Baby!L6</f>
        <v>0</v>
      </c>
      <c r="O77" s="72">
        <f>+Baby!M6</f>
        <v>0</v>
      </c>
      <c r="P77"/>
      <c r="Q77"/>
      <c r="R77"/>
      <c r="U77" s="74"/>
      <c r="V77" s="74"/>
      <c r="W77" s="55"/>
      <c r="X77" s="55"/>
      <c r="Y77" s="53"/>
      <c r="Z77" s="55"/>
      <c r="AA77" s="55"/>
    </row>
    <row r="78" spans="1:27" ht="16" x14ac:dyDescent="0.2">
      <c r="A78" s="2">
        <v>1</v>
      </c>
      <c r="B78" s="48"/>
      <c r="C78" s="12" t="str">
        <f>+Baby!B7</f>
        <v>Baby Boy</v>
      </c>
      <c r="D78" s="12" t="str">
        <f>+Baby!C7</f>
        <v>HLSBB108</v>
      </c>
      <c r="E78" s="4" t="str">
        <f>+Baby!D7</f>
        <v>Stripe Pocket Top</v>
      </c>
      <c r="F78" s="40" t="s">
        <v>75</v>
      </c>
      <c r="G78" s="91">
        <f>+Baby!E7</f>
        <v>10</v>
      </c>
      <c r="H78" s="91">
        <f t="shared" ref="H78:H138" si="2">SUM(J78:R78)*G78</f>
        <v>0</v>
      </c>
      <c r="I78" s="40" t="s">
        <v>35</v>
      </c>
      <c r="J78" s="72">
        <f>+Baby!H7</f>
        <v>0</v>
      </c>
      <c r="K78" s="72">
        <f>+Baby!I7</f>
        <v>0</v>
      </c>
      <c r="L78" s="72">
        <f>+Baby!J7</f>
        <v>0</v>
      </c>
      <c r="M78" s="72">
        <f>+Baby!K7</f>
        <v>0</v>
      </c>
      <c r="N78" s="72">
        <f>+Baby!L7</f>
        <v>0</v>
      </c>
      <c r="O78" s="72">
        <f>+Baby!M7</f>
        <v>0</v>
      </c>
      <c r="P78"/>
      <c r="Q78"/>
      <c r="R78"/>
      <c r="U78" s="74"/>
      <c r="V78" s="74"/>
      <c r="W78" s="55"/>
      <c r="X78" s="56"/>
      <c r="Y78" s="53"/>
      <c r="Z78" s="55"/>
      <c r="AA78" s="56"/>
    </row>
    <row r="79" spans="1:27" ht="16" x14ac:dyDescent="0.2">
      <c r="A79" s="2">
        <v>1</v>
      </c>
      <c r="B79" s="48"/>
      <c r="C79" s="12" t="str">
        <f>+Baby!B8</f>
        <v>Baby Boy</v>
      </c>
      <c r="D79" s="12" t="str">
        <f>+Baby!C8</f>
        <v>HLSBB300</v>
      </c>
      <c r="E79" s="4" t="str">
        <f>+Baby!D8</f>
        <v>Character Woven Check Romper</v>
      </c>
      <c r="F79" s="40" t="s">
        <v>75</v>
      </c>
      <c r="G79" s="91">
        <f>+Baby!E8</f>
        <v>18</v>
      </c>
      <c r="H79" s="91">
        <f t="shared" si="2"/>
        <v>0</v>
      </c>
      <c r="I79" s="40" t="s">
        <v>35</v>
      </c>
      <c r="J79" s="72">
        <f>+Baby!H8</f>
        <v>0</v>
      </c>
      <c r="K79" s="72">
        <f>+Baby!I8</f>
        <v>0</v>
      </c>
      <c r="L79" s="72">
        <f>+Baby!J8</f>
        <v>0</v>
      </c>
      <c r="M79" s="72">
        <f>+Baby!K8</f>
        <v>0</v>
      </c>
      <c r="N79" s="72">
        <f>+Baby!L8</f>
        <v>0</v>
      </c>
      <c r="O79" s="72">
        <f>+Baby!M8</f>
        <v>0</v>
      </c>
      <c r="P79"/>
      <c r="Q79"/>
      <c r="R79"/>
      <c r="U79" s="74"/>
      <c r="V79" s="74"/>
      <c r="W79" s="55"/>
      <c r="X79" s="55"/>
      <c r="Y79" s="53"/>
      <c r="Z79" s="55"/>
      <c r="AA79" s="56"/>
    </row>
    <row r="80" spans="1:27" ht="16" x14ac:dyDescent="0.2">
      <c r="A80" s="2">
        <v>1</v>
      </c>
      <c r="B80" s="48"/>
      <c r="C80" s="12" t="str">
        <f>+Baby!B9</f>
        <v>Baby Boy</v>
      </c>
      <c r="D80" s="12" t="str">
        <f>+Baby!C9</f>
        <v>HLSBB301</v>
      </c>
      <c r="E80" s="4" t="str">
        <f>+Baby!D9</f>
        <v>Cheetah Baby Sweatshirt And Stripe Leggings Set</v>
      </c>
      <c r="F80" s="40" t="s">
        <v>75</v>
      </c>
      <c r="G80" s="91">
        <f>+Baby!E9</f>
        <v>24</v>
      </c>
      <c r="H80" s="91">
        <f t="shared" si="2"/>
        <v>0</v>
      </c>
      <c r="I80" s="40" t="s">
        <v>35</v>
      </c>
      <c r="J80" s="72">
        <f>+Baby!H9</f>
        <v>0</v>
      </c>
      <c r="K80" s="72">
        <f>+Baby!I9</f>
        <v>0</v>
      </c>
      <c r="L80" s="72">
        <f>+Baby!J9</f>
        <v>0</v>
      </c>
      <c r="M80" s="72">
        <f>+Baby!K9</f>
        <v>0</v>
      </c>
      <c r="N80" s="72">
        <f>+Baby!L9</f>
        <v>0</v>
      </c>
      <c r="O80" s="72">
        <f>+Baby!M9</f>
        <v>0</v>
      </c>
      <c r="P80"/>
      <c r="Q80"/>
      <c r="R80"/>
      <c r="U80" s="74"/>
      <c r="V80" s="74"/>
      <c r="W80" s="55"/>
      <c r="X80" s="56"/>
      <c r="Y80" s="53"/>
      <c r="Z80" s="55"/>
      <c r="AA80" s="56"/>
    </row>
    <row r="81" spans="1:27" ht="16" x14ac:dyDescent="0.2">
      <c r="A81" s="2">
        <v>1</v>
      </c>
      <c r="B81" s="48"/>
      <c r="C81" s="12" t="str">
        <f>+Baby!B10</f>
        <v>Baby Boy</v>
      </c>
      <c r="D81" s="12" t="str">
        <f>+Baby!C10</f>
        <v>HLSBB302</v>
      </c>
      <c r="E81" s="4" t="str">
        <f>+Baby!D10</f>
        <v>Cheetah Shorts Set</v>
      </c>
      <c r="F81" s="40" t="s">
        <v>75</v>
      </c>
      <c r="G81" s="91">
        <f>+Baby!E10</f>
        <v>24</v>
      </c>
      <c r="H81" s="91">
        <f t="shared" si="2"/>
        <v>0</v>
      </c>
      <c r="I81" s="40" t="s">
        <v>35</v>
      </c>
      <c r="J81" s="72">
        <f>+Baby!H10</f>
        <v>0</v>
      </c>
      <c r="K81" s="72">
        <f>+Baby!I10</f>
        <v>0</v>
      </c>
      <c r="L81" s="72">
        <f>+Baby!J10</f>
        <v>0</v>
      </c>
      <c r="M81" s="72">
        <f>+Baby!K10</f>
        <v>0</v>
      </c>
      <c r="N81" s="72">
        <f>+Baby!L10</f>
        <v>0</v>
      </c>
      <c r="O81" s="72">
        <f>+Baby!M10</f>
        <v>0</v>
      </c>
      <c r="P81"/>
      <c r="Q81"/>
      <c r="R81"/>
      <c r="U81" s="74"/>
      <c r="V81" s="74"/>
      <c r="W81" s="55"/>
      <c r="X81" s="55"/>
      <c r="Y81" s="55"/>
      <c r="Z81" s="55"/>
      <c r="AA81" s="55"/>
    </row>
    <row r="82" spans="1:27" ht="16" x14ac:dyDescent="0.2">
      <c r="A82" s="2">
        <v>1</v>
      </c>
      <c r="B82" s="48"/>
      <c r="C82" s="12" t="str">
        <f>+Baby!B11</f>
        <v>Baby Boy</v>
      </c>
      <c r="D82" s="12" t="str">
        <f>+Baby!C11</f>
        <v>HLSBB303</v>
      </c>
      <c r="E82" s="4" t="str">
        <f>+Baby!D11</f>
        <v>Cheetah Dungaree Set</v>
      </c>
      <c r="F82" s="40" t="s">
        <v>75</v>
      </c>
      <c r="G82" s="91">
        <f>+Baby!E11</f>
        <v>24</v>
      </c>
      <c r="H82" s="91">
        <f t="shared" si="2"/>
        <v>0</v>
      </c>
      <c r="I82" s="40" t="s">
        <v>35</v>
      </c>
      <c r="J82" s="72">
        <f>+Baby!H11</f>
        <v>0</v>
      </c>
      <c r="K82" s="72">
        <f>+Baby!I11</f>
        <v>0</v>
      </c>
      <c r="L82" s="72">
        <f>+Baby!J11</f>
        <v>0</v>
      </c>
      <c r="M82" s="72">
        <f>+Baby!K11</f>
        <v>0</v>
      </c>
      <c r="N82" s="72">
        <f>+Baby!L11</f>
        <v>0</v>
      </c>
      <c r="O82" s="72">
        <f>+Baby!M11</f>
        <v>0</v>
      </c>
      <c r="P82"/>
      <c r="Q82"/>
      <c r="R82"/>
      <c r="U82" s="74"/>
      <c r="V82" s="74"/>
      <c r="W82" s="55"/>
      <c r="X82" s="55"/>
      <c r="Y82" s="57"/>
      <c r="Z82" s="55"/>
      <c r="AA82" s="55"/>
    </row>
    <row r="83" spans="1:27" ht="16" x14ac:dyDescent="0.2">
      <c r="A83" s="2">
        <v>1</v>
      </c>
      <c r="B83" s="48"/>
      <c r="C83" s="12" t="str">
        <f>+Baby!B12</f>
        <v>Baby Boy</v>
      </c>
      <c r="D83" s="12" t="str">
        <f>+Baby!C12</f>
        <v>HLSBB304</v>
      </c>
      <c r="E83" s="4" t="str">
        <f>+Baby!D12</f>
        <v>Applique Chambray Short Set- Tiger Stripe</v>
      </c>
      <c r="F83" s="40" t="s">
        <v>75</v>
      </c>
      <c r="G83" s="91">
        <f>+Baby!E12</f>
        <v>24</v>
      </c>
      <c r="H83" s="91">
        <f t="shared" si="2"/>
        <v>0</v>
      </c>
      <c r="I83" s="40" t="s">
        <v>35</v>
      </c>
      <c r="J83" s="72">
        <f>+Baby!H12</f>
        <v>0</v>
      </c>
      <c r="K83" s="72">
        <f>+Baby!I12</f>
        <v>0</v>
      </c>
      <c r="L83" s="72">
        <f>+Baby!J12</f>
        <v>0</v>
      </c>
      <c r="M83" s="72">
        <f>+Baby!K12</f>
        <v>0</v>
      </c>
      <c r="N83" s="72">
        <f>+Baby!L12</f>
        <v>0</v>
      </c>
      <c r="O83" s="72">
        <f>+Baby!M12</f>
        <v>0</v>
      </c>
      <c r="P83"/>
      <c r="Q83"/>
      <c r="R83"/>
      <c r="U83" s="74"/>
      <c r="V83" s="74"/>
      <c r="W83" s="55"/>
      <c r="X83" s="55"/>
      <c r="Y83" s="57"/>
      <c r="Z83" s="55"/>
      <c r="AA83" s="55"/>
    </row>
    <row r="84" spans="1:27" ht="16" x14ac:dyDescent="0.2">
      <c r="A84" s="2">
        <v>1</v>
      </c>
      <c r="B84" s="48"/>
      <c r="C84" s="12" t="str">
        <f>+Baby!B13</f>
        <v>Baby Boy</v>
      </c>
      <c r="D84" s="12" t="str">
        <f>+Baby!C13</f>
        <v>HLSBB305</v>
      </c>
      <c r="E84" s="4" t="str">
        <f>+Baby!D13</f>
        <v>Applique Stripe Romper- Tiger</v>
      </c>
      <c r="F84" s="40" t="s">
        <v>75</v>
      </c>
      <c r="G84" s="91">
        <f>+Baby!E13</f>
        <v>17</v>
      </c>
      <c r="H84" s="91">
        <f t="shared" si="2"/>
        <v>0</v>
      </c>
      <c r="I84" s="40" t="s">
        <v>35</v>
      </c>
      <c r="J84" s="72">
        <f>+Baby!H13</f>
        <v>0</v>
      </c>
      <c r="K84" s="72">
        <f>+Baby!I13</f>
        <v>0</v>
      </c>
      <c r="L84" s="72">
        <f>+Baby!J13</f>
        <v>0</v>
      </c>
      <c r="M84" s="72">
        <f>+Baby!K13</f>
        <v>0</v>
      </c>
      <c r="N84" s="72">
        <f>+Baby!L13</f>
        <v>0</v>
      </c>
      <c r="O84" s="72">
        <f>+Baby!M13</f>
        <v>0</v>
      </c>
      <c r="P84"/>
      <c r="Q84"/>
      <c r="R84"/>
      <c r="U84" s="74"/>
      <c r="V84" s="74"/>
      <c r="W84" s="55"/>
      <c r="X84" s="55"/>
      <c r="Y84" s="57"/>
      <c r="Z84" s="55"/>
      <c r="AA84" s="55"/>
    </row>
    <row r="85" spans="1:27" ht="16" x14ac:dyDescent="0.2">
      <c r="A85" s="2">
        <v>1</v>
      </c>
      <c r="B85" s="47"/>
      <c r="C85" s="12" t="str">
        <f>+Baby!B14</f>
        <v>Baby Boy</v>
      </c>
      <c r="D85" s="12" t="str">
        <f>+Baby!C14</f>
        <v>HLSBB306</v>
      </c>
      <c r="E85" s="4" t="str">
        <f>+Baby!D14</f>
        <v>Safari Print Romper</v>
      </c>
      <c r="F85" s="40" t="s">
        <v>75</v>
      </c>
      <c r="G85" s="91">
        <f>+Baby!E14</f>
        <v>17</v>
      </c>
      <c r="H85" s="91">
        <f t="shared" si="2"/>
        <v>0</v>
      </c>
      <c r="I85" s="40" t="s">
        <v>35</v>
      </c>
      <c r="J85" s="72">
        <f>+Baby!H14</f>
        <v>0</v>
      </c>
      <c r="K85" s="72">
        <f>+Baby!I14</f>
        <v>0</v>
      </c>
      <c r="L85" s="72">
        <f>+Baby!J14</f>
        <v>0</v>
      </c>
      <c r="M85" s="72">
        <f>+Baby!K14</f>
        <v>0</v>
      </c>
      <c r="N85" s="72">
        <f>+Baby!L14</f>
        <v>0</v>
      </c>
      <c r="O85" s="72">
        <f>+Baby!M14</f>
        <v>0</v>
      </c>
      <c r="P85"/>
      <c r="Q85"/>
      <c r="R85"/>
      <c r="U85" s="74"/>
      <c r="V85" s="74"/>
      <c r="W85" s="55"/>
      <c r="X85" s="55"/>
      <c r="Y85" s="53"/>
      <c r="Z85" s="55"/>
      <c r="AA85" s="55"/>
    </row>
    <row r="86" spans="1:27" ht="16" x14ac:dyDescent="0.2">
      <c r="A86" s="2">
        <v>1</v>
      </c>
      <c r="B86" s="48"/>
      <c r="C86" s="12" t="str">
        <f>+Baby!B15</f>
        <v>Baby Boy</v>
      </c>
      <c r="D86" s="12" t="str">
        <f>+Baby!C15</f>
        <v>HLSBB307</v>
      </c>
      <c r="E86" s="4" t="str">
        <f>+Baby!D15</f>
        <v>Safari Print Dungaree Set</v>
      </c>
      <c r="F86" s="40" t="s">
        <v>75</v>
      </c>
      <c r="G86" s="91">
        <f>+Baby!E15</f>
        <v>24</v>
      </c>
      <c r="H86" s="91">
        <f t="shared" si="2"/>
        <v>0</v>
      </c>
      <c r="I86" s="40" t="s">
        <v>35</v>
      </c>
      <c r="J86" s="72">
        <f>+Baby!H15</f>
        <v>0</v>
      </c>
      <c r="K86" s="72">
        <f>+Baby!I15</f>
        <v>0</v>
      </c>
      <c r="L86" s="72">
        <f>+Baby!J15</f>
        <v>0</v>
      </c>
      <c r="M86" s="72">
        <f>+Baby!K15</f>
        <v>0</v>
      </c>
      <c r="N86" s="72">
        <f>+Baby!L15</f>
        <v>0</v>
      </c>
      <c r="O86" s="72">
        <f>+Baby!M15</f>
        <v>0</v>
      </c>
      <c r="P86"/>
      <c r="Q86"/>
      <c r="R86"/>
      <c r="U86" s="74"/>
      <c r="V86" s="74"/>
      <c r="W86" s="55"/>
      <c r="X86" s="55"/>
      <c r="Y86" s="57"/>
      <c r="Z86" s="55"/>
      <c r="AA86" s="55"/>
    </row>
    <row r="87" spans="1:27" ht="16" x14ac:dyDescent="0.2">
      <c r="A87" s="2">
        <v>1</v>
      </c>
      <c r="B87" s="48"/>
      <c r="C87" s="12" t="str">
        <f>+Baby!B16</f>
        <v>Baby Boy</v>
      </c>
      <c r="D87" s="12" t="str">
        <f>+Baby!C16</f>
        <v>HLSBB308</v>
      </c>
      <c r="E87" s="4" t="str">
        <f>+Baby!D16</f>
        <v>Safari Leggings And Bus Set</v>
      </c>
      <c r="F87" s="40" t="s">
        <v>75</v>
      </c>
      <c r="G87" s="91">
        <f>+Baby!E16</f>
        <v>24</v>
      </c>
      <c r="H87" s="91">
        <f t="shared" si="2"/>
        <v>0</v>
      </c>
      <c r="I87" s="40" t="s">
        <v>35</v>
      </c>
      <c r="J87" s="72">
        <f>+Baby!H16</f>
        <v>0</v>
      </c>
      <c r="K87" s="72">
        <f>+Baby!I16</f>
        <v>0</v>
      </c>
      <c r="L87" s="72">
        <f>+Baby!J16</f>
        <v>0</v>
      </c>
      <c r="M87" s="72">
        <f>+Baby!K16</f>
        <v>0</v>
      </c>
      <c r="N87" s="72">
        <f>+Baby!L16</f>
        <v>0</v>
      </c>
      <c r="O87" s="72">
        <f>+Baby!M16</f>
        <v>0</v>
      </c>
      <c r="P87"/>
      <c r="Q87"/>
      <c r="R87"/>
      <c r="U87" s="74"/>
      <c r="V87" s="74"/>
      <c r="W87" s="55"/>
      <c r="X87" s="55"/>
      <c r="Y87" s="57"/>
      <c r="Z87" s="55"/>
      <c r="AA87" s="55"/>
    </row>
    <row r="88" spans="1:27" ht="16" x14ac:dyDescent="0.2">
      <c r="A88" s="2">
        <v>1</v>
      </c>
      <c r="B88" s="48"/>
      <c r="C88" s="12" t="str">
        <f>+Baby!B17</f>
        <v>Baby Boy</v>
      </c>
      <c r="D88" s="12" t="str">
        <f>+Baby!C17</f>
        <v>HLSBB309</v>
      </c>
      <c r="E88" s="4" t="str">
        <f>+Baby!D17</f>
        <v>Stripe Dungaree</v>
      </c>
      <c r="F88" s="40" t="s">
        <v>75</v>
      </c>
      <c r="G88" s="91">
        <f>+Baby!E17</f>
        <v>18</v>
      </c>
      <c r="H88" s="91">
        <f t="shared" si="2"/>
        <v>0</v>
      </c>
      <c r="I88" s="40" t="s">
        <v>35</v>
      </c>
      <c r="J88" s="72">
        <f>+Baby!H17</f>
        <v>0</v>
      </c>
      <c r="K88" s="72">
        <f>+Baby!I17</f>
        <v>0</v>
      </c>
      <c r="L88" s="72">
        <f>+Baby!J17</f>
        <v>0</v>
      </c>
      <c r="M88" s="72">
        <f>+Baby!K17</f>
        <v>0</v>
      </c>
      <c r="N88" s="72">
        <f>+Baby!L17</f>
        <v>0</v>
      </c>
      <c r="O88" s="72">
        <f>+Baby!M17</f>
        <v>0</v>
      </c>
      <c r="P88"/>
      <c r="Q88"/>
      <c r="R88"/>
      <c r="U88" s="74"/>
      <c r="V88" s="74"/>
      <c r="W88" s="55"/>
      <c r="X88" s="55"/>
      <c r="Y88" s="57"/>
      <c r="Z88" s="55"/>
      <c r="AA88" s="55"/>
    </row>
    <row r="89" spans="1:27" ht="16" x14ac:dyDescent="0.2">
      <c r="A89" s="2">
        <v>1</v>
      </c>
      <c r="B89" s="48"/>
      <c r="C89" s="12" t="str">
        <f>+Baby!B18</f>
        <v>Baby Boy</v>
      </c>
      <c r="D89" s="12" t="str">
        <f>+Baby!C18</f>
        <v>HLSBB310</v>
      </c>
      <c r="E89" s="4" t="str">
        <f>+Baby!D18</f>
        <v>Seal Print Romper</v>
      </c>
      <c r="F89" s="40" t="s">
        <v>75</v>
      </c>
      <c r="G89" s="91">
        <f>+Baby!E18</f>
        <v>17</v>
      </c>
      <c r="H89" s="91">
        <f t="shared" si="2"/>
        <v>0</v>
      </c>
      <c r="I89" s="40" t="s">
        <v>35</v>
      </c>
      <c r="J89" s="72">
        <f>+Baby!H18</f>
        <v>0</v>
      </c>
      <c r="K89" s="72">
        <f>+Baby!I18</f>
        <v>0</v>
      </c>
      <c r="L89" s="72">
        <f>+Baby!J18</f>
        <v>0</v>
      </c>
      <c r="M89" s="72">
        <f>+Baby!K18</f>
        <v>0</v>
      </c>
      <c r="N89" s="72">
        <f>+Baby!L18</f>
        <v>0</v>
      </c>
      <c r="O89" s="72">
        <f>+Baby!M18</f>
        <v>0</v>
      </c>
      <c r="P89"/>
      <c r="Q89"/>
      <c r="R89"/>
      <c r="U89" s="74"/>
      <c r="V89" s="74"/>
      <c r="W89" s="55"/>
      <c r="X89" s="55"/>
      <c r="Y89" s="57"/>
      <c r="Z89" s="55"/>
      <c r="AA89" s="55"/>
    </row>
    <row r="90" spans="1:27" ht="16" x14ac:dyDescent="0.2">
      <c r="A90" s="2">
        <v>1</v>
      </c>
      <c r="B90" s="48"/>
      <c r="C90" s="12" t="str">
        <f>+Baby!B19</f>
        <v>Baby Boy</v>
      </c>
      <c r="D90" s="12" t="str">
        <f>+Baby!C19</f>
        <v>HLSBB312</v>
      </c>
      <c r="E90" s="4" t="str">
        <f>+Baby!D19</f>
        <v>Seal Playsuit/Hat Set</v>
      </c>
      <c r="F90" s="40" t="s">
        <v>75</v>
      </c>
      <c r="G90" s="91">
        <f>+Baby!E19</f>
        <v>18</v>
      </c>
      <c r="H90" s="91">
        <f t="shared" si="2"/>
        <v>0</v>
      </c>
      <c r="I90" s="40" t="s">
        <v>35</v>
      </c>
      <c r="J90" s="72">
        <f>+Baby!H19</f>
        <v>0</v>
      </c>
      <c r="K90" s="72">
        <f>+Baby!I19</f>
        <v>0</v>
      </c>
      <c r="L90" s="72">
        <f>+Baby!J19</f>
        <v>0</v>
      </c>
      <c r="M90" s="72">
        <f>+Baby!K19</f>
        <v>0</v>
      </c>
      <c r="N90" s="72">
        <f>+Baby!L19</f>
        <v>0</v>
      </c>
      <c r="O90" s="72">
        <f>+Baby!M19</f>
        <v>0</v>
      </c>
      <c r="P90"/>
      <c r="Q90"/>
      <c r="R90"/>
      <c r="U90" s="74"/>
      <c r="V90" s="74"/>
      <c r="W90" s="55"/>
      <c r="X90" s="55"/>
      <c r="Y90" s="57"/>
      <c r="Z90" s="55"/>
      <c r="AA90" s="55"/>
    </row>
    <row r="91" spans="1:27" ht="16" x14ac:dyDescent="0.2">
      <c r="A91" s="2">
        <v>1</v>
      </c>
      <c r="B91" s="48"/>
      <c r="C91" s="12" t="str">
        <f>+Baby!B20</f>
        <v>Baby Boy</v>
      </c>
      <c r="D91" s="12" t="str">
        <f>+Baby!C20</f>
        <v>HLSBB313</v>
      </c>
      <c r="E91" s="4" t="str">
        <f>+Baby!D20</f>
        <v>Seal Pocket Set</v>
      </c>
      <c r="F91" s="40" t="s">
        <v>75</v>
      </c>
      <c r="G91" s="91">
        <f>+Baby!E20</f>
        <v>24</v>
      </c>
      <c r="H91" s="91">
        <f t="shared" si="2"/>
        <v>0</v>
      </c>
      <c r="I91" s="40" t="s">
        <v>35</v>
      </c>
      <c r="J91" s="72">
        <f>+Baby!H20</f>
        <v>0</v>
      </c>
      <c r="K91" s="72">
        <f>+Baby!I20</f>
        <v>0</v>
      </c>
      <c r="L91" s="72">
        <f>+Baby!J20</f>
        <v>0</v>
      </c>
      <c r="M91" s="72">
        <f>+Baby!K20</f>
        <v>0</v>
      </c>
      <c r="N91" s="72">
        <f>+Baby!L20</f>
        <v>0</v>
      </c>
      <c r="O91" s="72">
        <f>+Baby!M20</f>
        <v>0</v>
      </c>
      <c r="P91"/>
      <c r="Q91"/>
      <c r="R91"/>
      <c r="U91" s="74"/>
      <c r="V91" s="74"/>
      <c r="W91" s="55"/>
      <c r="X91" s="55"/>
      <c r="Y91" s="57"/>
      <c r="Z91" s="55"/>
      <c r="AA91" s="55"/>
    </row>
    <row r="92" spans="1:27" ht="16" x14ac:dyDescent="0.2">
      <c r="A92" s="2">
        <v>1</v>
      </c>
      <c r="B92" s="48"/>
      <c r="C92" s="12" t="str">
        <f>+Baby!B21</f>
        <v>Baby Boy</v>
      </c>
      <c r="D92" s="12" t="str">
        <f>+Baby!C21</f>
        <v>HLSBB316</v>
      </c>
      <c r="E92" s="4" t="str">
        <f>+Baby!D21</f>
        <v>Reversible Check Shortie Dungaree</v>
      </c>
      <c r="F92" s="40" t="s">
        <v>75</v>
      </c>
      <c r="G92" s="91">
        <f>+Baby!E21</f>
        <v>18</v>
      </c>
      <c r="H92" s="91">
        <f t="shared" si="2"/>
        <v>0</v>
      </c>
      <c r="I92" s="40" t="s">
        <v>35</v>
      </c>
      <c r="J92" s="72">
        <f>+Baby!H21</f>
        <v>0</v>
      </c>
      <c r="K92" s="72">
        <f>+Baby!I21</f>
        <v>0</v>
      </c>
      <c r="L92" s="72">
        <f>+Baby!J21</f>
        <v>0</v>
      </c>
      <c r="M92" s="72">
        <f>+Baby!K21</f>
        <v>0</v>
      </c>
      <c r="N92" s="72">
        <f>+Baby!L21</f>
        <v>0</v>
      </c>
      <c r="O92" s="72">
        <f>+Baby!M21</f>
        <v>0</v>
      </c>
      <c r="P92"/>
      <c r="Q92"/>
      <c r="R92"/>
      <c r="U92" s="74"/>
      <c r="V92" s="74"/>
      <c r="W92" s="55"/>
      <c r="X92" s="55"/>
      <c r="Y92" s="57"/>
      <c r="Z92" s="55"/>
      <c r="AA92" s="55"/>
    </row>
    <row r="93" spans="1:27" ht="16" x14ac:dyDescent="0.2">
      <c r="A93" s="2">
        <v>1</v>
      </c>
      <c r="B93" s="48"/>
      <c r="C93" s="12" t="str">
        <f>+Baby!B22</f>
        <v>Baby Boy</v>
      </c>
      <c r="D93" s="12" t="str">
        <f>+Baby!C22</f>
        <v>HLSBB317</v>
      </c>
      <c r="E93" s="4" t="str">
        <f>+Baby!D22</f>
        <v>Reversible Check Trouser Set- Sunny Days</v>
      </c>
      <c r="F93" s="40" t="s">
        <v>75</v>
      </c>
      <c r="G93" s="91">
        <f>+Baby!E22</f>
        <v>26</v>
      </c>
      <c r="H93" s="91">
        <f t="shared" si="2"/>
        <v>0</v>
      </c>
      <c r="I93" s="40" t="s">
        <v>35</v>
      </c>
      <c r="J93" s="72">
        <f>+Baby!H22</f>
        <v>0</v>
      </c>
      <c r="K93" s="72">
        <f>+Baby!I22</f>
        <v>0</v>
      </c>
      <c r="L93" s="72">
        <f>+Baby!J22</f>
        <v>0</v>
      </c>
      <c r="M93" s="72">
        <f>+Baby!K22</f>
        <v>0</v>
      </c>
      <c r="N93" s="72">
        <f>+Baby!L22</f>
        <v>0</v>
      </c>
      <c r="O93" s="72">
        <f>+Baby!M22</f>
        <v>0</v>
      </c>
      <c r="P93"/>
      <c r="Q93"/>
      <c r="R93"/>
      <c r="U93" s="74"/>
      <c r="V93" s="74"/>
      <c r="W93" s="55"/>
      <c r="X93" s="55"/>
      <c r="Y93" s="57"/>
      <c r="Z93" s="55"/>
      <c r="AA93" s="55"/>
    </row>
    <row r="94" spans="1:27" ht="16" x14ac:dyDescent="0.2">
      <c r="A94" s="2">
        <v>1</v>
      </c>
      <c r="B94" s="48"/>
      <c r="C94" s="12" t="str">
        <f>+Baby!B23</f>
        <v>Baby Boy</v>
      </c>
      <c r="D94" s="12" t="str">
        <f>+Baby!C23</f>
        <v>HLSBB318</v>
      </c>
      <c r="E94" s="4" t="str">
        <f>+Baby!D23</f>
        <v>Reversible Short Set- Seal</v>
      </c>
      <c r="F94" s="40" t="s">
        <v>75</v>
      </c>
      <c r="G94" s="91">
        <f>+Baby!E23</f>
        <v>26</v>
      </c>
      <c r="H94" s="91">
        <f t="shared" si="2"/>
        <v>0</v>
      </c>
      <c r="I94" s="40" t="s">
        <v>35</v>
      </c>
      <c r="J94" s="72">
        <f>+Baby!H23</f>
        <v>0</v>
      </c>
      <c r="K94" s="72">
        <f>+Baby!I23</f>
        <v>0</v>
      </c>
      <c r="L94" s="72">
        <f>+Baby!J23</f>
        <v>0</v>
      </c>
      <c r="M94" s="72">
        <f>+Baby!K23</f>
        <v>0</v>
      </c>
      <c r="N94" s="72">
        <f>+Baby!L23</f>
        <v>0</v>
      </c>
      <c r="O94" s="72">
        <f>+Baby!M23</f>
        <v>0</v>
      </c>
      <c r="P94"/>
      <c r="Q94"/>
      <c r="R94"/>
      <c r="U94" s="74"/>
      <c r="V94" s="74"/>
      <c r="W94" s="55"/>
      <c r="X94" s="55"/>
      <c r="Y94" s="57"/>
      <c r="Z94" s="55"/>
      <c r="AA94" s="55"/>
    </row>
    <row r="95" spans="1:27" ht="16" x14ac:dyDescent="0.2">
      <c r="A95" s="2">
        <v>1</v>
      </c>
      <c r="B95" s="48"/>
      <c r="C95" s="12" t="str">
        <f>+Baby!B24</f>
        <v>Baby Boy</v>
      </c>
      <c r="D95" s="12" t="str">
        <f>+Baby!C24</f>
        <v>HLSBB319</v>
      </c>
      <c r="E95" s="4" t="str">
        <f>+Baby!D24</f>
        <v>Reversible Trouser Set- Fishy</v>
      </c>
      <c r="F95" s="40" t="s">
        <v>75</v>
      </c>
      <c r="G95" s="91">
        <f>+Baby!E24</f>
        <v>26</v>
      </c>
      <c r="H95" s="91">
        <f t="shared" si="2"/>
        <v>0</v>
      </c>
      <c r="I95" s="40" t="s">
        <v>35</v>
      </c>
      <c r="J95" s="72">
        <f>+Baby!H24</f>
        <v>0</v>
      </c>
      <c r="K95" s="72">
        <f>+Baby!I24</f>
        <v>0</v>
      </c>
      <c r="L95" s="72">
        <f>+Baby!J24</f>
        <v>0</v>
      </c>
      <c r="M95" s="72">
        <f>+Baby!K24</f>
        <v>0</v>
      </c>
      <c r="N95" s="72">
        <f>+Baby!L24</f>
        <v>0</v>
      </c>
      <c r="O95" s="72">
        <f>+Baby!M24</f>
        <v>0</v>
      </c>
      <c r="P95"/>
      <c r="Q95"/>
      <c r="R95"/>
      <c r="U95" s="74"/>
      <c r="V95" s="74"/>
      <c r="W95" s="55"/>
      <c r="X95" s="55"/>
      <c r="Y95" s="53"/>
      <c r="Z95" s="55"/>
      <c r="AA95" s="55"/>
    </row>
    <row r="96" spans="1:27" ht="16" x14ac:dyDescent="0.2">
      <c r="A96" s="2">
        <v>1</v>
      </c>
      <c r="B96" s="48"/>
      <c r="C96" s="12" t="str">
        <f>+Baby!B25</f>
        <v>Baby Boy</v>
      </c>
      <c r="D96" s="12" t="str">
        <f>+Baby!C25</f>
        <v>HLSBB320</v>
      </c>
      <c r="E96" s="4" t="str">
        <f>+Baby!D25</f>
        <v>Applique Romper- Stingray</v>
      </c>
      <c r="F96" s="40" t="s">
        <v>75</v>
      </c>
      <c r="G96" s="91">
        <f>+Baby!E25</f>
        <v>17</v>
      </c>
      <c r="H96" s="91">
        <f t="shared" si="2"/>
        <v>0</v>
      </c>
      <c r="I96" s="40" t="s">
        <v>35</v>
      </c>
      <c r="J96" s="72">
        <f>+Baby!H25</f>
        <v>0</v>
      </c>
      <c r="K96" s="72">
        <f>+Baby!I25</f>
        <v>0</v>
      </c>
      <c r="L96" s="72">
        <f>+Baby!J25</f>
        <v>0</v>
      </c>
      <c r="M96" s="72">
        <f>+Baby!K25</f>
        <v>0</v>
      </c>
      <c r="N96" s="72">
        <f>+Baby!L25</f>
        <v>0</v>
      </c>
      <c r="O96" s="72">
        <f>+Baby!M25</f>
        <v>0</v>
      </c>
      <c r="P96"/>
      <c r="Q96"/>
      <c r="R96"/>
      <c r="U96" s="74"/>
      <c r="V96" s="74"/>
      <c r="W96" s="55"/>
      <c r="X96" s="55"/>
      <c r="Y96" s="57"/>
      <c r="Z96" s="55"/>
      <c r="AA96" s="55"/>
    </row>
    <row r="97" spans="1:27" ht="16" x14ac:dyDescent="0.2">
      <c r="B97" s="48"/>
      <c r="C97" s="12" t="str">
        <f>+Baby!B26</f>
        <v>Baby Boy</v>
      </c>
      <c r="D97" s="12" t="str">
        <f>+Baby!C26</f>
        <v>HLSBB322</v>
      </c>
      <c r="E97" s="4" t="str">
        <f>+Baby!D26</f>
        <v>3Pc Short Set- Fish</v>
      </c>
      <c r="F97" s="40" t="s">
        <v>75</v>
      </c>
      <c r="G97" s="91">
        <f>+Baby!E26</f>
        <v>26</v>
      </c>
      <c r="H97" s="91">
        <f t="shared" si="2"/>
        <v>0</v>
      </c>
      <c r="I97" s="40" t="s">
        <v>35</v>
      </c>
      <c r="J97" s="72">
        <f>+Baby!H26</f>
        <v>0</v>
      </c>
      <c r="K97" s="72">
        <f>+Baby!I26</f>
        <v>0</v>
      </c>
      <c r="L97" s="72">
        <f>+Baby!J26</f>
        <v>0</v>
      </c>
      <c r="M97" s="72">
        <f>+Baby!K26</f>
        <v>0</v>
      </c>
      <c r="N97" s="72">
        <f>+Baby!L26</f>
        <v>0</v>
      </c>
      <c r="O97" s="72">
        <f>+Baby!M26</f>
        <v>0</v>
      </c>
      <c r="P97"/>
      <c r="Q97"/>
      <c r="R97"/>
      <c r="U97" s="74"/>
      <c r="V97" s="74"/>
      <c r="W97" s="55"/>
      <c r="X97" s="55"/>
      <c r="Y97" s="57"/>
      <c r="Z97" s="55"/>
      <c r="AA97" s="55"/>
    </row>
    <row r="98" spans="1:27" ht="16" x14ac:dyDescent="0.2">
      <c r="B98" s="48"/>
      <c r="C98" s="12" t="str">
        <f>+Baby!B27</f>
        <v>Baby Boy</v>
      </c>
      <c r="D98" s="12" t="str">
        <f>+Baby!C27</f>
        <v>HLSBB324</v>
      </c>
      <c r="E98" s="4" t="str">
        <f>+Baby!D27</f>
        <v>Fish Shortie Dungaree</v>
      </c>
      <c r="F98" s="40" t="s">
        <v>75</v>
      </c>
      <c r="G98" s="91">
        <f>+Baby!E27</f>
        <v>18</v>
      </c>
      <c r="H98" s="91">
        <f t="shared" si="2"/>
        <v>0</v>
      </c>
      <c r="I98" s="40" t="s">
        <v>35</v>
      </c>
      <c r="J98" s="72">
        <f>+Baby!H27</f>
        <v>0</v>
      </c>
      <c r="K98" s="72">
        <f>+Baby!I27</f>
        <v>0</v>
      </c>
      <c r="L98" s="72">
        <f>+Baby!J27</f>
        <v>0</v>
      </c>
      <c r="M98" s="72">
        <f>+Baby!K27</f>
        <v>0</v>
      </c>
      <c r="N98" s="72">
        <f>+Baby!L27</f>
        <v>0</v>
      </c>
      <c r="O98" s="72">
        <f>+Baby!M27</f>
        <v>0</v>
      </c>
      <c r="P98"/>
      <c r="Q98"/>
      <c r="R98"/>
      <c r="U98" s="74"/>
      <c r="V98" s="74"/>
      <c r="W98" s="55"/>
      <c r="X98" s="55"/>
      <c r="Y98" s="57"/>
      <c r="Z98" s="55"/>
      <c r="AA98" s="55"/>
    </row>
    <row r="99" spans="1:27" ht="16" x14ac:dyDescent="0.2">
      <c r="B99" s="48"/>
      <c r="C99" s="12" t="str">
        <f>+Baby!B28</f>
        <v>Baby Boy</v>
      </c>
      <c r="D99" s="12" t="str">
        <f>+Baby!C28</f>
        <v>HLSBB340</v>
      </c>
      <c r="E99" s="4" t="str">
        <f>+Baby!D28</f>
        <v>Cheetah Cub Jacket</v>
      </c>
      <c r="F99" s="40" t="s">
        <v>75</v>
      </c>
      <c r="G99" s="91">
        <f>+Baby!E28</f>
        <v>24</v>
      </c>
      <c r="H99" s="91">
        <f t="shared" si="2"/>
        <v>0</v>
      </c>
      <c r="I99" s="40" t="s">
        <v>35</v>
      </c>
      <c r="J99" s="72">
        <f>+Baby!H28</f>
        <v>0</v>
      </c>
      <c r="K99" s="72">
        <f>+Baby!I28</f>
        <v>0</v>
      </c>
      <c r="L99" s="72">
        <f>+Baby!J28</f>
        <v>0</v>
      </c>
      <c r="M99" s="72">
        <f>+Baby!K28</f>
        <v>0</v>
      </c>
      <c r="N99" s="72">
        <f>+Baby!L28</f>
        <v>0</v>
      </c>
      <c r="O99" s="72">
        <f>+Baby!M28</f>
        <v>0</v>
      </c>
      <c r="P99"/>
      <c r="Q99"/>
      <c r="R99"/>
      <c r="U99" s="74"/>
      <c r="V99" s="74"/>
      <c r="W99" s="55"/>
      <c r="X99" s="55"/>
      <c r="Y99" s="57"/>
      <c r="Z99" s="55"/>
      <c r="AA99" s="55"/>
    </row>
    <row r="100" spans="1:27" ht="16" x14ac:dyDescent="0.2">
      <c r="A100" s="2">
        <v>1</v>
      </c>
      <c r="B100" s="48"/>
      <c r="C100" s="12" t="str">
        <f>+Baby!B29</f>
        <v>Baby Boy</v>
      </c>
      <c r="D100" s="12" t="str">
        <f>+Baby!C29</f>
        <v>HLSBB350</v>
      </c>
      <c r="E100" s="4" t="str">
        <f>+Baby!D29</f>
        <v>Reversible Jersey Short Set</v>
      </c>
      <c r="F100" s="40" t="s">
        <v>75</v>
      </c>
      <c r="G100" s="91">
        <f>+Baby!E29</f>
        <v>24</v>
      </c>
      <c r="H100" s="91">
        <f t="shared" si="2"/>
        <v>0</v>
      </c>
      <c r="I100" s="40" t="s">
        <v>35</v>
      </c>
      <c r="J100" s="72">
        <f>+Baby!H29</f>
        <v>0</v>
      </c>
      <c r="K100" s="72">
        <f>+Baby!I29</f>
        <v>0</v>
      </c>
      <c r="L100" s="72">
        <f>+Baby!J29</f>
        <v>0</v>
      </c>
      <c r="M100" s="72">
        <f>+Baby!K29</f>
        <v>0</v>
      </c>
      <c r="N100" s="72">
        <f>+Baby!L29</f>
        <v>0</v>
      </c>
      <c r="O100" s="72">
        <f>+Baby!M29</f>
        <v>0</v>
      </c>
      <c r="P100"/>
      <c r="Q100"/>
      <c r="R100"/>
      <c r="U100" s="74"/>
      <c r="V100" s="74"/>
      <c r="W100" s="55"/>
      <c r="X100" s="55"/>
      <c r="Y100" s="57"/>
      <c r="Z100" s="55"/>
      <c r="AA100" s="55"/>
    </row>
    <row r="101" spans="1:27" ht="16" x14ac:dyDescent="0.2">
      <c r="A101" s="2">
        <v>1</v>
      </c>
      <c r="B101" s="48" t="s">
        <v>3</v>
      </c>
      <c r="C101" s="12" t="str">
        <f>+Baby!B30</f>
        <v>Baby Boy</v>
      </c>
      <c r="D101" s="12" t="str">
        <f>+Baby!C30</f>
        <v>HLSBB351</v>
      </c>
      <c r="E101" s="4" t="str">
        <f>+Baby!D30</f>
        <v>Reversible Jersey Dungaree</v>
      </c>
      <c r="F101" s="40" t="s">
        <v>75</v>
      </c>
      <c r="G101" s="91">
        <f>+Baby!E30</f>
        <v>21</v>
      </c>
      <c r="H101" s="91">
        <f t="shared" si="2"/>
        <v>0</v>
      </c>
      <c r="I101" s="40" t="s">
        <v>35</v>
      </c>
      <c r="J101" s="72">
        <f>+Baby!H30</f>
        <v>0</v>
      </c>
      <c r="K101" s="72">
        <f>+Baby!I30</f>
        <v>0</v>
      </c>
      <c r="L101" s="72">
        <f>+Baby!J30</f>
        <v>0</v>
      </c>
      <c r="M101" s="72">
        <f>+Baby!K30</f>
        <v>0</v>
      </c>
      <c r="N101" s="72">
        <f>+Baby!L30</f>
        <v>0</v>
      </c>
      <c r="O101" s="72">
        <f>+Baby!M30</f>
        <v>0</v>
      </c>
      <c r="P101"/>
      <c r="Q101"/>
      <c r="R101"/>
      <c r="U101" s="74"/>
      <c r="V101" s="74"/>
      <c r="W101" s="55"/>
      <c r="X101" s="55"/>
      <c r="Y101" s="57"/>
      <c r="Z101" s="55"/>
      <c r="AA101" s="55"/>
    </row>
    <row r="102" spans="1:27" ht="16" x14ac:dyDescent="0.2">
      <c r="A102" s="2">
        <v>1</v>
      </c>
      <c r="B102" s="48"/>
      <c r="C102" s="12" t="str">
        <f>+Baby!B31</f>
        <v>Baby Boy</v>
      </c>
      <c r="D102" s="12" t="str">
        <f>+Baby!C31</f>
        <v>HLSBB352</v>
      </c>
      <c r="E102" s="4" t="str">
        <f>+Baby!D31</f>
        <v>Bear Bottom /Reversible Shirt Set</v>
      </c>
      <c r="F102" s="40" t="s">
        <v>75</v>
      </c>
      <c r="G102" s="91">
        <f>+Baby!E31</f>
        <v>26</v>
      </c>
      <c r="H102" s="91">
        <f t="shared" si="2"/>
        <v>0</v>
      </c>
      <c r="I102" s="40" t="s">
        <v>35</v>
      </c>
      <c r="J102" s="72">
        <f>+Baby!H31</f>
        <v>0</v>
      </c>
      <c r="K102" s="72">
        <f>+Baby!I31</f>
        <v>0</v>
      </c>
      <c r="L102" s="72">
        <f>+Baby!J31</f>
        <v>0</v>
      </c>
      <c r="M102" s="72">
        <f>+Baby!K31</f>
        <v>0</v>
      </c>
      <c r="N102" s="72">
        <f>+Baby!L31</f>
        <v>0</v>
      </c>
      <c r="O102" s="72">
        <f>+Baby!M31</f>
        <v>0</v>
      </c>
      <c r="P102"/>
      <c r="Q102"/>
      <c r="R102"/>
      <c r="U102" s="74"/>
      <c r="V102" s="74"/>
      <c r="W102" s="55"/>
      <c r="X102" s="55"/>
      <c r="Y102" s="57"/>
      <c r="Z102" s="55"/>
      <c r="AA102" s="55"/>
    </row>
    <row r="103" spans="1:27" ht="16" x14ac:dyDescent="0.2">
      <c r="A103" s="2">
        <v>1</v>
      </c>
      <c r="B103" s="48"/>
      <c r="C103" s="12" t="str">
        <f>+Baby!B32</f>
        <v>Baby Boy</v>
      </c>
      <c r="D103" s="12" t="str">
        <f>+Baby!C32</f>
        <v>HLSBB355</v>
      </c>
      <c r="E103" s="4" t="str">
        <f>+Baby!D32</f>
        <v>Reversible Leggings</v>
      </c>
      <c r="F103" s="40" t="s">
        <v>75</v>
      </c>
      <c r="G103" s="91">
        <f>+Baby!E32</f>
        <v>12</v>
      </c>
      <c r="H103" s="91">
        <f t="shared" si="2"/>
        <v>0</v>
      </c>
      <c r="I103" s="40" t="s">
        <v>35</v>
      </c>
      <c r="J103" s="72">
        <f>+Baby!H32</f>
        <v>0</v>
      </c>
      <c r="K103" s="72">
        <f>+Baby!I32</f>
        <v>0</v>
      </c>
      <c r="L103" s="72">
        <f>+Baby!J32</f>
        <v>0</v>
      </c>
      <c r="M103" s="72">
        <f>+Baby!K32</f>
        <v>0</v>
      </c>
      <c r="N103" s="72">
        <f>+Baby!L32</f>
        <v>0</v>
      </c>
      <c r="O103" s="72">
        <f>+Baby!M32</f>
        <v>0</v>
      </c>
      <c r="P103"/>
      <c r="Q103"/>
      <c r="R103"/>
      <c r="U103" s="74"/>
      <c r="V103" s="74"/>
      <c r="W103" s="55"/>
      <c r="X103" s="55"/>
      <c r="Y103" s="57"/>
      <c r="Z103" s="55"/>
      <c r="AA103" s="55"/>
    </row>
    <row r="104" spans="1:27" ht="16" x14ac:dyDescent="0.2">
      <c r="A104" s="2">
        <v>1</v>
      </c>
      <c r="B104" s="48" t="s">
        <v>4</v>
      </c>
      <c r="C104" s="12" t="str">
        <f>+Baby!B33</f>
        <v>Baby Girl</v>
      </c>
      <c r="D104" s="12" t="str">
        <f>+Baby!C33</f>
        <v>HLSBG105</v>
      </c>
      <c r="E104" s="4" t="str">
        <f>+Baby!D33</f>
        <v>Basic Layering Top Pink</v>
      </c>
      <c r="F104" s="40" t="s">
        <v>75</v>
      </c>
      <c r="G104" s="91">
        <f>+Baby!E33</f>
        <v>10</v>
      </c>
      <c r="H104" s="91">
        <f t="shared" si="2"/>
        <v>0</v>
      </c>
      <c r="I104" s="40" t="s">
        <v>35</v>
      </c>
      <c r="J104" s="72">
        <f>+Baby!H33</f>
        <v>0</v>
      </c>
      <c r="K104" s="72">
        <f>+Baby!I33</f>
        <v>0</v>
      </c>
      <c r="L104" s="72">
        <f>+Baby!J33</f>
        <v>0</v>
      </c>
      <c r="M104" s="72">
        <f>+Baby!K33</f>
        <v>0</v>
      </c>
      <c r="N104" s="72">
        <f>+Baby!L33</f>
        <v>0</v>
      </c>
      <c r="O104" s="72">
        <f>+Baby!M33</f>
        <v>0</v>
      </c>
      <c r="P104"/>
      <c r="Q104"/>
      <c r="R104"/>
      <c r="U104" s="74"/>
      <c r="V104" s="74"/>
      <c r="W104" s="55"/>
      <c r="X104" s="55"/>
      <c r="Y104" s="57"/>
      <c r="Z104" s="55"/>
      <c r="AA104" s="55"/>
    </row>
    <row r="105" spans="1:27" ht="16" x14ac:dyDescent="0.2">
      <c r="A105" s="2">
        <v>1</v>
      </c>
      <c r="B105" s="48"/>
      <c r="C105" s="12" t="str">
        <f>+Baby!B34</f>
        <v>Baby Girl</v>
      </c>
      <c r="D105" s="12" t="str">
        <f>+Baby!C34</f>
        <v>HLSBG300</v>
      </c>
      <c r="E105" s="4" t="str">
        <f>+Baby!D34</f>
        <v>Shortie Dungarees- Flamingo</v>
      </c>
      <c r="F105" s="40" t="s">
        <v>75</v>
      </c>
      <c r="G105" s="91">
        <f>+Baby!E34</f>
        <v>18</v>
      </c>
      <c r="H105" s="91">
        <f t="shared" si="2"/>
        <v>0</v>
      </c>
      <c r="I105" s="40" t="s">
        <v>35</v>
      </c>
      <c r="J105" s="72">
        <f>+Baby!H34</f>
        <v>0</v>
      </c>
      <c r="K105" s="72">
        <f>+Baby!I34</f>
        <v>0</v>
      </c>
      <c r="L105" s="72">
        <f>+Baby!J34</f>
        <v>0</v>
      </c>
      <c r="M105" s="72">
        <f>+Baby!K34</f>
        <v>0</v>
      </c>
      <c r="N105" s="72">
        <f>+Baby!L34</f>
        <v>0</v>
      </c>
      <c r="O105" s="72">
        <f>+Baby!M34</f>
        <v>0</v>
      </c>
      <c r="P105"/>
      <c r="Q105"/>
      <c r="R105"/>
      <c r="U105" s="74"/>
      <c r="V105" s="74"/>
      <c r="W105" s="55"/>
      <c r="X105" s="55"/>
      <c r="Y105" s="57"/>
      <c r="Z105" s="55"/>
      <c r="AA105" s="55"/>
    </row>
    <row r="106" spans="1:27" ht="16" x14ac:dyDescent="0.2">
      <c r="A106" s="2">
        <v>1</v>
      </c>
      <c r="B106" s="48"/>
      <c r="C106" s="12" t="str">
        <f>+Baby!B35</f>
        <v>Baby Girl</v>
      </c>
      <c r="D106" s="12" t="str">
        <f>+Baby!C35</f>
        <v>HLSBG301</v>
      </c>
      <c r="E106" s="4" t="str">
        <f>+Baby!D35</f>
        <v>Woven Dungarees- Safari</v>
      </c>
      <c r="F106" s="40" t="s">
        <v>75</v>
      </c>
      <c r="G106" s="91">
        <f>+Baby!E35</f>
        <v>18</v>
      </c>
      <c r="H106" s="91">
        <f t="shared" si="2"/>
        <v>0</v>
      </c>
      <c r="I106" s="40" t="s">
        <v>35</v>
      </c>
      <c r="J106" s="72">
        <f>+Baby!H35</f>
        <v>0</v>
      </c>
      <c r="K106" s="72">
        <f>+Baby!I35</f>
        <v>0</v>
      </c>
      <c r="L106" s="72">
        <f>+Baby!J35</f>
        <v>0</v>
      </c>
      <c r="M106" s="72">
        <f>+Baby!K35</f>
        <v>0</v>
      </c>
      <c r="N106" s="72">
        <f>+Baby!L35</f>
        <v>0</v>
      </c>
      <c r="O106" s="72">
        <f>+Baby!M35</f>
        <v>0</v>
      </c>
      <c r="P106"/>
      <c r="Q106"/>
      <c r="R106"/>
      <c r="U106" s="74"/>
      <c r="V106" s="74"/>
      <c r="W106" s="55"/>
      <c r="X106" s="55"/>
      <c r="Y106" s="57"/>
      <c r="Z106" s="55"/>
      <c r="AA106" s="55"/>
    </row>
    <row r="107" spans="1:27" ht="16" x14ac:dyDescent="0.2">
      <c r="A107" s="2">
        <v>1</v>
      </c>
      <c r="B107" s="48"/>
      <c r="C107" s="12" t="str">
        <f>+Baby!B36</f>
        <v>Baby Girl</v>
      </c>
      <c r="D107" s="12" t="str">
        <f>+Baby!C36</f>
        <v>HLSBG302</v>
      </c>
      <c r="E107" s="4" t="str">
        <f>+Baby!D36</f>
        <v>Sea Yoke Sunny Suit</v>
      </c>
      <c r="F107" s="40" t="s">
        <v>75</v>
      </c>
      <c r="G107" s="91">
        <f>+Baby!E36</f>
        <v>18</v>
      </c>
      <c r="H107" s="91">
        <f t="shared" si="2"/>
        <v>0</v>
      </c>
      <c r="I107" s="40" t="s">
        <v>35</v>
      </c>
      <c r="J107" s="72">
        <f>+Baby!H36</f>
        <v>0</v>
      </c>
      <c r="K107" s="72">
        <f>+Baby!I36</f>
        <v>0</v>
      </c>
      <c r="L107" s="72">
        <f>+Baby!J36</f>
        <v>0</v>
      </c>
      <c r="M107" s="72">
        <f>+Baby!K36</f>
        <v>0</v>
      </c>
      <c r="N107" s="72">
        <f>+Baby!L36</f>
        <v>0</v>
      </c>
      <c r="O107" s="72">
        <f>+Baby!M36</f>
        <v>0</v>
      </c>
      <c r="P107"/>
      <c r="Q107"/>
      <c r="R107"/>
      <c r="U107" s="74"/>
      <c r="V107" s="74"/>
      <c r="W107" s="55"/>
      <c r="X107" s="55"/>
      <c r="Y107" s="57"/>
      <c r="Z107" s="55"/>
      <c r="AA107" s="55"/>
    </row>
    <row r="108" spans="1:27" ht="16" x14ac:dyDescent="0.2">
      <c r="B108" s="48"/>
      <c r="C108" s="12" t="str">
        <f>+Baby!B37</f>
        <v>Baby Girl</v>
      </c>
      <c r="D108" s="12" t="str">
        <f>+Baby!C37</f>
        <v>HLSBG303</v>
      </c>
      <c r="E108" s="4" t="str">
        <f>+Baby!D37</f>
        <v>Fabric Mix Dress- Safari</v>
      </c>
      <c r="F108" s="40" t="s">
        <v>75</v>
      </c>
      <c r="G108" s="91">
        <f>+Baby!E37</f>
        <v>17</v>
      </c>
      <c r="H108" s="91">
        <f t="shared" si="2"/>
        <v>0</v>
      </c>
      <c r="I108" s="40" t="s">
        <v>35</v>
      </c>
      <c r="J108" s="72">
        <f>+Baby!H37</f>
        <v>0</v>
      </c>
      <c r="K108" s="72">
        <f>+Baby!I37</f>
        <v>0</v>
      </c>
      <c r="L108" s="72">
        <f>+Baby!J37</f>
        <v>0</v>
      </c>
      <c r="M108" s="72">
        <f>+Baby!K37</f>
        <v>0</v>
      </c>
      <c r="N108" s="72">
        <f>+Baby!L37</f>
        <v>0</v>
      </c>
      <c r="O108" s="72">
        <f>+Baby!M37</f>
        <v>0</v>
      </c>
      <c r="P108"/>
      <c r="Q108"/>
      <c r="R108"/>
      <c r="U108" s="74"/>
      <c r="V108" s="74"/>
      <c r="W108" s="55"/>
      <c r="X108" s="55"/>
      <c r="Y108" s="57"/>
      <c r="Z108" s="55"/>
      <c r="AA108" s="55"/>
    </row>
    <row r="109" spans="1:27" ht="16" x14ac:dyDescent="0.2">
      <c r="B109" s="48"/>
      <c r="C109" s="12" t="str">
        <f>+Baby!B38</f>
        <v>Baby Girl</v>
      </c>
      <c r="D109" s="12" t="str">
        <f>+Baby!C38</f>
        <v>HLSBG304</v>
      </c>
      <c r="E109" s="4" t="str">
        <f>+Baby!D38</f>
        <v>Fabric Mix Dress-Flamingo</v>
      </c>
      <c r="F109" s="40" t="s">
        <v>75</v>
      </c>
      <c r="G109" s="91">
        <f>+Baby!E38</f>
        <v>17</v>
      </c>
      <c r="H109" s="91">
        <f t="shared" si="2"/>
        <v>0</v>
      </c>
      <c r="I109" s="40" t="s">
        <v>35</v>
      </c>
      <c r="J109" s="72">
        <f>+Baby!H38</f>
        <v>0</v>
      </c>
      <c r="K109" s="72">
        <f>+Baby!I38</f>
        <v>0</v>
      </c>
      <c r="L109" s="72">
        <f>+Baby!J38</f>
        <v>0</v>
      </c>
      <c r="M109" s="72">
        <f>+Baby!K38</f>
        <v>0</v>
      </c>
      <c r="N109" s="72">
        <f>+Baby!L38</f>
        <v>0</v>
      </c>
      <c r="O109" s="72">
        <f>+Baby!M38</f>
        <v>0</v>
      </c>
      <c r="P109"/>
      <c r="Q109"/>
      <c r="R109"/>
      <c r="U109" s="74"/>
      <c r="V109" s="74"/>
      <c r="W109" s="55"/>
      <c r="X109" s="55"/>
      <c r="Y109" s="57"/>
      <c r="Z109" s="55"/>
      <c r="AA109" s="55"/>
    </row>
    <row r="110" spans="1:27" ht="16" x14ac:dyDescent="0.2">
      <c r="B110" s="48"/>
      <c r="C110" s="12" t="str">
        <f>+Baby!B39</f>
        <v>Baby Girl</v>
      </c>
      <c r="D110" s="12" t="str">
        <f>+Baby!C39</f>
        <v>HLSBG305</v>
      </c>
      <c r="E110" s="4" t="str">
        <f>+Baby!D39</f>
        <v>Safari Reverse Dress And Stripe Top Set</v>
      </c>
      <c r="F110" s="40" t="s">
        <v>75</v>
      </c>
      <c r="G110" s="91">
        <f>+Baby!E39</f>
        <v>26</v>
      </c>
      <c r="H110" s="91">
        <f t="shared" si="2"/>
        <v>0</v>
      </c>
      <c r="I110" s="40" t="s">
        <v>35</v>
      </c>
      <c r="J110" s="72">
        <f>+Baby!H39</f>
        <v>0</v>
      </c>
      <c r="K110" s="72">
        <f>+Baby!I39</f>
        <v>0</v>
      </c>
      <c r="L110" s="72">
        <f>+Baby!J39</f>
        <v>0</v>
      </c>
      <c r="M110" s="72">
        <f>+Baby!K39</f>
        <v>0</v>
      </c>
      <c r="N110" s="72">
        <f>+Baby!L39</f>
        <v>0</v>
      </c>
      <c r="O110" s="72">
        <f>+Baby!M39</f>
        <v>0</v>
      </c>
      <c r="P110"/>
      <c r="Q110"/>
      <c r="R110"/>
      <c r="U110" s="74"/>
      <c r="V110" s="74"/>
      <c r="W110" s="55"/>
      <c r="X110" s="55"/>
      <c r="Y110" s="57"/>
      <c r="Z110" s="55"/>
      <c r="AA110" s="55"/>
    </row>
    <row r="111" spans="1:27" ht="16" x14ac:dyDescent="0.2">
      <c r="B111" s="48"/>
      <c r="C111" s="12" t="str">
        <f>+Baby!B40</f>
        <v>Baby Girl</v>
      </c>
      <c r="D111" s="12" t="str">
        <f>+Baby!C40</f>
        <v>HLSBG308</v>
      </c>
      <c r="E111" s="4" t="str">
        <f>+Baby!D40</f>
        <v>Flamingo Shorts Set</v>
      </c>
      <c r="F111" s="40" t="s">
        <v>75</v>
      </c>
      <c r="G111" s="91">
        <f>+Baby!E40</f>
        <v>24</v>
      </c>
      <c r="H111" s="91">
        <f t="shared" si="2"/>
        <v>0</v>
      </c>
      <c r="I111" s="40" t="s">
        <v>35</v>
      </c>
      <c r="J111" s="72">
        <f>+Baby!H40</f>
        <v>0</v>
      </c>
      <c r="K111" s="72">
        <f>+Baby!I40</f>
        <v>0</v>
      </c>
      <c r="L111" s="72">
        <f>+Baby!J40</f>
        <v>0</v>
      </c>
      <c r="M111" s="72">
        <f>+Baby!K40</f>
        <v>0</v>
      </c>
      <c r="N111" s="72">
        <f>+Baby!L40</f>
        <v>0</v>
      </c>
      <c r="O111" s="72">
        <f>+Baby!M40</f>
        <v>0</v>
      </c>
      <c r="P111"/>
      <c r="Q111"/>
      <c r="R111"/>
      <c r="U111" s="74"/>
      <c r="V111" s="74"/>
      <c r="W111" s="55"/>
      <c r="X111" s="55"/>
      <c r="Y111" s="57"/>
      <c r="Z111" s="55"/>
      <c r="AA111" s="55"/>
    </row>
    <row r="112" spans="1:27" ht="16" x14ac:dyDescent="0.2">
      <c r="A112" s="2">
        <v>1</v>
      </c>
      <c r="B112" s="48"/>
      <c r="C112" s="12" t="str">
        <f>+Baby!B41</f>
        <v>Baby Girl</v>
      </c>
      <c r="D112" s="12" t="str">
        <f>+Baby!C41</f>
        <v>HLSBG309</v>
      </c>
      <c r="E112" s="4" t="str">
        <f>+Baby!D41</f>
        <v>Safari Shorts Set</v>
      </c>
      <c r="F112" s="40" t="s">
        <v>75</v>
      </c>
      <c r="G112" s="91">
        <f>+Baby!E41</f>
        <v>24</v>
      </c>
      <c r="H112" s="91">
        <f t="shared" si="2"/>
        <v>0</v>
      </c>
      <c r="I112" s="40" t="s">
        <v>35</v>
      </c>
      <c r="J112" s="72">
        <f>+Baby!H41</f>
        <v>0</v>
      </c>
      <c r="K112" s="72">
        <f>+Baby!I41</f>
        <v>0</v>
      </c>
      <c r="L112" s="72">
        <f>+Baby!J41</f>
        <v>0</v>
      </c>
      <c r="M112" s="72">
        <f>+Baby!K41</f>
        <v>0</v>
      </c>
      <c r="N112" s="72">
        <f>+Baby!L41</f>
        <v>0</v>
      </c>
      <c r="O112" s="72">
        <f>+Baby!M41</f>
        <v>0</v>
      </c>
      <c r="P112"/>
      <c r="Q112"/>
      <c r="R112"/>
      <c r="U112" s="74"/>
      <c r="V112" s="74"/>
      <c r="W112" s="55"/>
      <c r="X112" s="55"/>
      <c r="Y112" s="55"/>
      <c r="Z112" s="55"/>
      <c r="AA112" s="55"/>
    </row>
    <row r="113" spans="1:27" ht="16" x14ac:dyDescent="0.2">
      <c r="A113" s="2">
        <v>1</v>
      </c>
      <c r="B113" s="48"/>
      <c r="C113" s="12" t="str">
        <f>+Baby!B42</f>
        <v>Baby Girl</v>
      </c>
      <c r="D113" s="12" t="str">
        <f>+Baby!C42</f>
        <v>HLSBG310</v>
      </c>
      <c r="E113" s="4" t="str">
        <f>+Baby!D42</f>
        <v>Dress/Leggings Set- Flamingo</v>
      </c>
      <c r="F113" s="40" t="s">
        <v>75</v>
      </c>
      <c r="G113" s="91">
        <f>+Baby!E42</f>
        <v>26</v>
      </c>
      <c r="H113" s="91">
        <f t="shared" si="2"/>
        <v>0</v>
      </c>
      <c r="I113" s="40" t="s">
        <v>35</v>
      </c>
      <c r="J113" s="72">
        <f>+Baby!H42</f>
        <v>0</v>
      </c>
      <c r="K113" s="72">
        <f>+Baby!I42</f>
        <v>0</v>
      </c>
      <c r="L113" s="72">
        <f>+Baby!J42</f>
        <v>0</v>
      </c>
      <c r="M113" s="72">
        <f>+Baby!K42</f>
        <v>0</v>
      </c>
      <c r="N113" s="72">
        <f>+Baby!L42</f>
        <v>0</v>
      </c>
      <c r="O113" s="72">
        <f>+Baby!M42</f>
        <v>0</v>
      </c>
      <c r="P113"/>
      <c r="Q113"/>
      <c r="R113"/>
      <c r="U113" s="74"/>
      <c r="V113" s="74"/>
      <c r="W113" s="55"/>
      <c r="X113" s="55"/>
      <c r="Y113" s="55"/>
      <c r="Z113" s="55"/>
      <c r="AA113" s="55"/>
    </row>
    <row r="114" spans="1:27" ht="16" x14ac:dyDescent="0.2">
      <c r="A114" s="2">
        <v>1</v>
      </c>
      <c r="B114" s="48"/>
      <c r="C114" s="12" t="str">
        <f>+Baby!B43</f>
        <v>Baby Girl</v>
      </c>
      <c r="D114" s="12" t="str">
        <f>+Baby!C43</f>
        <v>HLSBG311</v>
      </c>
      <c r="E114" s="4" t="str">
        <f>+Baby!D43</f>
        <v>Flamingo Sunny Suit</v>
      </c>
      <c r="F114" s="40" t="s">
        <v>75</v>
      </c>
      <c r="G114" s="91">
        <f>+Baby!E43</f>
        <v>18</v>
      </c>
      <c r="H114" s="91">
        <f t="shared" si="2"/>
        <v>0</v>
      </c>
      <c r="I114" s="40" t="s">
        <v>35</v>
      </c>
      <c r="J114" s="72">
        <f>+Baby!H43</f>
        <v>0</v>
      </c>
      <c r="K114" s="72">
        <f>+Baby!I43</f>
        <v>0</v>
      </c>
      <c r="L114" s="72">
        <f>+Baby!J43</f>
        <v>0</v>
      </c>
      <c r="M114" s="72">
        <f>+Baby!K43</f>
        <v>0</v>
      </c>
      <c r="N114" s="72">
        <f>+Baby!L43</f>
        <v>0</v>
      </c>
      <c r="O114" s="72">
        <f>+Baby!M43</f>
        <v>0</v>
      </c>
      <c r="P114"/>
      <c r="Q114"/>
      <c r="R114"/>
      <c r="U114" s="74"/>
      <c r="V114" s="74"/>
      <c r="W114" s="55"/>
      <c r="X114" s="55"/>
      <c r="Y114" s="55"/>
      <c r="Z114" s="55"/>
      <c r="AA114" s="55"/>
    </row>
    <row r="115" spans="1:27" ht="16" x14ac:dyDescent="0.2">
      <c r="A115" s="2">
        <v>1</v>
      </c>
      <c r="B115" s="48" t="s">
        <v>4</v>
      </c>
      <c r="C115" s="12" t="str">
        <f>+Baby!B44</f>
        <v>Baby Girl</v>
      </c>
      <c r="D115" s="12" t="str">
        <f>+Baby!C44</f>
        <v>HLSBG312</v>
      </c>
      <c r="E115" s="4" t="str">
        <f>+Baby!D44</f>
        <v>Applique Hem Dress- Safari</v>
      </c>
      <c r="F115" s="40" t="s">
        <v>75</v>
      </c>
      <c r="G115" s="91">
        <f>+Baby!E44</f>
        <v>21</v>
      </c>
      <c r="H115" s="91">
        <f t="shared" si="2"/>
        <v>0</v>
      </c>
      <c r="I115" s="40" t="s">
        <v>35</v>
      </c>
      <c r="J115" s="72">
        <f>+Baby!H44</f>
        <v>0</v>
      </c>
      <c r="K115" s="72">
        <f>+Baby!I44</f>
        <v>0</v>
      </c>
      <c r="L115" s="72">
        <f>+Baby!J44</f>
        <v>0</v>
      </c>
      <c r="M115" s="72">
        <f>+Baby!K44</f>
        <v>0</v>
      </c>
      <c r="N115" s="72">
        <f>+Baby!L44</f>
        <v>0</v>
      </c>
      <c r="O115" s="72">
        <f>+Baby!M44</f>
        <v>0</v>
      </c>
      <c r="P115"/>
      <c r="Q115"/>
      <c r="R115"/>
      <c r="U115" s="74"/>
      <c r="V115" s="74"/>
      <c r="W115" s="55"/>
      <c r="X115" s="55"/>
      <c r="Y115" s="55"/>
      <c r="Z115" s="55"/>
      <c r="AA115" s="55"/>
    </row>
    <row r="116" spans="1:27" ht="16" x14ac:dyDescent="0.2">
      <c r="A116" s="2">
        <v>1</v>
      </c>
      <c r="B116" s="48" t="s">
        <v>4</v>
      </c>
      <c r="C116" s="12" t="str">
        <f>+Baby!B45</f>
        <v>Baby Girl</v>
      </c>
      <c r="D116" s="12" t="str">
        <f>+Baby!C45</f>
        <v>HLSBG315</v>
      </c>
      <c r="E116" s="4" t="str">
        <f>+Baby!D45</f>
        <v>Applique Whale Romper</v>
      </c>
      <c r="F116" s="40" t="s">
        <v>75</v>
      </c>
      <c r="G116" s="91">
        <f>+Baby!E45</f>
        <v>18</v>
      </c>
      <c r="H116" s="91">
        <f t="shared" ref="H116:H130" si="3">SUM(J116:R116)*G116</f>
        <v>0</v>
      </c>
      <c r="I116" s="40" t="s">
        <v>35</v>
      </c>
      <c r="J116" s="72">
        <f>+Baby!H45</f>
        <v>0</v>
      </c>
      <c r="K116" s="72">
        <f>+Baby!I45</f>
        <v>0</v>
      </c>
      <c r="L116" s="72">
        <f>+Baby!J45</f>
        <v>0</v>
      </c>
      <c r="M116" s="72">
        <f>+Baby!K45</f>
        <v>0</v>
      </c>
      <c r="N116" s="72">
        <f>+Baby!L45</f>
        <v>0</v>
      </c>
      <c r="O116" s="72">
        <f>+Baby!M45</f>
        <v>0</v>
      </c>
      <c r="P116"/>
      <c r="Q116"/>
      <c r="R116"/>
      <c r="U116" s="74"/>
      <c r="V116" s="74"/>
      <c r="W116" s="55"/>
      <c r="X116" s="55"/>
      <c r="Y116" s="55"/>
      <c r="Z116" s="55"/>
      <c r="AA116" s="55"/>
    </row>
    <row r="117" spans="1:27" ht="16" x14ac:dyDescent="0.2">
      <c r="A117" s="2">
        <v>1</v>
      </c>
      <c r="B117" s="48" t="s">
        <v>4</v>
      </c>
      <c r="C117" s="12" t="str">
        <f>+Baby!B46</f>
        <v>Baby Girl</v>
      </c>
      <c r="D117" s="12" t="str">
        <f>+Baby!C46</f>
        <v>HLSBG316</v>
      </c>
      <c r="E117" s="4" t="str">
        <f>+Baby!D46</f>
        <v>Character Face Dungaree</v>
      </c>
      <c r="F117" s="40" t="s">
        <v>75</v>
      </c>
      <c r="G117" s="91">
        <f>+Baby!E46</f>
        <v>20</v>
      </c>
      <c r="H117" s="91">
        <f t="shared" si="3"/>
        <v>0</v>
      </c>
      <c r="I117" s="40" t="s">
        <v>35</v>
      </c>
      <c r="J117" s="72">
        <f>+Baby!H46</f>
        <v>0</v>
      </c>
      <c r="K117" s="72">
        <f>+Baby!I46</f>
        <v>0</v>
      </c>
      <c r="L117" s="72">
        <f>+Baby!J46</f>
        <v>0</v>
      </c>
      <c r="M117" s="72">
        <f>+Baby!K46</f>
        <v>0</v>
      </c>
      <c r="N117" s="72">
        <f>+Baby!L46</f>
        <v>0</v>
      </c>
      <c r="O117" s="72">
        <f>+Baby!M46</f>
        <v>0</v>
      </c>
      <c r="P117"/>
      <c r="Q117"/>
      <c r="R117"/>
      <c r="U117" s="74"/>
      <c r="V117" s="74"/>
      <c r="W117" s="55"/>
      <c r="X117" s="55"/>
      <c r="Y117" s="55"/>
      <c r="Z117" s="55"/>
      <c r="AA117" s="55"/>
    </row>
    <row r="118" spans="1:27" ht="16" x14ac:dyDescent="0.2">
      <c r="A118" s="2">
        <v>1</v>
      </c>
      <c r="B118" s="48" t="s">
        <v>4</v>
      </c>
      <c r="C118" s="12" t="str">
        <f>+Baby!B47</f>
        <v>Baby Girl</v>
      </c>
      <c r="D118" s="12" t="str">
        <f>+Baby!C47</f>
        <v>HLSBG317</v>
      </c>
      <c r="E118" s="4" t="str">
        <f>+Baby!D47</f>
        <v>Butterfly Yoke Dress</v>
      </c>
      <c r="F118" s="40" t="s">
        <v>75</v>
      </c>
      <c r="G118" s="91">
        <f>+Baby!E47</f>
        <v>21</v>
      </c>
      <c r="H118" s="91">
        <f t="shared" si="3"/>
        <v>0</v>
      </c>
      <c r="I118" s="40" t="s">
        <v>35</v>
      </c>
      <c r="J118" s="72">
        <f>+Baby!H47</f>
        <v>0</v>
      </c>
      <c r="K118" s="72">
        <f>+Baby!I47</f>
        <v>0</v>
      </c>
      <c r="L118" s="72">
        <f>+Baby!J47</f>
        <v>0</v>
      </c>
      <c r="M118" s="72">
        <f>+Baby!K47</f>
        <v>0</v>
      </c>
      <c r="N118" s="72">
        <f>+Baby!L47</f>
        <v>0</v>
      </c>
      <c r="O118" s="72">
        <f>+Baby!M47</f>
        <v>0</v>
      </c>
      <c r="P118"/>
      <c r="Q118"/>
      <c r="R118"/>
      <c r="U118" s="74"/>
      <c r="V118" s="74"/>
      <c r="W118" s="55"/>
      <c r="X118" s="55"/>
      <c r="Y118" s="55"/>
      <c r="Z118" s="55"/>
      <c r="AA118" s="55"/>
    </row>
    <row r="119" spans="1:27" ht="16" x14ac:dyDescent="0.2">
      <c r="A119" s="2">
        <v>1</v>
      </c>
      <c r="B119" s="48" t="s">
        <v>4</v>
      </c>
      <c r="C119" s="12" t="str">
        <f>+Baby!B48</f>
        <v>Baby Girl</v>
      </c>
      <c r="D119" s="12" t="str">
        <f>+Baby!C48</f>
        <v>HLSBG318</v>
      </c>
      <c r="E119" s="4" t="str">
        <f>+Baby!D48</f>
        <v>Butterfly Yoke Sunny Suit</v>
      </c>
      <c r="F119" s="40" t="s">
        <v>75</v>
      </c>
      <c r="G119" s="91">
        <f>+Baby!E48</f>
        <v>18</v>
      </c>
      <c r="H119" s="91">
        <f t="shared" si="3"/>
        <v>0</v>
      </c>
      <c r="I119" s="40" t="s">
        <v>35</v>
      </c>
      <c r="J119" s="72">
        <f>+Baby!H48</f>
        <v>0</v>
      </c>
      <c r="K119" s="72">
        <f>+Baby!I48</f>
        <v>0</v>
      </c>
      <c r="L119" s="72">
        <f>+Baby!J48</f>
        <v>0</v>
      </c>
      <c r="M119" s="72">
        <f>+Baby!K48</f>
        <v>0</v>
      </c>
      <c r="N119" s="72">
        <f>+Baby!L48</f>
        <v>0</v>
      </c>
      <c r="O119" s="72">
        <f>+Baby!M48</f>
        <v>0</v>
      </c>
      <c r="P119"/>
      <c r="Q119"/>
      <c r="R119"/>
      <c r="U119" s="74"/>
      <c r="V119" s="74"/>
      <c r="W119" s="55"/>
      <c r="X119" s="55"/>
      <c r="Y119" s="55"/>
      <c r="Z119" s="55"/>
      <c r="AA119" s="55"/>
    </row>
    <row r="120" spans="1:27" ht="16" x14ac:dyDescent="0.2">
      <c r="A120" s="2">
        <v>1</v>
      </c>
      <c r="B120" s="47" t="s">
        <v>4</v>
      </c>
      <c r="C120" s="12" t="str">
        <f>+Baby!B49</f>
        <v>Baby Girl</v>
      </c>
      <c r="D120" s="12" t="str">
        <f>+Baby!C49</f>
        <v>HLSBG322</v>
      </c>
      <c r="E120" s="4" t="str">
        <f>+Baby!D49</f>
        <v>Fabric Mix Dress-Fish</v>
      </c>
      <c r="F120" s="40" t="s">
        <v>75</v>
      </c>
      <c r="G120" s="91">
        <f>+Baby!E49</f>
        <v>17</v>
      </c>
      <c r="H120" s="91">
        <f t="shared" si="3"/>
        <v>0</v>
      </c>
      <c r="I120" s="40" t="s">
        <v>35</v>
      </c>
      <c r="J120" s="72">
        <f>+Baby!H49</f>
        <v>0</v>
      </c>
      <c r="K120" s="72">
        <f>+Baby!I49</f>
        <v>0</v>
      </c>
      <c r="L120" s="72">
        <f>+Baby!J49</f>
        <v>0</v>
      </c>
      <c r="M120" s="72">
        <f>+Baby!K49</f>
        <v>0</v>
      </c>
      <c r="N120" s="72">
        <f>+Baby!L49</f>
        <v>0</v>
      </c>
      <c r="O120" s="72">
        <f>+Baby!M49</f>
        <v>0</v>
      </c>
      <c r="P120"/>
      <c r="Q120"/>
      <c r="R120"/>
      <c r="U120" s="74"/>
      <c r="V120" s="74"/>
      <c r="W120" s="55"/>
      <c r="X120" s="55"/>
      <c r="Y120" s="55"/>
      <c r="Z120" s="55"/>
      <c r="AA120" s="55"/>
    </row>
    <row r="121" spans="1:27" ht="16" x14ac:dyDescent="0.2">
      <c r="A121" s="2">
        <v>1</v>
      </c>
      <c r="B121" s="48"/>
      <c r="C121" s="12" t="str">
        <f>+Baby!B50</f>
        <v>Baby Girl</v>
      </c>
      <c r="D121" s="12" t="str">
        <f>+Baby!C50</f>
        <v>HLSBG325</v>
      </c>
      <c r="E121" s="4" t="str">
        <f>+Baby!D50</f>
        <v>Flamingo Playsuit</v>
      </c>
      <c r="F121" s="40" t="s">
        <v>75</v>
      </c>
      <c r="G121" s="91">
        <f>+Baby!E50</f>
        <v>18</v>
      </c>
      <c r="H121" s="91">
        <f t="shared" si="3"/>
        <v>0</v>
      </c>
      <c r="I121" s="40" t="s">
        <v>35</v>
      </c>
      <c r="J121" s="72">
        <f>+Baby!H50</f>
        <v>0</v>
      </c>
      <c r="K121" s="72">
        <f>+Baby!I50</f>
        <v>0</v>
      </c>
      <c r="L121" s="72">
        <f>+Baby!J50</f>
        <v>0</v>
      </c>
      <c r="M121" s="72">
        <f>+Baby!K50</f>
        <v>0</v>
      </c>
      <c r="N121" s="72">
        <f>+Baby!L50</f>
        <v>0</v>
      </c>
      <c r="O121" s="72">
        <f>+Baby!M50</f>
        <v>0</v>
      </c>
      <c r="P121"/>
      <c r="Q121"/>
      <c r="R121"/>
      <c r="U121" s="74"/>
      <c r="V121" s="74"/>
      <c r="W121" s="55"/>
      <c r="X121" s="55"/>
      <c r="Y121" s="55"/>
      <c r="Z121" s="55"/>
      <c r="AA121" s="55"/>
    </row>
    <row r="122" spans="1:27" ht="16" x14ac:dyDescent="0.2">
      <c r="A122" s="2">
        <v>1</v>
      </c>
      <c r="B122" s="48" t="s">
        <v>4</v>
      </c>
      <c r="C122" s="12" t="str">
        <f>+Baby!B51</f>
        <v>Baby Girl</v>
      </c>
      <c r="D122" s="12" t="str">
        <f>+Baby!C51</f>
        <v>HLSBG326</v>
      </c>
      <c r="E122" s="4" t="str">
        <f>+Baby!D51</f>
        <v>Zebra Romper</v>
      </c>
      <c r="F122" s="40" t="s">
        <v>75</v>
      </c>
      <c r="G122" s="91">
        <f>+Baby!E51</f>
        <v>17</v>
      </c>
      <c r="H122" s="91">
        <f t="shared" si="3"/>
        <v>0</v>
      </c>
      <c r="I122" s="40" t="s">
        <v>35</v>
      </c>
      <c r="J122" s="72">
        <f>+Baby!H51</f>
        <v>0</v>
      </c>
      <c r="K122" s="72">
        <f>+Baby!I51</f>
        <v>0</v>
      </c>
      <c r="L122" s="72">
        <f>+Baby!J51</f>
        <v>0</v>
      </c>
      <c r="M122" s="72">
        <f>+Baby!K51</f>
        <v>0</v>
      </c>
      <c r="N122" s="72">
        <f>+Baby!L51</f>
        <v>0</v>
      </c>
      <c r="O122" s="72">
        <f>+Baby!M51</f>
        <v>0</v>
      </c>
      <c r="P122"/>
      <c r="Q122"/>
      <c r="R122"/>
      <c r="U122" s="74"/>
      <c r="V122" s="74"/>
      <c r="W122" s="55"/>
      <c r="X122" s="55"/>
      <c r="Y122" s="55"/>
      <c r="Z122" s="55"/>
      <c r="AA122" s="55"/>
    </row>
    <row r="123" spans="1:27" ht="16" x14ac:dyDescent="0.2">
      <c r="A123" s="2">
        <v>1</v>
      </c>
      <c r="B123" s="48" t="s">
        <v>4</v>
      </c>
      <c r="C123" s="12" t="str">
        <f>+Baby!B52</f>
        <v>Baby Girl</v>
      </c>
      <c r="D123" s="12" t="str">
        <f>+Baby!C52</f>
        <v>HLSBG343</v>
      </c>
      <c r="E123" s="4" t="str">
        <f>+Baby!D52</f>
        <v>Reversible Check Sundress Set</v>
      </c>
      <c r="F123" s="40" t="s">
        <v>75</v>
      </c>
      <c r="G123" s="91">
        <f>+Baby!E52</f>
        <v>24</v>
      </c>
      <c r="H123" s="91">
        <f t="shared" si="3"/>
        <v>0</v>
      </c>
      <c r="I123" s="40" t="s">
        <v>35</v>
      </c>
      <c r="J123" s="72">
        <f>+Baby!H52</f>
        <v>0</v>
      </c>
      <c r="K123" s="72">
        <f>+Baby!I52</f>
        <v>0</v>
      </c>
      <c r="L123" s="72">
        <f>+Baby!J52</f>
        <v>0</v>
      </c>
      <c r="M123" s="72">
        <f>+Baby!K52</f>
        <v>0</v>
      </c>
      <c r="N123" s="72">
        <f>+Baby!L52</f>
        <v>0</v>
      </c>
      <c r="O123" s="72">
        <f>+Baby!M52</f>
        <v>0</v>
      </c>
      <c r="P123"/>
      <c r="Q123"/>
      <c r="R123"/>
      <c r="U123" s="74"/>
      <c r="V123" s="74"/>
      <c r="W123" s="55"/>
      <c r="X123" s="55"/>
      <c r="Y123" s="55"/>
      <c r="Z123" s="55"/>
      <c r="AA123" s="55"/>
    </row>
    <row r="124" spans="1:27" ht="16" x14ac:dyDescent="0.2">
      <c r="A124" s="2">
        <v>1</v>
      </c>
      <c r="B124" s="48" t="s">
        <v>4</v>
      </c>
      <c r="C124" s="12" t="str">
        <f>+Baby!B53</f>
        <v>Baby Girl</v>
      </c>
      <c r="D124" s="12" t="str">
        <f>+Baby!C53</f>
        <v>HLSBG503</v>
      </c>
      <c r="E124" s="4" t="str">
        <f>+Baby!D53</f>
        <v>Butterfly Wave Jersey Dress</v>
      </c>
      <c r="F124" s="40" t="s">
        <v>75</v>
      </c>
      <c r="G124" s="91">
        <f>+Baby!E53</f>
        <v>18</v>
      </c>
      <c r="H124" s="91">
        <f t="shared" si="3"/>
        <v>0</v>
      </c>
      <c r="I124" s="40" t="s">
        <v>35</v>
      </c>
      <c r="J124" s="72">
        <f>+Baby!H53</f>
        <v>0</v>
      </c>
      <c r="K124" s="72">
        <f>+Baby!I53</f>
        <v>0</v>
      </c>
      <c r="L124" s="72">
        <f>+Baby!J53</f>
        <v>0</v>
      </c>
      <c r="M124" s="72">
        <f>+Baby!K53</f>
        <v>0</v>
      </c>
      <c r="N124" s="72">
        <f>+Baby!L53</f>
        <v>0</v>
      </c>
      <c r="O124" s="72">
        <f>+Baby!M53</f>
        <v>0</v>
      </c>
      <c r="P124"/>
      <c r="Q124"/>
      <c r="R124"/>
      <c r="U124" s="74"/>
      <c r="V124" s="74"/>
      <c r="W124" s="55"/>
      <c r="X124" s="55"/>
      <c r="Y124" s="55"/>
      <c r="Z124" s="55"/>
      <c r="AA124" s="55"/>
    </row>
    <row r="125" spans="1:27" ht="16" x14ac:dyDescent="0.2">
      <c r="B125" s="48" t="s">
        <v>40</v>
      </c>
      <c r="C125" s="12" t="str">
        <f>+Baby!B54</f>
        <v>Baby Girl</v>
      </c>
      <c r="D125" s="12" t="str">
        <f>+Baby!C54</f>
        <v>HLSBG505</v>
      </c>
      <c r="E125" s="4" t="str">
        <f>+Baby!D54</f>
        <v>Basic Layering T ( Frill Neck Stripe)</v>
      </c>
      <c r="F125" s="40" t="s">
        <v>75</v>
      </c>
      <c r="G125" s="91">
        <f>+Baby!E54</f>
        <v>10</v>
      </c>
      <c r="H125" s="91">
        <f t="shared" si="3"/>
        <v>0</v>
      </c>
      <c r="I125" s="40" t="s">
        <v>35</v>
      </c>
      <c r="J125" s="72">
        <f>+Baby!H54</f>
        <v>0</v>
      </c>
      <c r="K125" s="72">
        <f>+Baby!I54</f>
        <v>0</v>
      </c>
      <c r="L125" s="72">
        <f>+Baby!J54</f>
        <v>0</v>
      </c>
      <c r="M125" s="72">
        <f>+Baby!K54</f>
        <v>0</v>
      </c>
      <c r="N125" s="72">
        <f>+Baby!L54</f>
        <v>0</v>
      </c>
      <c r="O125" s="72">
        <f>+Baby!M54</f>
        <v>0</v>
      </c>
      <c r="P125"/>
      <c r="Q125"/>
      <c r="R125"/>
      <c r="U125" s="74"/>
      <c r="V125" s="74"/>
      <c r="W125" s="55"/>
      <c r="X125" s="55"/>
      <c r="Y125" s="55"/>
      <c r="Z125" s="55"/>
      <c r="AA125" s="55"/>
    </row>
    <row r="126" spans="1:27" ht="16" x14ac:dyDescent="0.2">
      <c r="B126" s="48" t="s">
        <v>40</v>
      </c>
      <c r="C126" s="12" t="str">
        <f>+Baby!B55</f>
        <v>Baby Girl</v>
      </c>
      <c r="D126" s="12" t="str">
        <f>+Baby!C55</f>
        <v>HLSBG506</v>
      </c>
      <c r="E126" s="4" t="str">
        <f>+Baby!D55</f>
        <v>Sea Friends Applique Legging</v>
      </c>
      <c r="F126" s="40" t="s">
        <v>75</v>
      </c>
      <c r="G126" s="91">
        <f>+Baby!E55</f>
        <v>10</v>
      </c>
      <c r="H126" s="91">
        <f t="shared" si="3"/>
        <v>0</v>
      </c>
      <c r="I126" s="40" t="s">
        <v>35</v>
      </c>
      <c r="J126" s="72">
        <f>+Baby!H55</f>
        <v>0</v>
      </c>
      <c r="K126" s="72">
        <f>+Baby!I55</f>
        <v>0</v>
      </c>
      <c r="L126" s="72">
        <f>+Baby!J55</f>
        <v>0</v>
      </c>
      <c r="M126" s="72">
        <f>+Baby!K55</f>
        <v>0</v>
      </c>
      <c r="N126" s="72">
        <f>+Baby!L55</f>
        <v>0</v>
      </c>
      <c r="O126" s="72">
        <f>+Baby!M55</f>
        <v>0</v>
      </c>
      <c r="P126"/>
      <c r="Q126"/>
      <c r="R126"/>
      <c r="U126" s="74"/>
      <c r="V126" s="74"/>
      <c r="W126" s="55"/>
      <c r="X126" s="55"/>
      <c r="Y126" s="55"/>
      <c r="Z126" s="55"/>
      <c r="AA126" s="55"/>
    </row>
    <row r="127" spans="1:27" ht="16" x14ac:dyDescent="0.2">
      <c r="B127" s="48" t="s">
        <v>40</v>
      </c>
      <c r="C127" s="12" t="str">
        <f>+Baby!B56</f>
        <v>Baby Girl</v>
      </c>
      <c r="D127" s="12" t="str">
        <f>+Baby!C56</f>
        <v>HLSBG507</v>
      </c>
      <c r="E127" s="4" t="str">
        <f>+Baby!D56</f>
        <v>Stripe Sea Friends Applique Dungaree</v>
      </c>
      <c r="F127" s="40" t="s">
        <v>75</v>
      </c>
      <c r="G127" s="91">
        <f>+Baby!E56</f>
        <v>18</v>
      </c>
      <c r="H127" s="91">
        <f t="shared" si="3"/>
        <v>0</v>
      </c>
      <c r="I127" s="40" t="s">
        <v>35</v>
      </c>
      <c r="J127" s="72">
        <f>+Baby!H56</f>
        <v>0</v>
      </c>
      <c r="K127" s="72">
        <f>+Baby!I56</f>
        <v>0</v>
      </c>
      <c r="L127" s="72">
        <f>+Baby!J56</f>
        <v>0</v>
      </c>
      <c r="M127" s="72">
        <f>+Baby!K56</f>
        <v>0</v>
      </c>
      <c r="N127" s="72">
        <f>+Baby!L56</f>
        <v>0</v>
      </c>
      <c r="O127" s="72">
        <f>+Baby!M56</f>
        <v>0</v>
      </c>
      <c r="P127"/>
      <c r="Q127"/>
      <c r="R127"/>
      <c r="U127" s="74"/>
      <c r="V127" s="74"/>
      <c r="W127" s="55"/>
      <c r="X127" s="55"/>
      <c r="Y127" s="55"/>
      <c r="Z127" s="55"/>
      <c r="AA127" s="55"/>
    </row>
    <row r="128" spans="1:27" ht="16" x14ac:dyDescent="0.2">
      <c r="B128" s="48" t="s">
        <v>40</v>
      </c>
      <c r="C128" s="12" t="str">
        <f>+Baby!B57</f>
        <v>Baby Girl</v>
      </c>
      <c r="D128" s="12" t="str">
        <f>+Baby!C57</f>
        <v>HLSBG508</v>
      </c>
      <c r="E128" s="4" t="str">
        <f>+Baby!D57</f>
        <v>Flamingo Check Dress And Leggings Set</v>
      </c>
      <c r="F128" s="40" t="s">
        <v>75</v>
      </c>
      <c r="G128" s="91">
        <f>+Baby!E57</f>
        <v>26</v>
      </c>
      <c r="H128" s="91">
        <f t="shared" si="3"/>
        <v>0</v>
      </c>
      <c r="I128" s="40" t="s">
        <v>35</v>
      </c>
      <c r="J128" s="72">
        <f>+Baby!H57</f>
        <v>0</v>
      </c>
      <c r="K128" s="72">
        <f>+Baby!I57</f>
        <v>0</v>
      </c>
      <c r="L128" s="72">
        <f>+Baby!J57</f>
        <v>0</v>
      </c>
      <c r="M128" s="72">
        <f>+Baby!K57</f>
        <v>0</v>
      </c>
      <c r="N128" s="72">
        <f>+Baby!L57</f>
        <v>0</v>
      </c>
      <c r="O128" s="72">
        <f>+Baby!M57</f>
        <v>0</v>
      </c>
      <c r="P128"/>
      <c r="Q128"/>
      <c r="R128"/>
      <c r="U128" s="74"/>
      <c r="V128" s="74"/>
      <c r="W128" s="55"/>
      <c r="X128" s="55"/>
      <c r="Y128" s="55"/>
      <c r="Z128" s="55"/>
      <c r="AA128" s="55"/>
    </row>
    <row r="129" spans="2:27" ht="16" x14ac:dyDescent="0.2">
      <c r="B129" s="48" t="s">
        <v>40</v>
      </c>
      <c r="C129" s="12" t="str">
        <f>+Baby!B58</f>
        <v>Baby Girl</v>
      </c>
      <c r="D129" s="12" t="str">
        <f>+Baby!C58</f>
        <v>HLSBG509</v>
      </c>
      <c r="E129" s="4" t="str">
        <f>+Baby!D58</f>
        <v>Reversible Stripe Dress</v>
      </c>
      <c r="F129" s="40" t="s">
        <v>75</v>
      </c>
      <c r="G129" s="91">
        <f>+Baby!E58</f>
        <v>21</v>
      </c>
      <c r="H129" s="91">
        <f t="shared" si="3"/>
        <v>0</v>
      </c>
      <c r="I129" s="40" t="s">
        <v>35</v>
      </c>
      <c r="J129" s="72">
        <f>+Baby!H58</f>
        <v>0</v>
      </c>
      <c r="K129" s="72">
        <f>+Baby!I58</f>
        <v>0</v>
      </c>
      <c r="L129" s="72">
        <f>+Baby!J58</f>
        <v>0</v>
      </c>
      <c r="M129" s="72">
        <f>+Baby!K58</f>
        <v>0</v>
      </c>
      <c r="N129" s="72">
        <f>+Baby!L58</f>
        <v>0</v>
      </c>
      <c r="O129" s="72">
        <f>+Baby!M58</f>
        <v>0</v>
      </c>
      <c r="P129"/>
      <c r="Q129"/>
      <c r="R129"/>
      <c r="S129"/>
      <c r="U129" s="74"/>
      <c r="V129" s="74"/>
      <c r="W129" s="55"/>
      <c r="X129" s="55"/>
      <c r="Y129" s="55"/>
      <c r="Z129" s="55"/>
      <c r="AA129" s="55"/>
    </row>
    <row r="130" spans="2:27" ht="16" x14ac:dyDescent="0.2">
      <c r="B130" s="48" t="s">
        <v>40</v>
      </c>
      <c r="C130" s="12" t="str">
        <f>+Baby!B59</f>
        <v>Baby Girl</v>
      </c>
      <c r="D130" s="12" t="str">
        <f>+Baby!C59</f>
        <v>HLSBG510</v>
      </c>
      <c r="E130" s="4" t="str">
        <f>+Baby!D59</f>
        <v>Character Face Romper</v>
      </c>
      <c r="F130" s="40" t="s">
        <v>75</v>
      </c>
      <c r="G130" s="91">
        <f>+Baby!E59</f>
        <v>18</v>
      </c>
      <c r="H130" s="91">
        <f t="shared" si="3"/>
        <v>0</v>
      </c>
      <c r="I130" s="40" t="s">
        <v>35</v>
      </c>
      <c r="J130" s="72">
        <f>+Baby!H59</f>
        <v>0</v>
      </c>
      <c r="K130" s="72">
        <f>+Baby!I59</f>
        <v>0</v>
      </c>
      <c r="L130" s="72">
        <f>+Baby!J59</f>
        <v>0</v>
      </c>
      <c r="M130" s="72">
        <f>+Baby!K59</f>
        <v>0</v>
      </c>
      <c r="N130" s="72">
        <f>+Baby!L59</f>
        <v>0</v>
      </c>
      <c r="O130" s="72">
        <f>+Baby!M59</f>
        <v>0</v>
      </c>
      <c r="P130"/>
      <c r="Q130"/>
      <c r="R130"/>
      <c r="S130"/>
      <c r="U130" s="74"/>
      <c r="V130" s="74"/>
      <c r="W130" s="55"/>
      <c r="X130" s="55"/>
      <c r="Y130" s="55"/>
      <c r="Z130" s="55"/>
      <c r="AA130" s="55"/>
    </row>
    <row r="131" spans="2:27" ht="16" x14ac:dyDescent="0.2">
      <c r="B131" s="48" t="s">
        <v>40</v>
      </c>
      <c r="C131" s="12">
        <f>+Baby!B61</f>
        <v>0</v>
      </c>
      <c r="D131" s="12">
        <f>+Baby!C61</f>
        <v>0</v>
      </c>
      <c r="E131" s="4">
        <f>+Baby!D61</f>
        <v>0</v>
      </c>
      <c r="F131" s="40" t="s">
        <v>75</v>
      </c>
      <c r="G131" s="91">
        <f>+Baby!E61</f>
        <v>0</v>
      </c>
      <c r="H131" s="91">
        <f t="shared" si="2"/>
        <v>0</v>
      </c>
      <c r="I131" s="40" t="s">
        <v>35</v>
      </c>
      <c r="J131" s="72"/>
      <c r="K131" s="72"/>
      <c r="L131" s="72"/>
      <c r="M131" s="72"/>
      <c r="N131" s="72"/>
      <c r="O131" s="72"/>
      <c r="P131" s="72">
        <f>+Baby!N61</f>
        <v>0</v>
      </c>
      <c r="Q131"/>
      <c r="R131"/>
      <c r="S131"/>
      <c r="U131" s="74"/>
      <c r="V131" s="74"/>
      <c r="W131" s="55"/>
      <c r="X131" s="55"/>
      <c r="Y131" s="55"/>
      <c r="Z131" s="55"/>
      <c r="AA131" s="55"/>
    </row>
    <row r="132" spans="2:27" ht="16" x14ac:dyDescent="0.2">
      <c r="B132" s="47" t="s">
        <v>40</v>
      </c>
      <c r="C132" s="12">
        <f>+Baby!B62</f>
        <v>0</v>
      </c>
      <c r="D132" s="12">
        <f>+Baby!C62</f>
        <v>0</v>
      </c>
      <c r="E132" s="4">
        <f>+Baby!D62</f>
        <v>0</v>
      </c>
      <c r="F132" s="40" t="s">
        <v>75</v>
      </c>
      <c r="G132" s="91">
        <f>+Baby!E62</f>
        <v>0</v>
      </c>
      <c r="H132" s="91">
        <f t="shared" si="2"/>
        <v>0</v>
      </c>
      <c r="I132" s="40" t="s">
        <v>35</v>
      </c>
      <c r="J132" s="72"/>
      <c r="K132" s="72"/>
      <c r="L132" s="72"/>
      <c r="M132" s="72"/>
      <c r="N132" s="72"/>
      <c r="O132" s="72"/>
      <c r="P132" s="72">
        <f>+Baby!N62</f>
        <v>0</v>
      </c>
      <c r="Q132"/>
      <c r="R132"/>
      <c r="S132"/>
      <c r="U132" s="74"/>
      <c r="V132" s="74"/>
      <c r="W132" s="55"/>
      <c r="X132" s="55"/>
      <c r="Y132" s="56"/>
      <c r="Z132" s="56"/>
      <c r="AA132" s="55"/>
    </row>
    <row r="133" spans="2:27" ht="16" x14ac:dyDescent="0.2">
      <c r="B133" s="48" t="s">
        <v>40</v>
      </c>
      <c r="C133" s="12">
        <f>+Baby!B63</f>
        <v>0</v>
      </c>
      <c r="D133" s="12">
        <f>+Baby!C63</f>
        <v>0</v>
      </c>
      <c r="E133" s="4">
        <f>+Baby!D63</f>
        <v>0</v>
      </c>
      <c r="F133" s="40" t="s">
        <v>75</v>
      </c>
      <c r="G133" s="91">
        <f>+Baby!E63</f>
        <v>0</v>
      </c>
      <c r="H133" s="91">
        <f t="shared" si="2"/>
        <v>0</v>
      </c>
      <c r="I133" s="40" t="s">
        <v>35</v>
      </c>
      <c r="J133" s="72"/>
      <c r="K133" s="72"/>
      <c r="L133" s="72"/>
      <c r="M133" s="72"/>
      <c r="N133" s="72"/>
      <c r="O133" s="72"/>
      <c r="P133" s="72">
        <f>+Baby!N63</f>
        <v>0</v>
      </c>
      <c r="Q133"/>
      <c r="R133"/>
      <c r="S133"/>
      <c r="U133" s="74"/>
      <c r="V133" s="74"/>
      <c r="W133" s="55"/>
      <c r="X133" s="55"/>
      <c r="Y133" s="56"/>
      <c r="Z133" s="56"/>
      <c r="AA133" s="55"/>
    </row>
    <row r="134" spans="2:27" ht="16" x14ac:dyDescent="0.2">
      <c r="B134" s="48"/>
      <c r="C134" s="12">
        <f>+Baby!B64</f>
        <v>0</v>
      </c>
      <c r="D134" s="12">
        <f>+Baby!C64</f>
        <v>0</v>
      </c>
      <c r="E134" s="4">
        <f>+Baby!D64</f>
        <v>0</v>
      </c>
      <c r="F134" s="40" t="s">
        <v>75</v>
      </c>
      <c r="G134" s="91">
        <f>+Baby!E64</f>
        <v>0</v>
      </c>
      <c r="H134" s="91">
        <f t="shared" si="2"/>
        <v>0</v>
      </c>
      <c r="I134" s="40" t="s">
        <v>35</v>
      </c>
      <c r="J134" s="72"/>
      <c r="K134" s="72"/>
      <c r="L134" s="72"/>
      <c r="M134" s="72"/>
      <c r="N134" s="72"/>
      <c r="O134" s="72"/>
      <c r="P134" s="72">
        <f>+Baby!N64</f>
        <v>0</v>
      </c>
      <c r="Q134"/>
      <c r="R134"/>
      <c r="S134"/>
      <c r="T134" s="40"/>
      <c r="U134" s="74"/>
      <c r="V134" s="74"/>
      <c r="W134" s="55"/>
      <c r="X134" s="55"/>
      <c r="Y134" s="55"/>
      <c r="Z134" s="55"/>
      <c r="AA134" s="55"/>
    </row>
    <row r="135" spans="2:27" ht="16" x14ac:dyDescent="0.2">
      <c r="B135" s="48"/>
      <c r="C135" s="12">
        <f>+Baby!B65</f>
        <v>0</v>
      </c>
      <c r="D135" s="12">
        <f>+Baby!C65</f>
        <v>0</v>
      </c>
      <c r="E135" s="4">
        <f>+Baby!D65</f>
        <v>0</v>
      </c>
      <c r="F135" s="40" t="s">
        <v>75</v>
      </c>
      <c r="G135" s="91">
        <f>+Baby!E65</f>
        <v>0</v>
      </c>
      <c r="H135" s="91">
        <f t="shared" si="2"/>
        <v>0</v>
      </c>
      <c r="I135" s="40" t="s">
        <v>35</v>
      </c>
      <c r="J135" s="72"/>
      <c r="K135" s="72"/>
      <c r="L135" s="72"/>
      <c r="M135" s="72"/>
      <c r="N135" s="72"/>
      <c r="O135" s="72"/>
      <c r="P135" s="72">
        <f>+Baby!N65</f>
        <v>0</v>
      </c>
      <c r="Q135"/>
      <c r="R135"/>
      <c r="S135"/>
      <c r="U135" s="74"/>
      <c r="V135" s="74"/>
      <c r="W135" s="55"/>
      <c r="X135" s="55"/>
      <c r="Y135" s="55"/>
      <c r="Z135" s="55"/>
      <c r="AA135" s="55"/>
    </row>
    <row r="136" spans="2:27" ht="16" x14ac:dyDescent="0.2">
      <c r="B136" s="48"/>
      <c r="C136" s="12">
        <f>+Baby!B66</f>
        <v>0</v>
      </c>
      <c r="D136" s="12">
        <f>+Baby!C66</f>
        <v>0</v>
      </c>
      <c r="E136" s="4">
        <f>+Baby!D66</f>
        <v>0</v>
      </c>
      <c r="F136" s="40" t="s">
        <v>75</v>
      </c>
      <c r="G136" s="91">
        <f>+Baby!E66</f>
        <v>0</v>
      </c>
      <c r="H136" s="91">
        <f t="shared" si="2"/>
        <v>0</v>
      </c>
      <c r="I136" s="40" t="s">
        <v>35</v>
      </c>
      <c r="J136" s="72"/>
      <c r="K136" s="72"/>
      <c r="L136" s="72"/>
      <c r="M136" s="72"/>
      <c r="N136" s="72"/>
      <c r="O136" s="72"/>
      <c r="P136" s="72">
        <f>+Baby!N66</f>
        <v>0</v>
      </c>
      <c r="Q136"/>
      <c r="R136"/>
      <c r="S136"/>
      <c r="U136" s="74"/>
      <c r="V136" s="74"/>
      <c r="W136" s="55"/>
      <c r="X136" s="55"/>
      <c r="Y136" s="55"/>
      <c r="Z136" s="55"/>
      <c r="AA136" s="55"/>
    </row>
    <row r="137" spans="2:27" ht="16" x14ac:dyDescent="0.2">
      <c r="B137" s="47"/>
      <c r="C137" s="12">
        <f>+Baby!B67</f>
        <v>0</v>
      </c>
      <c r="D137" s="12">
        <f>+Baby!C67</f>
        <v>0</v>
      </c>
      <c r="E137" s="4">
        <f>+Baby!D67</f>
        <v>0</v>
      </c>
      <c r="F137" s="40" t="s">
        <v>75</v>
      </c>
      <c r="G137" s="91">
        <f>+Baby!E67</f>
        <v>0</v>
      </c>
      <c r="H137" s="91">
        <f t="shared" si="2"/>
        <v>0</v>
      </c>
      <c r="I137" s="40" t="s">
        <v>35</v>
      </c>
      <c r="J137" s="72"/>
      <c r="K137" s="72"/>
      <c r="L137" s="72"/>
      <c r="M137" s="72"/>
      <c r="N137" s="72"/>
      <c r="O137" s="72"/>
      <c r="P137" s="72">
        <f>+Baby!N67</f>
        <v>0</v>
      </c>
      <c r="Q137"/>
      <c r="R137"/>
      <c r="S137"/>
      <c r="U137" s="74"/>
      <c r="V137" s="74"/>
      <c r="W137" s="55"/>
      <c r="X137" s="55"/>
      <c r="Y137" s="55"/>
      <c r="Z137" s="55"/>
      <c r="AA137" s="55"/>
    </row>
    <row r="138" spans="2:27" ht="16" x14ac:dyDescent="0.2">
      <c r="B138" s="48"/>
      <c r="C138" s="12">
        <f>+Baby!B68</f>
        <v>0</v>
      </c>
      <c r="D138" s="12">
        <f>+Baby!C68</f>
        <v>0</v>
      </c>
      <c r="E138" s="4">
        <f>+Baby!D68</f>
        <v>0</v>
      </c>
      <c r="F138" s="40" t="s">
        <v>75</v>
      </c>
      <c r="G138" s="91">
        <f>+Baby!E68</f>
        <v>0</v>
      </c>
      <c r="H138" s="91">
        <f t="shared" si="2"/>
        <v>0</v>
      </c>
      <c r="I138" s="40" t="s">
        <v>35</v>
      </c>
      <c r="J138" s="72"/>
      <c r="K138" s="72"/>
      <c r="L138" s="72"/>
      <c r="M138" s="72"/>
      <c r="N138" s="72"/>
      <c r="O138" s="72"/>
      <c r="P138" s="72">
        <f>+Baby!N68</f>
        <v>0</v>
      </c>
      <c r="Q138"/>
      <c r="R138"/>
      <c r="S138"/>
      <c r="U138" s="74"/>
      <c r="V138" s="74"/>
      <c r="W138" s="55"/>
      <c r="X138" s="55"/>
      <c r="Y138" s="55"/>
      <c r="Z138" s="55"/>
      <c r="AA138" s="55"/>
    </row>
    <row r="139" spans="2:27" x14ac:dyDescent="0.15">
      <c r="C139" s="12"/>
      <c r="D139" s="12">
        <f>+Baby!C69</f>
        <v>0</v>
      </c>
      <c r="E139" s="4">
        <f>+Baby!D69</f>
        <v>0</v>
      </c>
      <c r="F139" s="40" t="s">
        <v>75</v>
      </c>
      <c r="G139" s="91">
        <f>+Baby!E69</f>
        <v>0</v>
      </c>
      <c r="H139" s="91">
        <f t="shared" ref="H139" si="4">SUM(J139:R139)*G139</f>
        <v>0</v>
      </c>
      <c r="I139" s="40" t="s">
        <v>35</v>
      </c>
      <c r="J139" s="72"/>
      <c r="K139" s="72"/>
      <c r="L139" s="72"/>
      <c r="M139" s="72"/>
      <c r="N139" s="72"/>
      <c r="O139" s="72"/>
      <c r="P139" s="72">
        <f>+Baby!N69</f>
        <v>0</v>
      </c>
      <c r="Q139"/>
      <c r="R139"/>
      <c r="S139"/>
    </row>
    <row r="140" spans="2:27" x14ac:dyDescent="0.15">
      <c r="C140" s="12"/>
      <c r="D140" s="12"/>
      <c r="E140" s="4"/>
      <c r="F140" s="40"/>
      <c r="G140" s="91"/>
      <c r="H140" s="91"/>
      <c r="Q140"/>
      <c r="R140"/>
      <c r="S140"/>
    </row>
    <row r="141" spans="2:27" x14ac:dyDescent="0.15">
      <c r="C141" s="12"/>
      <c r="D141" s="12"/>
      <c r="E141" s="4"/>
      <c r="F141" s="40"/>
      <c r="G141" s="91"/>
      <c r="H141" s="91">
        <f>SUM(H17:H139)</f>
        <v>0</v>
      </c>
      <c r="Q141"/>
      <c r="R141"/>
      <c r="S141"/>
    </row>
    <row r="142" spans="2:27" x14ac:dyDescent="0.15">
      <c r="C142" s="12"/>
      <c r="D142" s="12"/>
      <c r="E142" s="4"/>
      <c r="F142" s="40"/>
      <c r="G142" s="91"/>
      <c r="H142" s="91"/>
      <c r="Q142"/>
      <c r="R142"/>
      <c r="S142"/>
    </row>
    <row r="143" spans="2:27" x14ac:dyDescent="0.15">
      <c r="C143" s="12"/>
      <c r="D143" s="12"/>
      <c r="E143" s="4"/>
      <c r="F143" s="40"/>
      <c r="G143" s="123"/>
      <c r="H143" s="123"/>
      <c r="Q143"/>
      <c r="R143"/>
      <c r="S143"/>
    </row>
    <row r="144" spans="2:27" x14ac:dyDescent="0.15">
      <c r="G144" s="123"/>
      <c r="H144" s="123"/>
      <c r="Q144"/>
      <c r="R144"/>
      <c r="S144"/>
    </row>
    <row r="145" spans="7:8" x14ac:dyDescent="0.15">
      <c r="G145" s="123"/>
      <c r="H145" s="123"/>
    </row>
    <row r="146" spans="7:8" x14ac:dyDescent="0.15">
      <c r="G146" s="123"/>
      <c r="H146" s="123"/>
    </row>
  </sheetData>
  <phoneticPr fontId="10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R253"/>
  <sheetViews>
    <sheetView topLeftCell="A123" workbookViewId="0">
      <selection activeCell="J130" sqref="J130:O130"/>
    </sheetView>
  </sheetViews>
  <sheetFormatPr baseColWidth="10" defaultColWidth="10.83203125" defaultRowHeight="13" x14ac:dyDescent="0.15"/>
  <cols>
    <col min="15" max="15" width="12.83203125" customWidth="1"/>
  </cols>
  <sheetData>
    <row r="9" spans="1:16" x14ac:dyDescent="0.15">
      <c r="J9" s="2" t="s">
        <v>58</v>
      </c>
      <c r="K9" s="2"/>
      <c r="L9" s="2"/>
      <c r="M9" s="2"/>
      <c r="N9" s="2"/>
      <c r="O9" s="2"/>
    </row>
    <row r="10" spans="1:16" x14ac:dyDescent="0.15">
      <c r="J10" s="2"/>
      <c r="K10" s="2"/>
      <c r="L10" s="2"/>
      <c r="M10" s="2"/>
      <c r="N10" s="2"/>
      <c r="O10" s="2"/>
    </row>
    <row r="11" spans="1:16" x14ac:dyDescent="0.15">
      <c r="J11" s="2"/>
      <c r="K11" s="2"/>
      <c r="L11" s="2"/>
      <c r="M11" s="2"/>
      <c r="N11" s="2"/>
      <c r="O11" s="2"/>
    </row>
    <row r="12" spans="1:16" x14ac:dyDescent="0.15">
      <c r="A12" s="26" t="s">
        <v>47</v>
      </c>
      <c r="C12" s="26" t="s">
        <v>6</v>
      </c>
      <c r="J12" s="15" t="s">
        <v>52</v>
      </c>
      <c r="K12" s="15" t="s">
        <v>53</v>
      </c>
      <c r="L12" s="15" t="s">
        <v>54</v>
      </c>
      <c r="M12" s="15" t="s">
        <v>55</v>
      </c>
      <c r="N12" s="15" t="s">
        <v>56</v>
      </c>
      <c r="O12" s="15" t="s">
        <v>57</v>
      </c>
    </row>
    <row r="13" spans="1:16" ht="14" x14ac:dyDescent="0.2">
      <c r="A13" s="27" t="s">
        <v>48</v>
      </c>
      <c r="C13" s="28" t="s">
        <v>7</v>
      </c>
      <c r="J13" s="34" t="s">
        <v>55</v>
      </c>
      <c r="K13" s="34" t="s">
        <v>52</v>
      </c>
      <c r="L13" s="34" t="s">
        <v>55</v>
      </c>
      <c r="M13" s="34" t="s">
        <v>64</v>
      </c>
      <c r="N13" s="34" t="s">
        <v>65</v>
      </c>
      <c r="O13" s="34" t="s">
        <v>66</v>
      </c>
      <c r="P13" s="34"/>
    </row>
    <row r="14" spans="1:16" ht="14" x14ac:dyDescent="0.2">
      <c r="A14" s="27" t="s">
        <v>49</v>
      </c>
      <c r="C14" s="28" t="s">
        <v>15</v>
      </c>
    </row>
    <row r="15" spans="1:16" ht="14" x14ac:dyDescent="0.2">
      <c r="A15" s="27" t="s">
        <v>50</v>
      </c>
      <c r="C15" s="28" t="s">
        <v>16</v>
      </c>
    </row>
    <row r="16" spans="1:16" x14ac:dyDescent="0.15">
      <c r="A16" s="27" t="s">
        <v>5</v>
      </c>
    </row>
    <row r="17" spans="7:17" ht="16" x14ac:dyDescent="0.2">
      <c r="G17" s="12"/>
      <c r="H17" t="s">
        <v>318</v>
      </c>
      <c r="I17" s="101" t="str">
        <f>+'SS20 pricelist'!D17</f>
        <v>HLSOB301</v>
      </c>
      <c r="J17" s="16" t="str">
        <f>+I17&amp;$J$12</f>
        <v>HLSOB30103</v>
      </c>
      <c r="K17" s="16" t="str">
        <f>+I17&amp;$K$12</f>
        <v>HLSOB30104</v>
      </c>
      <c r="L17" s="16" t="str">
        <f>+I17&amp;$L$12</f>
        <v>HLSOB30105</v>
      </c>
      <c r="M17" s="16" t="str">
        <f>+I17&amp;$M$12</f>
        <v>HLSOB30106</v>
      </c>
      <c r="N17" s="16" t="str">
        <f>+I17&amp;$N$12</f>
        <v>HLSOB30107</v>
      </c>
      <c r="O17" s="16" t="str">
        <f>+I17&amp;$O$12</f>
        <v>HLSOB30108</v>
      </c>
    </row>
    <row r="18" spans="7:17" ht="16" x14ac:dyDescent="0.2">
      <c r="G18" s="12"/>
      <c r="H18" t="s">
        <v>318</v>
      </c>
      <c r="I18" s="101" t="str">
        <f>+'SS20 pricelist'!D18</f>
        <v>HLSOB302</v>
      </c>
      <c r="J18" s="16" t="str">
        <f t="shared" ref="J18:J55" si="0">+I18&amp;$J$12</f>
        <v>HLSOB30203</v>
      </c>
      <c r="K18" s="16" t="str">
        <f t="shared" ref="K18:K55" si="1">+I18&amp;$K$12</f>
        <v>HLSOB30204</v>
      </c>
      <c r="L18" s="16" t="str">
        <f t="shared" ref="L18:L55" si="2">+I18&amp;$L$12</f>
        <v>HLSOB30205</v>
      </c>
      <c r="M18" s="16" t="str">
        <f t="shared" ref="M18:M55" si="3">+I18&amp;$M$12</f>
        <v>HLSOB30206</v>
      </c>
      <c r="N18" s="16" t="str">
        <f t="shared" ref="N18:N55" si="4">+I18&amp;$N$12</f>
        <v>HLSOB30207</v>
      </c>
      <c r="O18" s="16" t="str">
        <f t="shared" ref="O18:O55" si="5">+I18&amp;$O$12</f>
        <v>HLSOB30208</v>
      </c>
      <c r="P18" s="2"/>
      <c r="Q18" s="1"/>
    </row>
    <row r="19" spans="7:17" ht="16" x14ac:dyDescent="0.2">
      <c r="G19" s="12"/>
      <c r="H19" t="s">
        <v>318</v>
      </c>
      <c r="I19" s="101" t="str">
        <f>+'SS20 pricelist'!D19</f>
        <v>HLSOB303</v>
      </c>
      <c r="J19" s="16" t="str">
        <f t="shared" si="0"/>
        <v>HLSOB30303</v>
      </c>
      <c r="K19" s="16" t="str">
        <f t="shared" si="1"/>
        <v>HLSOB30304</v>
      </c>
      <c r="L19" s="16" t="str">
        <f t="shared" si="2"/>
        <v>HLSOB30305</v>
      </c>
      <c r="M19" s="16" t="str">
        <f t="shared" si="3"/>
        <v>HLSOB30306</v>
      </c>
      <c r="N19" s="16" t="str">
        <f t="shared" si="4"/>
        <v>HLSOB30307</v>
      </c>
      <c r="O19" s="16" t="str">
        <f t="shared" si="5"/>
        <v>HLSOB30308</v>
      </c>
      <c r="P19" s="2"/>
      <c r="Q19" s="1"/>
    </row>
    <row r="20" spans="7:17" ht="16" x14ac:dyDescent="0.2">
      <c r="G20" s="12"/>
      <c r="H20" t="s">
        <v>318</v>
      </c>
      <c r="I20" s="101" t="str">
        <f>+'SS20 pricelist'!D20</f>
        <v>HLSOB304</v>
      </c>
      <c r="J20" s="16" t="str">
        <f t="shared" si="0"/>
        <v>HLSOB30403</v>
      </c>
      <c r="K20" s="16" t="str">
        <f t="shared" si="1"/>
        <v>HLSOB30404</v>
      </c>
      <c r="L20" s="16" t="str">
        <f t="shared" si="2"/>
        <v>HLSOB30405</v>
      </c>
      <c r="M20" s="16" t="str">
        <f t="shared" si="3"/>
        <v>HLSOB30406</v>
      </c>
      <c r="N20" s="16" t="str">
        <f t="shared" si="4"/>
        <v>HLSOB30407</v>
      </c>
      <c r="O20" s="16" t="str">
        <f t="shared" si="5"/>
        <v>HLSOB30408</v>
      </c>
      <c r="P20" s="2"/>
    </row>
    <row r="21" spans="7:17" ht="16" x14ac:dyDescent="0.2">
      <c r="G21" s="12"/>
      <c r="H21" t="s">
        <v>318</v>
      </c>
      <c r="I21" s="101" t="str">
        <f>+'SS20 pricelist'!D21</f>
        <v>HLSOB305</v>
      </c>
      <c r="J21" s="16" t="str">
        <f t="shared" si="0"/>
        <v>HLSOB30503</v>
      </c>
      <c r="K21" s="16" t="str">
        <f t="shared" si="1"/>
        <v>HLSOB30504</v>
      </c>
      <c r="L21" s="16" t="str">
        <f t="shared" si="2"/>
        <v>HLSOB30505</v>
      </c>
      <c r="M21" s="16" t="str">
        <f t="shared" si="3"/>
        <v>HLSOB30506</v>
      </c>
      <c r="N21" s="16" t="str">
        <f t="shared" si="4"/>
        <v>HLSOB30507</v>
      </c>
      <c r="O21" s="16" t="str">
        <f t="shared" si="5"/>
        <v>HLSOB30508</v>
      </c>
      <c r="P21" s="2"/>
    </row>
    <row r="22" spans="7:17" ht="16" x14ac:dyDescent="0.2">
      <c r="G22" s="12"/>
      <c r="H22" t="s">
        <v>318</v>
      </c>
      <c r="I22" s="101" t="str">
        <f>+'SS20 pricelist'!D22</f>
        <v>HLSOB308</v>
      </c>
      <c r="J22" s="16" t="str">
        <f t="shared" si="0"/>
        <v>HLSOB30803</v>
      </c>
      <c r="K22" s="16" t="str">
        <f t="shared" si="1"/>
        <v>HLSOB30804</v>
      </c>
      <c r="L22" s="16" t="str">
        <f t="shared" si="2"/>
        <v>HLSOB30805</v>
      </c>
      <c r="M22" s="16" t="str">
        <f t="shared" si="3"/>
        <v>HLSOB30806</v>
      </c>
      <c r="N22" s="16" t="str">
        <f t="shared" si="4"/>
        <v>HLSOB30807</v>
      </c>
      <c r="O22" s="16" t="str">
        <f t="shared" si="5"/>
        <v>HLSOB30808</v>
      </c>
      <c r="P22" s="2"/>
    </row>
    <row r="23" spans="7:17" ht="16" x14ac:dyDescent="0.2">
      <c r="G23" s="12"/>
      <c r="H23" t="s">
        <v>318</v>
      </c>
      <c r="I23" s="101" t="str">
        <f>+'SS20 pricelist'!D23</f>
        <v>HLSOB309</v>
      </c>
      <c r="J23" s="16" t="str">
        <f t="shared" si="0"/>
        <v>HLSOB30903</v>
      </c>
      <c r="K23" s="16" t="str">
        <f t="shared" si="1"/>
        <v>HLSOB30904</v>
      </c>
      <c r="L23" s="16" t="str">
        <f t="shared" si="2"/>
        <v>HLSOB30905</v>
      </c>
      <c r="M23" s="16" t="str">
        <f t="shared" si="3"/>
        <v>HLSOB30906</v>
      </c>
      <c r="N23" s="16" t="str">
        <f t="shared" si="4"/>
        <v>HLSOB30907</v>
      </c>
      <c r="O23" s="16" t="str">
        <f t="shared" si="5"/>
        <v>HLSOB30908</v>
      </c>
      <c r="P23" s="2"/>
    </row>
    <row r="24" spans="7:17" ht="16" x14ac:dyDescent="0.2">
      <c r="G24" s="12"/>
      <c r="H24" t="s">
        <v>318</v>
      </c>
      <c r="I24" s="101" t="str">
        <f>+'SS20 pricelist'!D24</f>
        <v>HLSOB310</v>
      </c>
      <c r="J24" s="16" t="str">
        <f t="shared" si="0"/>
        <v>HLSOB31003</v>
      </c>
      <c r="K24" s="16" t="str">
        <f t="shared" si="1"/>
        <v>HLSOB31004</v>
      </c>
      <c r="L24" s="16" t="str">
        <f t="shared" si="2"/>
        <v>HLSOB31005</v>
      </c>
      <c r="M24" s="16" t="str">
        <f t="shared" si="3"/>
        <v>HLSOB31006</v>
      </c>
      <c r="N24" s="16" t="str">
        <f t="shared" si="4"/>
        <v>HLSOB31007</v>
      </c>
      <c r="O24" s="16" t="str">
        <f t="shared" si="5"/>
        <v>HLSOB31008</v>
      </c>
      <c r="P24" s="2"/>
    </row>
    <row r="25" spans="7:17" ht="16" x14ac:dyDescent="0.2">
      <c r="G25" s="12"/>
      <c r="H25" t="s">
        <v>318</v>
      </c>
      <c r="I25" s="101" t="str">
        <f>+'SS20 pricelist'!D25</f>
        <v>HLSOB311</v>
      </c>
      <c r="J25" s="16" t="str">
        <f t="shared" si="0"/>
        <v>HLSOB31103</v>
      </c>
      <c r="K25" s="16" t="str">
        <f t="shared" si="1"/>
        <v>HLSOB31104</v>
      </c>
      <c r="L25" s="16" t="str">
        <f t="shared" si="2"/>
        <v>HLSOB31105</v>
      </c>
      <c r="M25" s="16" t="str">
        <f t="shared" si="3"/>
        <v>HLSOB31106</v>
      </c>
      <c r="N25" s="16" t="str">
        <f t="shared" si="4"/>
        <v>HLSOB31107</v>
      </c>
      <c r="O25" s="16" t="str">
        <f t="shared" si="5"/>
        <v>HLSOB31108</v>
      </c>
      <c r="P25" s="2"/>
    </row>
    <row r="26" spans="7:17" ht="16" x14ac:dyDescent="0.2">
      <c r="G26" s="12"/>
      <c r="H26" t="s">
        <v>318</v>
      </c>
      <c r="I26" s="101" t="str">
        <f>+'SS20 pricelist'!D26</f>
        <v>HLSOB312</v>
      </c>
      <c r="J26" s="16" t="str">
        <f t="shared" si="0"/>
        <v>HLSOB31203</v>
      </c>
      <c r="K26" s="16" t="str">
        <f t="shared" si="1"/>
        <v>HLSOB31204</v>
      </c>
      <c r="L26" s="16" t="str">
        <f t="shared" si="2"/>
        <v>HLSOB31205</v>
      </c>
      <c r="M26" s="16" t="str">
        <f t="shared" si="3"/>
        <v>HLSOB31206</v>
      </c>
      <c r="N26" s="16" t="str">
        <f t="shared" si="4"/>
        <v>HLSOB31207</v>
      </c>
      <c r="O26" s="16" t="str">
        <f t="shared" si="5"/>
        <v>HLSOB31208</v>
      </c>
      <c r="P26" s="2"/>
    </row>
    <row r="27" spans="7:17" ht="16" x14ac:dyDescent="0.2">
      <c r="G27" s="12"/>
      <c r="H27" t="s">
        <v>318</v>
      </c>
      <c r="I27" s="101" t="str">
        <f>+'SS20 pricelist'!D27</f>
        <v>HLSOB313</v>
      </c>
      <c r="J27" s="16" t="str">
        <f t="shared" si="0"/>
        <v>HLSOB31303</v>
      </c>
      <c r="K27" s="16" t="str">
        <f t="shared" si="1"/>
        <v>HLSOB31304</v>
      </c>
      <c r="L27" s="16" t="str">
        <f t="shared" si="2"/>
        <v>HLSOB31305</v>
      </c>
      <c r="M27" s="16" t="str">
        <f t="shared" si="3"/>
        <v>HLSOB31306</v>
      </c>
      <c r="N27" s="16" t="str">
        <f t="shared" si="4"/>
        <v>HLSOB31307</v>
      </c>
      <c r="O27" s="16" t="str">
        <f t="shared" si="5"/>
        <v>HLSOB31308</v>
      </c>
      <c r="P27" s="2"/>
      <c r="Q27" s="10"/>
    </row>
    <row r="28" spans="7:17" ht="16" x14ac:dyDescent="0.2">
      <c r="G28" s="12"/>
      <c r="H28" t="s">
        <v>318</v>
      </c>
      <c r="I28" s="101" t="str">
        <f>+'SS20 pricelist'!D28</f>
        <v>HLSOB314</v>
      </c>
      <c r="J28" s="16" t="str">
        <f t="shared" si="0"/>
        <v>HLSOB31403</v>
      </c>
      <c r="K28" s="16" t="str">
        <f t="shared" si="1"/>
        <v>HLSOB31404</v>
      </c>
      <c r="L28" s="16" t="str">
        <f t="shared" si="2"/>
        <v>HLSOB31405</v>
      </c>
      <c r="M28" s="16" t="str">
        <f t="shared" si="3"/>
        <v>HLSOB31406</v>
      </c>
      <c r="N28" s="16" t="str">
        <f t="shared" si="4"/>
        <v>HLSOB31407</v>
      </c>
      <c r="O28" s="16" t="str">
        <f t="shared" si="5"/>
        <v>HLSOB31408</v>
      </c>
      <c r="P28" s="2"/>
      <c r="Q28" s="10"/>
    </row>
    <row r="29" spans="7:17" ht="16" x14ac:dyDescent="0.2">
      <c r="G29" s="12"/>
      <c r="H29" t="s">
        <v>318</v>
      </c>
      <c r="I29" s="101" t="str">
        <f>+'SS20 pricelist'!D29</f>
        <v>HLSOB315</v>
      </c>
      <c r="J29" s="16" t="str">
        <f t="shared" si="0"/>
        <v>HLSOB31503</v>
      </c>
      <c r="K29" s="16" t="str">
        <f t="shared" si="1"/>
        <v>HLSOB31504</v>
      </c>
      <c r="L29" s="16" t="str">
        <f t="shared" si="2"/>
        <v>HLSOB31505</v>
      </c>
      <c r="M29" s="16" t="str">
        <f t="shared" si="3"/>
        <v>HLSOB31506</v>
      </c>
      <c r="N29" s="16" t="str">
        <f t="shared" si="4"/>
        <v>HLSOB31507</v>
      </c>
      <c r="O29" s="16" t="str">
        <f t="shared" si="5"/>
        <v>HLSOB31508</v>
      </c>
      <c r="P29" s="2"/>
      <c r="Q29" s="10"/>
    </row>
    <row r="30" spans="7:17" ht="16" x14ac:dyDescent="0.2">
      <c r="G30" s="12"/>
      <c r="H30" t="s">
        <v>318</v>
      </c>
      <c r="I30" s="101" t="str">
        <f>+'SS20 pricelist'!D30</f>
        <v>HLSOB316</v>
      </c>
      <c r="J30" s="16" t="str">
        <f t="shared" si="0"/>
        <v>HLSOB31603</v>
      </c>
      <c r="K30" s="16" t="str">
        <f t="shared" si="1"/>
        <v>HLSOB31604</v>
      </c>
      <c r="L30" s="16" t="str">
        <f t="shared" si="2"/>
        <v>HLSOB31605</v>
      </c>
      <c r="M30" s="16" t="str">
        <f t="shared" si="3"/>
        <v>HLSOB31606</v>
      </c>
      <c r="N30" s="16" t="str">
        <f t="shared" si="4"/>
        <v>HLSOB31607</v>
      </c>
      <c r="O30" s="16" t="str">
        <f t="shared" si="5"/>
        <v>HLSOB31608</v>
      </c>
      <c r="P30" s="2"/>
      <c r="Q30" s="1"/>
    </row>
    <row r="31" spans="7:17" ht="16" x14ac:dyDescent="0.2">
      <c r="G31" s="12"/>
      <c r="H31" t="s">
        <v>318</v>
      </c>
      <c r="I31" s="101" t="str">
        <f>+'SS20 pricelist'!D31</f>
        <v>HLSOB317</v>
      </c>
      <c r="J31" s="16" t="str">
        <f t="shared" si="0"/>
        <v>HLSOB31703</v>
      </c>
      <c r="K31" s="16" t="str">
        <f t="shared" si="1"/>
        <v>HLSOB31704</v>
      </c>
      <c r="L31" s="16" t="str">
        <f t="shared" si="2"/>
        <v>HLSOB31705</v>
      </c>
      <c r="M31" s="16" t="str">
        <f t="shared" si="3"/>
        <v>HLSOB31706</v>
      </c>
      <c r="N31" s="16" t="str">
        <f t="shared" si="4"/>
        <v>HLSOB31707</v>
      </c>
      <c r="O31" s="16" t="str">
        <f t="shared" si="5"/>
        <v>HLSOB31708</v>
      </c>
      <c r="P31" s="2"/>
      <c r="Q31" s="1"/>
    </row>
    <row r="32" spans="7:17" ht="16" x14ac:dyDescent="0.2">
      <c r="G32" s="12"/>
      <c r="H32" t="s">
        <v>318</v>
      </c>
      <c r="I32" s="101" t="str">
        <f>+'SS20 pricelist'!D32</f>
        <v>HLSOB318</v>
      </c>
      <c r="J32" s="16" t="str">
        <f t="shared" si="0"/>
        <v>HLSOB31803</v>
      </c>
      <c r="K32" s="16" t="str">
        <f t="shared" si="1"/>
        <v>HLSOB31804</v>
      </c>
      <c r="L32" s="16" t="str">
        <f t="shared" si="2"/>
        <v>HLSOB31805</v>
      </c>
      <c r="M32" s="16" t="str">
        <f t="shared" si="3"/>
        <v>HLSOB31806</v>
      </c>
      <c r="N32" s="16" t="str">
        <f t="shared" si="4"/>
        <v>HLSOB31807</v>
      </c>
      <c r="O32" s="16" t="str">
        <f t="shared" si="5"/>
        <v>HLSOB31808</v>
      </c>
      <c r="P32" s="2"/>
      <c r="Q32" s="1"/>
    </row>
    <row r="33" spans="7:18" ht="16" x14ac:dyDescent="0.2">
      <c r="G33" s="12"/>
      <c r="H33" t="s">
        <v>318</v>
      </c>
      <c r="I33" s="101" t="str">
        <f>+'SS20 pricelist'!D33</f>
        <v>HLSOB319</v>
      </c>
      <c r="J33" s="16" t="str">
        <f t="shared" si="0"/>
        <v>HLSOB31903</v>
      </c>
      <c r="K33" s="16" t="str">
        <f t="shared" si="1"/>
        <v>HLSOB31904</v>
      </c>
      <c r="L33" s="16" t="str">
        <f t="shared" si="2"/>
        <v>HLSOB31905</v>
      </c>
      <c r="M33" s="16" t="str">
        <f t="shared" si="3"/>
        <v>HLSOB31906</v>
      </c>
      <c r="N33" s="16" t="str">
        <f t="shared" si="4"/>
        <v>HLSOB31907</v>
      </c>
      <c r="O33" s="16" t="str">
        <f t="shared" si="5"/>
        <v>HLSOB31908</v>
      </c>
      <c r="P33" s="2"/>
      <c r="Q33" s="1"/>
    </row>
    <row r="34" spans="7:18" ht="16" x14ac:dyDescent="0.2">
      <c r="G34" s="12"/>
      <c r="H34" t="s">
        <v>318</v>
      </c>
      <c r="I34" s="101" t="str">
        <f>+'SS20 pricelist'!D34</f>
        <v>HLSOB320</v>
      </c>
      <c r="J34" s="16" t="str">
        <f t="shared" si="0"/>
        <v>HLSOB32003</v>
      </c>
      <c r="K34" s="16" t="str">
        <f t="shared" si="1"/>
        <v>HLSOB32004</v>
      </c>
      <c r="L34" s="16" t="str">
        <f t="shared" si="2"/>
        <v>HLSOB32005</v>
      </c>
      <c r="M34" s="16" t="str">
        <f t="shared" si="3"/>
        <v>HLSOB32006</v>
      </c>
      <c r="N34" s="16" t="str">
        <f t="shared" si="4"/>
        <v>HLSOB32007</v>
      </c>
      <c r="O34" s="16" t="str">
        <f t="shared" si="5"/>
        <v>HLSOB32008</v>
      </c>
      <c r="P34" s="2"/>
      <c r="Q34" s="1"/>
    </row>
    <row r="35" spans="7:18" ht="16" x14ac:dyDescent="0.2">
      <c r="G35" s="12"/>
      <c r="H35" t="s">
        <v>318</v>
      </c>
      <c r="I35" s="101" t="str">
        <f>+'SS20 pricelist'!D35</f>
        <v>HLSOB321</v>
      </c>
      <c r="J35" s="16" t="str">
        <f t="shared" si="0"/>
        <v>HLSOB32103</v>
      </c>
      <c r="K35" s="16" t="str">
        <f t="shared" si="1"/>
        <v>HLSOB32104</v>
      </c>
      <c r="L35" s="16" t="str">
        <f t="shared" si="2"/>
        <v>HLSOB32105</v>
      </c>
      <c r="M35" s="16" t="str">
        <f t="shared" si="3"/>
        <v>HLSOB32106</v>
      </c>
      <c r="N35" s="16" t="str">
        <f t="shared" si="4"/>
        <v>HLSOB32107</v>
      </c>
      <c r="O35" s="16" t="str">
        <f t="shared" si="5"/>
        <v>HLSOB32108</v>
      </c>
      <c r="P35" s="2"/>
      <c r="Q35" s="1"/>
    </row>
    <row r="36" spans="7:18" ht="16" x14ac:dyDescent="0.2">
      <c r="G36" s="12"/>
      <c r="H36" t="s">
        <v>318</v>
      </c>
      <c r="I36" s="101" t="str">
        <f>+'SS20 pricelist'!D36</f>
        <v>HLSOB322</v>
      </c>
      <c r="J36" s="16" t="str">
        <f t="shared" si="0"/>
        <v>HLSOB32203</v>
      </c>
      <c r="K36" s="16" t="str">
        <f t="shared" si="1"/>
        <v>HLSOB32204</v>
      </c>
      <c r="L36" s="16" t="str">
        <f t="shared" si="2"/>
        <v>HLSOB32205</v>
      </c>
      <c r="M36" s="16" t="str">
        <f t="shared" si="3"/>
        <v>HLSOB32206</v>
      </c>
      <c r="N36" s="16" t="str">
        <f t="shared" si="4"/>
        <v>HLSOB32207</v>
      </c>
      <c r="O36" s="16" t="str">
        <f t="shared" si="5"/>
        <v>HLSOB32208</v>
      </c>
      <c r="P36" s="2"/>
      <c r="Q36" s="1"/>
    </row>
    <row r="37" spans="7:18" ht="16" x14ac:dyDescent="0.2">
      <c r="G37" s="12"/>
      <c r="H37" t="s">
        <v>318</v>
      </c>
      <c r="I37" s="101" t="str">
        <f>+'SS20 pricelist'!D37</f>
        <v>HLSOB323</v>
      </c>
      <c r="J37" s="16" t="str">
        <f t="shared" si="0"/>
        <v>HLSOB32303</v>
      </c>
      <c r="K37" s="16" t="str">
        <f t="shared" si="1"/>
        <v>HLSOB32304</v>
      </c>
      <c r="L37" s="16" t="str">
        <f t="shared" si="2"/>
        <v>HLSOB32305</v>
      </c>
      <c r="M37" s="16" t="str">
        <f t="shared" si="3"/>
        <v>HLSOB32306</v>
      </c>
      <c r="N37" s="16" t="str">
        <f t="shared" si="4"/>
        <v>HLSOB32307</v>
      </c>
      <c r="O37" s="16" t="str">
        <f t="shared" si="5"/>
        <v>HLSOB32308</v>
      </c>
      <c r="P37" s="2"/>
      <c r="Q37" s="1"/>
    </row>
    <row r="38" spans="7:18" ht="16" x14ac:dyDescent="0.2">
      <c r="G38" s="12"/>
      <c r="H38" t="s">
        <v>318</v>
      </c>
      <c r="I38" s="101" t="str">
        <f>+'SS20 pricelist'!D38</f>
        <v>HLSOB324</v>
      </c>
      <c r="J38" s="16" t="str">
        <f t="shared" si="0"/>
        <v>HLSOB32403</v>
      </c>
      <c r="K38" s="16" t="str">
        <f t="shared" si="1"/>
        <v>HLSOB32404</v>
      </c>
      <c r="L38" s="16" t="str">
        <f t="shared" si="2"/>
        <v>HLSOB32405</v>
      </c>
      <c r="M38" s="16" t="str">
        <f t="shared" si="3"/>
        <v>HLSOB32406</v>
      </c>
      <c r="N38" s="16" t="str">
        <f t="shared" si="4"/>
        <v>HLSOB32407</v>
      </c>
      <c r="O38" s="16" t="str">
        <f t="shared" si="5"/>
        <v>HLSOB32408</v>
      </c>
      <c r="P38" s="2"/>
      <c r="Q38" s="1"/>
    </row>
    <row r="39" spans="7:18" ht="16" x14ac:dyDescent="0.2">
      <c r="G39" s="12"/>
      <c r="H39" t="s">
        <v>318</v>
      </c>
      <c r="I39" s="101" t="str">
        <f>+'SS20 pricelist'!D39</f>
        <v>HLSOB325</v>
      </c>
      <c r="J39" s="16" t="str">
        <f t="shared" si="0"/>
        <v>HLSOB32503</v>
      </c>
      <c r="K39" s="16" t="str">
        <f t="shared" si="1"/>
        <v>HLSOB32504</v>
      </c>
      <c r="L39" s="16" t="str">
        <f t="shared" si="2"/>
        <v>HLSOB32505</v>
      </c>
      <c r="M39" s="16" t="str">
        <f t="shared" si="3"/>
        <v>HLSOB32506</v>
      </c>
      <c r="N39" s="16" t="str">
        <f t="shared" si="4"/>
        <v>HLSOB32507</v>
      </c>
      <c r="O39" s="16" t="str">
        <f t="shared" si="5"/>
        <v>HLSOB32508</v>
      </c>
      <c r="P39" s="2"/>
      <c r="Q39" s="1"/>
    </row>
    <row r="40" spans="7:18" ht="16" x14ac:dyDescent="0.2">
      <c r="G40" s="12"/>
      <c r="H40" t="s">
        <v>318</v>
      </c>
      <c r="I40" s="101" t="str">
        <f>+'SS20 pricelist'!D40</f>
        <v>HLSOB326</v>
      </c>
      <c r="J40" s="16" t="str">
        <f t="shared" si="0"/>
        <v>HLSOB32603</v>
      </c>
      <c r="K40" s="16" t="str">
        <f t="shared" si="1"/>
        <v>HLSOB32604</v>
      </c>
      <c r="L40" s="16" t="str">
        <f t="shared" si="2"/>
        <v>HLSOB32605</v>
      </c>
      <c r="M40" s="16" t="str">
        <f t="shared" si="3"/>
        <v>HLSOB32606</v>
      </c>
      <c r="N40" s="16" t="str">
        <f t="shared" si="4"/>
        <v>HLSOB32607</v>
      </c>
      <c r="O40" s="16" t="str">
        <f t="shared" si="5"/>
        <v>HLSOB32608</v>
      </c>
      <c r="P40" s="2"/>
      <c r="Q40" s="1"/>
    </row>
    <row r="41" spans="7:18" ht="16" x14ac:dyDescent="0.2">
      <c r="G41" s="12"/>
      <c r="H41" t="s">
        <v>318</v>
      </c>
      <c r="I41" s="101" t="str">
        <f>+'SS20 pricelist'!D41</f>
        <v>HLSOB327</v>
      </c>
      <c r="J41" s="16" t="str">
        <f t="shared" si="0"/>
        <v>HLSOB32703</v>
      </c>
      <c r="K41" s="16" t="str">
        <f t="shared" si="1"/>
        <v>HLSOB32704</v>
      </c>
      <c r="L41" s="16" t="str">
        <f t="shared" si="2"/>
        <v>HLSOB32705</v>
      </c>
      <c r="M41" s="16" t="str">
        <f t="shared" si="3"/>
        <v>HLSOB32706</v>
      </c>
      <c r="N41" s="16" t="str">
        <f t="shared" si="4"/>
        <v>HLSOB32707</v>
      </c>
      <c r="O41" s="16" t="str">
        <f t="shared" si="5"/>
        <v>HLSOB32708</v>
      </c>
      <c r="P41" s="2"/>
      <c r="Q41" s="1"/>
    </row>
    <row r="42" spans="7:18" ht="16" x14ac:dyDescent="0.2">
      <c r="G42" s="12"/>
      <c r="H42" t="s">
        <v>318</v>
      </c>
      <c r="I42" s="101" t="str">
        <f>+'SS20 pricelist'!D42</f>
        <v>HLSOB328</v>
      </c>
      <c r="J42" s="16" t="str">
        <f t="shared" si="0"/>
        <v>HLSOB32803</v>
      </c>
      <c r="K42" s="16" t="str">
        <f t="shared" si="1"/>
        <v>HLSOB32804</v>
      </c>
      <c r="L42" s="16" t="str">
        <f t="shared" si="2"/>
        <v>HLSOB32805</v>
      </c>
      <c r="M42" s="16" t="str">
        <f t="shared" si="3"/>
        <v>HLSOB32806</v>
      </c>
      <c r="N42" s="16" t="str">
        <f t="shared" si="4"/>
        <v>HLSOB32807</v>
      </c>
      <c r="O42" s="16" t="str">
        <f t="shared" si="5"/>
        <v>HLSOB32808</v>
      </c>
      <c r="P42" s="2"/>
      <c r="Q42" s="1"/>
    </row>
    <row r="43" spans="7:18" ht="16" x14ac:dyDescent="0.2">
      <c r="G43" s="12"/>
      <c r="H43" t="s">
        <v>318</v>
      </c>
      <c r="I43" s="101" t="str">
        <f>+'SS20 pricelist'!D43</f>
        <v>HLSOB329</v>
      </c>
      <c r="J43" s="16" t="str">
        <f t="shared" si="0"/>
        <v>HLSOB32903</v>
      </c>
      <c r="K43" s="16" t="str">
        <f t="shared" si="1"/>
        <v>HLSOB32904</v>
      </c>
      <c r="L43" s="16" t="str">
        <f t="shared" si="2"/>
        <v>HLSOB32905</v>
      </c>
      <c r="M43" s="16" t="str">
        <f t="shared" si="3"/>
        <v>HLSOB32906</v>
      </c>
      <c r="N43" s="16" t="str">
        <f t="shared" si="4"/>
        <v>HLSOB32907</v>
      </c>
      <c r="O43" s="16" t="str">
        <f t="shared" si="5"/>
        <v>HLSOB32908</v>
      </c>
      <c r="P43" s="2"/>
      <c r="Q43" s="1"/>
    </row>
    <row r="44" spans="7:18" ht="16" x14ac:dyDescent="0.2">
      <c r="G44" s="12"/>
      <c r="H44" t="s">
        <v>318</v>
      </c>
      <c r="I44" s="101" t="str">
        <f>+'SS20 pricelist'!D44</f>
        <v>HLSOB400</v>
      </c>
      <c r="J44" s="16" t="str">
        <f t="shared" si="0"/>
        <v>HLSOB40003</v>
      </c>
      <c r="K44" s="16" t="str">
        <f t="shared" si="1"/>
        <v>HLSOB40004</v>
      </c>
      <c r="L44" s="16" t="str">
        <f t="shared" si="2"/>
        <v>HLSOB40005</v>
      </c>
      <c r="M44" s="16" t="str">
        <f t="shared" si="3"/>
        <v>HLSOB40006</v>
      </c>
      <c r="N44" s="16" t="str">
        <f t="shared" si="4"/>
        <v>HLSOB40007</v>
      </c>
      <c r="O44" s="16" t="str">
        <f t="shared" si="5"/>
        <v>HLSOB40008</v>
      </c>
      <c r="P44" s="2"/>
      <c r="Q44" s="1"/>
    </row>
    <row r="45" spans="7:18" ht="16" x14ac:dyDescent="0.2">
      <c r="G45" s="12"/>
      <c r="H45" t="s">
        <v>318</v>
      </c>
      <c r="I45" s="101" t="str">
        <f>+'SS20 pricelist'!D45</f>
        <v>HLSOG300</v>
      </c>
      <c r="J45" s="16" t="str">
        <f t="shared" si="0"/>
        <v>HLSOG30003</v>
      </c>
      <c r="K45" s="16" t="str">
        <f t="shared" si="1"/>
        <v>HLSOG30004</v>
      </c>
      <c r="L45" s="16" t="str">
        <f t="shared" si="2"/>
        <v>HLSOG30005</v>
      </c>
      <c r="M45" s="16" t="str">
        <f t="shared" si="3"/>
        <v>HLSOG30006</v>
      </c>
      <c r="N45" s="16" t="str">
        <f t="shared" si="4"/>
        <v>HLSOG30007</v>
      </c>
      <c r="O45" s="16" t="str">
        <f t="shared" si="5"/>
        <v>HLSOG30008</v>
      </c>
      <c r="P45" s="2"/>
      <c r="Q45" s="1"/>
    </row>
    <row r="46" spans="7:18" ht="16" x14ac:dyDescent="0.2">
      <c r="G46" s="12"/>
      <c r="H46" t="s">
        <v>318</v>
      </c>
      <c r="I46" s="101" t="str">
        <f>+'SS20 pricelist'!D46</f>
        <v>HLSOG301</v>
      </c>
      <c r="J46" s="16" t="str">
        <f t="shared" si="0"/>
        <v>HLSOG30103</v>
      </c>
      <c r="K46" s="16" t="str">
        <f t="shared" si="1"/>
        <v>HLSOG30104</v>
      </c>
      <c r="L46" s="16" t="str">
        <f t="shared" si="2"/>
        <v>HLSOG30105</v>
      </c>
      <c r="M46" s="16" t="str">
        <f t="shared" si="3"/>
        <v>HLSOG30106</v>
      </c>
      <c r="N46" s="16" t="str">
        <f t="shared" si="4"/>
        <v>HLSOG30107</v>
      </c>
      <c r="O46" s="16" t="str">
        <f t="shared" si="5"/>
        <v>HLSOG30108</v>
      </c>
      <c r="P46" s="2"/>
      <c r="Q46" s="1"/>
    </row>
    <row r="47" spans="7:18" ht="16" x14ac:dyDescent="0.2">
      <c r="G47" s="12"/>
      <c r="H47" t="s">
        <v>318</v>
      </c>
      <c r="I47" s="101" t="str">
        <f>+'SS20 pricelist'!D47</f>
        <v>HLSOG302</v>
      </c>
      <c r="J47" s="16" t="str">
        <f t="shared" si="0"/>
        <v>HLSOG30203</v>
      </c>
      <c r="K47" s="16" t="str">
        <f t="shared" si="1"/>
        <v>HLSOG30204</v>
      </c>
      <c r="L47" s="16" t="str">
        <f t="shared" si="2"/>
        <v>HLSOG30205</v>
      </c>
      <c r="M47" s="16" t="str">
        <f t="shared" si="3"/>
        <v>HLSOG30206</v>
      </c>
      <c r="N47" s="16" t="str">
        <f t="shared" si="4"/>
        <v>HLSOG30207</v>
      </c>
      <c r="O47" s="16" t="str">
        <f t="shared" si="5"/>
        <v>HLSOG30208</v>
      </c>
      <c r="P47" s="15"/>
      <c r="Q47" s="15"/>
      <c r="R47" s="15"/>
    </row>
    <row r="48" spans="7:18" ht="16" x14ac:dyDescent="0.2">
      <c r="G48" s="12"/>
      <c r="H48" t="s">
        <v>318</v>
      </c>
      <c r="I48" s="101" t="str">
        <f>+'SS20 pricelist'!D48</f>
        <v>HLSOG303</v>
      </c>
      <c r="J48" s="16" t="str">
        <f t="shared" si="0"/>
        <v>HLSOG30303</v>
      </c>
      <c r="K48" s="16" t="str">
        <f t="shared" si="1"/>
        <v>HLSOG30304</v>
      </c>
      <c r="L48" s="16" t="str">
        <f t="shared" si="2"/>
        <v>HLSOG30305</v>
      </c>
      <c r="M48" s="16" t="str">
        <f t="shared" si="3"/>
        <v>HLSOG30306</v>
      </c>
      <c r="N48" s="16" t="str">
        <f t="shared" si="4"/>
        <v>HLSOG30307</v>
      </c>
      <c r="O48" s="16" t="str">
        <f t="shared" si="5"/>
        <v>HLSOG30308</v>
      </c>
      <c r="P48" s="17"/>
      <c r="Q48" s="17"/>
      <c r="R48" s="17"/>
    </row>
    <row r="49" spans="7:18" ht="16" x14ac:dyDescent="0.2">
      <c r="G49" s="12"/>
      <c r="H49" t="s">
        <v>318</v>
      </c>
      <c r="I49" s="101" t="str">
        <f>+'SS20 pricelist'!D49</f>
        <v>HLSOG304</v>
      </c>
      <c r="J49" s="16" t="str">
        <f t="shared" si="0"/>
        <v>HLSOG30403</v>
      </c>
      <c r="K49" s="16" t="str">
        <f t="shared" si="1"/>
        <v>HLSOG30404</v>
      </c>
      <c r="L49" s="16" t="str">
        <f t="shared" si="2"/>
        <v>HLSOG30405</v>
      </c>
      <c r="M49" s="16" t="str">
        <f t="shared" si="3"/>
        <v>HLSOG30406</v>
      </c>
      <c r="N49" s="16" t="str">
        <f t="shared" si="4"/>
        <v>HLSOG30407</v>
      </c>
      <c r="O49" s="16" t="str">
        <f t="shared" si="5"/>
        <v>HLSOG30408</v>
      </c>
      <c r="P49" s="17"/>
      <c r="Q49" s="17"/>
      <c r="R49" s="17"/>
    </row>
    <row r="50" spans="7:18" ht="16" x14ac:dyDescent="0.2">
      <c r="G50" s="12"/>
      <c r="H50" t="s">
        <v>318</v>
      </c>
      <c r="I50" s="101" t="str">
        <f>+'SS20 pricelist'!D50</f>
        <v>HLSOG305</v>
      </c>
      <c r="J50" s="16" t="str">
        <f t="shared" si="0"/>
        <v>HLSOG30503</v>
      </c>
      <c r="K50" s="16" t="str">
        <f t="shared" si="1"/>
        <v>HLSOG30504</v>
      </c>
      <c r="L50" s="16" t="str">
        <f t="shared" si="2"/>
        <v>HLSOG30505</v>
      </c>
      <c r="M50" s="16" t="str">
        <f t="shared" si="3"/>
        <v>HLSOG30506</v>
      </c>
      <c r="N50" s="16" t="str">
        <f t="shared" si="4"/>
        <v>HLSOG30507</v>
      </c>
      <c r="O50" s="16" t="str">
        <f t="shared" si="5"/>
        <v>HLSOG30508</v>
      </c>
      <c r="P50" s="17"/>
      <c r="Q50" s="17"/>
      <c r="R50" s="17"/>
    </row>
    <row r="51" spans="7:18" ht="16" x14ac:dyDescent="0.2">
      <c r="G51" s="12"/>
      <c r="H51" t="s">
        <v>318</v>
      </c>
      <c r="I51" s="101" t="str">
        <f>+'SS20 pricelist'!D51</f>
        <v>HLSOG306</v>
      </c>
      <c r="J51" s="16" t="str">
        <f t="shared" si="0"/>
        <v>HLSOG30603</v>
      </c>
      <c r="K51" s="16" t="str">
        <f t="shared" si="1"/>
        <v>HLSOG30604</v>
      </c>
      <c r="L51" s="16" t="str">
        <f t="shared" si="2"/>
        <v>HLSOG30605</v>
      </c>
      <c r="M51" s="16" t="str">
        <f t="shared" si="3"/>
        <v>HLSOG30606</v>
      </c>
      <c r="N51" s="16" t="str">
        <f t="shared" si="4"/>
        <v>HLSOG30607</v>
      </c>
      <c r="O51" s="16" t="str">
        <f t="shared" si="5"/>
        <v>HLSOG30608</v>
      </c>
      <c r="P51" s="17"/>
      <c r="Q51" s="17"/>
      <c r="R51" s="17"/>
    </row>
    <row r="52" spans="7:18" ht="16" x14ac:dyDescent="0.2">
      <c r="G52" s="12"/>
      <c r="H52" t="s">
        <v>318</v>
      </c>
      <c r="I52" s="101" t="str">
        <f>+'SS20 pricelist'!D52</f>
        <v>HLSOG307</v>
      </c>
      <c r="J52" s="16" t="str">
        <f t="shared" si="0"/>
        <v>HLSOG30703</v>
      </c>
      <c r="K52" s="16" t="str">
        <f t="shared" si="1"/>
        <v>HLSOG30704</v>
      </c>
      <c r="L52" s="16" t="str">
        <f t="shared" si="2"/>
        <v>HLSOG30705</v>
      </c>
      <c r="M52" s="16" t="str">
        <f t="shared" si="3"/>
        <v>HLSOG30706</v>
      </c>
      <c r="N52" s="16" t="str">
        <f t="shared" si="4"/>
        <v>HLSOG30707</v>
      </c>
      <c r="O52" s="16" t="str">
        <f t="shared" si="5"/>
        <v>HLSOG30708</v>
      </c>
      <c r="P52" s="17"/>
      <c r="Q52" s="17"/>
      <c r="R52" s="17"/>
    </row>
    <row r="53" spans="7:18" ht="16" x14ac:dyDescent="0.2">
      <c r="G53" s="12"/>
      <c r="H53" t="s">
        <v>318</v>
      </c>
      <c r="I53" s="101" t="str">
        <f>+'SS20 pricelist'!D53</f>
        <v>HLSOG308</v>
      </c>
      <c r="J53" s="16" t="str">
        <f t="shared" si="0"/>
        <v>HLSOG30803</v>
      </c>
      <c r="K53" s="16" t="str">
        <f t="shared" si="1"/>
        <v>HLSOG30804</v>
      </c>
      <c r="L53" s="16" t="str">
        <f t="shared" si="2"/>
        <v>HLSOG30805</v>
      </c>
      <c r="M53" s="16" t="str">
        <f t="shared" si="3"/>
        <v>HLSOG30806</v>
      </c>
      <c r="N53" s="16" t="str">
        <f t="shared" si="4"/>
        <v>HLSOG30807</v>
      </c>
      <c r="O53" s="16" t="str">
        <f t="shared" si="5"/>
        <v>HLSOG30808</v>
      </c>
      <c r="P53" s="17"/>
      <c r="Q53" s="17"/>
      <c r="R53" s="17"/>
    </row>
    <row r="54" spans="7:18" ht="16" x14ac:dyDescent="0.2">
      <c r="G54" s="12"/>
      <c r="H54" t="s">
        <v>318</v>
      </c>
      <c r="I54" s="101" t="str">
        <f>+'SS20 pricelist'!D54</f>
        <v>HLSOG309</v>
      </c>
      <c r="J54" s="16" t="str">
        <f t="shared" si="0"/>
        <v>HLSOG30903</v>
      </c>
      <c r="K54" s="16" t="str">
        <f t="shared" si="1"/>
        <v>HLSOG30904</v>
      </c>
      <c r="L54" s="16" t="str">
        <f t="shared" si="2"/>
        <v>HLSOG30905</v>
      </c>
      <c r="M54" s="16" t="str">
        <f t="shared" si="3"/>
        <v>HLSOG30906</v>
      </c>
      <c r="N54" s="16" t="str">
        <f t="shared" si="4"/>
        <v>HLSOG30907</v>
      </c>
      <c r="O54" s="16" t="str">
        <f t="shared" si="5"/>
        <v>HLSOG30908</v>
      </c>
      <c r="P54" s="17"/>
      <c r="Q54" s="17"/>
      <c r="R54" s="17"/>
    </row>
    <row r="55" spans="7:18" ht="16" x14ac:dyDescent="0.2">
      <c r="G55" s="12"/>
      <c r="H55" t="s">
        <v>318</v>
      </c>
      <c r="I55" s="101" t="str">
        <f>+'SS20 pricelist'!D55</f>
        <v>HLSOG310</v>
      </c>
      <c r="J55" s="16" t="str">
        <f t="shared" si="0"/>
        <v>HLSOG31003</v>
      </c>
      <c r="K55" s="16" t="str">
        <f t="shared" si="1"/>
        <v>HLSOG31004</v>
      </c>
      <c r="L55" s="16" t="str">
        <f t="shared" si="2"/>
        <v>HLSOG31005</v>
      </c>
      <c r="M55" s="16" t="str">
        <f t="shared" si="3"/>
        <v>HLSOG31006</v>
      </c>
      <c r="N55" s="16" t="str">
        <f t="shared" si="4"/>
        <v>HLSOG31007</v>
      </c>
      <c r="O55" s="16" t="str">
        <f t="shared" si="5"/>
        <v>HLSOG31008</v>
      </c>
      <c r="P55" s="17"/>
      <c r="Q55" s="17"/>
      <c r="R55" s="17"/>
    </row>
    <row r="56" spans="7:18" ht="16" x14ac:dyDescent="0.2">
      <c r="G56" s="12"/>
      <c r="H56" t="s">
        <v>318</v>
      </c>
      <c r="I56" s="101" t="str">
        <f>+'SS20 pricelist'!D56</f>
        <v>HLSOG312</v>
      </c>
      <c r="J56" s="16" t="str">
        <f t="shared" ref="J56:J75" si="6">+I56&amp;$J$12</f>
        <v>HLSOG31203</v>
      </c>
      <c r="K56" s="16" t="str">
        <f t="shared" ref="K56:K75" si="7">+I56&amp;$K$12</f>
        <v>HLSOG31204</v>
      </c>
      <c r="L56" s="16" t="str">
        <f t="shared" ref="L56:L75" si="8">+I56&amp;$L$12</f>
        <v>HLSOG31205</v>
      </c>
      <c r="M56" s="16" t="str">
        <f t="shared" ref="M56:M75" si="9">+I56&amp;$M$12</f>
        <v>HLSOG31206</v>
      </c>
      <c r="N56" s="16" t="str">
        <f t="shared" ref="N56:N75" si="10">+I56&amp;$N$12</f>
        <v>HLSOG31207</v>
      </c>
      <c r="O56" s="16" t="str">
        <f t="shared" ref="O56:O75" si="11">+I56&amp;$O$12</f>
        <v>HLSOG31208</v>
      </c>
      <c r="P56" s="16"/>
      <c r="Q56" s="16"/>
      <c r="R56" s="16"/>
    </row>
    <row r="57" spans="7:18" ht="16" x14ac:dyDescent="0.2">
      <c r="G57" s="12"/>
      <c r="H57" t="s">
        <v>318</v>
      </c>
      <c r="I57" s="101" t="str">
        <f>+'SS20 pricelist'!D57</f>
        <v>HLSOG313</v>
      </c>
      <c r="J57" s="16" t="str">
        <f t="shared" si="6"/>
        <v>HLSOG31303</v>
      </c>
      <c r="K57" s="16" t="str">
        <f t="shared" si="7"/>
        <v>HLSOG31304</v>
      </c>
      <c r="L57" s="16" t="str">
        <f t="shared" si="8"/>
        <v>HLSOG31305</v>
      </c>
      <c r="M57" s="16" t="str">
        <f t="shared" si="9"/>
        <v>HLSOG31306</v>
      </c>
      <c r="N57" s="16" t="str">
        <f t="shared" si="10"/>
        <v>HLSOG31307</v>
      </c>
      <c r="O57" s="16" t="str">
        <f t="shared" si="11"/>
        <v>HLSOG31308</v>
      </c>
      <c r="P57" s="16"/>
      <c r="Q57" s="16"/>
      <c r="R57" s="16"/>
    </row>
    <row r="58" spans="7:18" ht="16" x14ac:dyDescent="0.2">
      <c r="G58" s="12"/>
      <c r="H58" t="s">
        <v>318</v>
      </c>
      <c r="I58" s="101" t="str">
        <f>+'SS20 pricelist'!D58</f>
        <v>HLSOG314</v>
      </c>
      <c r="J58" s="16" t="str">
        <f t="shared" si="6"/>
        <v>HLSOG31403</v>
      </c>
      <c r="K58" s="16" t="str">
        <f t="shared" si="7"/>
        <v>HLSOG31404</v>
      </c>
      <c r="L58" s="16" t="str">
        <f t="shared" si="8"/>
        <v>HLSOG31405</v>
      </c>
      <c r="M58" s="16" t="str">
        <f t="shared" si="9"/>
        <v>HLSOG31406</v>
      </c>
      <c r="N58" s="16" t="str">
        <f t="shared" si="10"/>
        <v>HLSOG31407</v>
      </c>
      <c r="O58" s="16" t="str">
        <f t="shared" si="11"/>
        <v>HLSOG31408</v>
      </c>
      <c r="P58" s="16"/>
      <c r="Q58" s="16"/>
      <c r="R58" s="16"/>
    </row>
    <row r="59" spans="7:18" ht="16" x14ac:dyDescent="0.2">
      <c r="G59" s="12"/>
      <c r="H59" t="s">
        <v>318</v>
      </c>
      <c r="I59" s="101" t="str">
        <f>+'SS20 pricelist'!D59</f>
        <v>HLSOG315</v>
      </c>
      <c r="J59" s="16" t="str">
        <f t="shared" si="6"/>
        <v>HLSOG31503</v>
      </c>
      <c r="K59" s="16" t="str">
        <f t="shared" si="7"/>
        <v>HLSOG31504</v>
      </c>
      <c r="L59" s="16" t="str">
        <f t="shared" si="8"/>
        <v>HLSOG31505</v>
      </c>
      <c r="M59" s="16" t="str">
        <f t="shared" si="9"/>
        <v>HLSOG31506</v>
      </c>
      <c r="N59" s="16" t="str">
        <f t="shared" si="10"/>
        <v>HLSOG31507</v>
      </c>
      <c r="O59" s="16" t="str">
        <f t="shared" si="11"/>
        <v>HLSOG31508</v>
      </c>
      <c r="P59" s="16"/>
      <c r="Q59" s="16"/>
      <c r="R59" s="16"/>
    </row>
    <row r="60" spans="7:18" ht="16" x14ac:dyDescent="0.2">
      <c r="G60" s="12"/>
      <c r="H60" t="s">
        <v>318</v>
      </c>
      <c r="I60" s="101" t="str">
        <f>+'SS20 pricelist'!D60</f>
        <v>HLSOG316</v>
      </c>
      <c r="J60" s="16" t="str">
        <f t="shared" si="6"/>
        <v>HLSOG31603</v>
      </c>
      <c r="K60" s="16" t="str">
        <f t="shared" si="7"/>
        <v>HLSOG31604</v>
      </c>
      <c r="L60" s="16" t="str">
        <f t="shared" si="8"/>
        <v>HLSOG31605</v>
      </c>
      <c r="M60" s="16" t="str">
        <f t="shared" si="9"/>
        <v>HLSOG31606</v>
      </c>
      <c r="N60" s="16" t="str">
        <f t="shared" si="10"/>
        <v>HLSOG31607</v>
      </c>
      <c r="O60" s="16" t="str">
        <f t="shared" si="11"/>
        <v>HLSOG31608</v>
      </c>
      <c r="P60" s="16"/>
      <c r="Q60" s="16"/>
      <c r="R60" s="16"/>
    </row>
    <row r="61" spans="7:18" ht="16" x14ac:dyDescent="0.2">
      <c r="G61" s="12"/>
      <c r="H61" t="s">
        <v>318</v>
      </c>
      <c r="I61" s="101" t="str">
        <f>+'SS20 pricelist'!D61</f>
        <v>HLSOG317</v>
      </c>
      <c r="J61" s="16" t="str">
        <f t="shared" si="6"/>
        <v>HLSOG31703</v>
      </c>
      <c r="K61" s="16" t="str">
        <f t="shared" si="7"/>
        <v>HLSOG31704</v>
      </c>
      <c r="L61" s="16" t="str">
        <f t="shared" si="8"/>
        <v>HLSOG31705</v>
      </c>
      <c r="M61" s="16" t="str">
        <f t="shared" si="9"/>
        <v>HLSOG31706</v>
      </c>
      <c r="N61" s="16" t="str">
        <f t="shared" si="10"/>
        <v>HLSOG31707</v>
      </c>
      <c r="O61" s="16" t="str">
        <f t="shared" si="11"/>
        <v>HLSOG31708</v>
      </c>
      <c r="P61" s="16"/>
      <c r="Q61" s="16"/>
      <c r="R61" s="16"/>
    </row>
    <row r="62" spans="7:18" ht="16" x14ac:dyDescent="0.2">
      <c r="G62" s="12"/>
      <c r="H62" t="s">
        <v>318</v>
      </c>
      <c r="I62" s="101" t="str">
        <f>+'SS20 pricelist'!D62</f>
        <v>HLSOG318</v>
      </c>
      <c r="J62" s="16" t="str">
        <f t="shared" si="6"/>
        <v>HLSOG31803</v>
      </c>
      <c r="K62" s="16" t="str">
        <f t="shared" si="7"/>
        <v>HLSOG31804</v>
      </c>
      <c r="L62" s="16" t="str">
        <f t="shared" si="8"/>
        <v>HLSOG31805</v>
      </c>
      <c r="M62" s="16" t="str">
        <f t="shared" si="9"/>
        <v>HLSOG31806</v>
      </c>
      <c r="N62" s="16" t="str">
        <f t="shared" si="10"/>
        <v>HLSOG31807</v>
      </c>
      <c r="O62" s="16" t="str">
        <f t="shared" si="11"/>
        <v>HLSOG31808</v>
      </c>
      <c r="P62" s="16"/>
      <c r="Q62" s="16"/>
      <c r="R62" s="16"/>
    </row>
    <row r="63" spans="7:18" ht="16" x14ac:dyDescent="0.2">
      <c r="G63" s="12"/>
      <c r="H63" t="s">
        <v>318</v>
      </c>
      <c r="I63" s="101" t="str">
        <f>+'SS20 pricelist'!D63</f>
        <v>HLSOG319</v>
      </c>
      <c r="J63" s="16" t="str">
        <f t="shared" si="6"/>
        <v>HLSOG31903</v>
      </c>
      <c r="K63" s="16" t="str">
        <f t="shared" si="7"/>
        <v>HLSOG31904</v>
      </c>
      <c r="L63" s="16" t="str">
        <f t="shared" si="8"/>
        <v>HLSOG31905</v>
      </c>
      <c r="M63" s="16" t="str">
        <f t="shared" si="9"/>
        <v>HLSOG31906</v>
      </c>
      <c r="N63" s="16" t="str">
        <f t="shared" si="10"/>
        <v>HLSOG31907</v>
      </c>
      <c r="O63" s="16" t="str">
        <f t="shared" si="11"/>
        <v>HLSOG31908</v>
      </c>
      <c r="P63" s="16"/>
      <c r="Q63" s="16"/>
      <c r="R63" s="16"/>
    </row>
    <row r="64" spans="7:18" ht="16" x14ac:dyDescent="0.2">
      <c r="G64" s="12"/>
      <c r="H64" t="s">
        <v>318</v>
      </c>
      <c r="I64" s="101" t="str">
        <f>+'SS20 pricelist'!D64</f>
        <v>HLSOG321</v>
      </c>
      <c r="J64" s="16" t="str">
        <f t="shared" si="6"/>
        <v>HLSOG32103</v>
      </c>
      <c r="K64" s="16" t="str">
        <f t="shared" si="7"/>
        <v>HLSOG32104</v>
      </c>
      <c r="L64" s="16" t="str">
        <f t="shared" si="8"/>
        <v>HLSOG32105</v>
      </c>
      <c r="M64" s="16" t="str">
        <f t="shared" si="9"/>
        <v>HLSOG32106</v>
      </c>
      <c r="N64" s="16" t="str">
        <f t="shared" si="10"/>
        <v>HLSOG32107</v>
      </c>
      <c r="O64" s="16" t="str">
        <f t="shared" si="11"/>
        <v>HLSOG32108</v>
      </c>
      <c r="P64" s="16"/>
      <c r="Q64" s="16"/>
      <c r="R64" s="16"/>
    </row>
    <row r="65" spans="7:18" ht="16" x14ac:dyDescent="0.2">
      <c r="G65" s="12"/>
      <c r="H65" t="s">
        <v>318</v>
      </c>
      <c r="I65" s="101" t="str">
        <f>+'SS20 pricelist'!D65</f>
        <v>HLSOG323</v>
      </c>
      <c r="J65" s="16" t="str">
        <f t="shared" si="6"/>
        <v>HLSOG32303</v>
      </c>
      <c r="K65" s="16" t="str">
        <f t="shared" si="7"/>
        <v>HLSOG32304</v>
      </c>
      <c r="L65" s="16" t="str">
        <f t="shared" si="8"/>
        <v>HLSOG32305</v>
      </c>
      <c r="M65" s="16" t="str">
        <f t="shared" si="9"/>
        <v>HLSOG32306</v>
      </c>
      <c r="N65" s="16" t="str">
        <f t="shared" si="10"/>
        <v>HLSOG32307</v>
      </c>
      <c r="O65" s="16" t="str">
        <f t="shared" si="11"/>
        <v>HLSOG32308</v>
      </c>
      <c r="P65" s="16"/>
      <c r="Q65" s="16"/>
      <c r="R65" s="16"/>
    </row>
    <row r="66" spans="7:18" ht="16" x14ac:dyDescent="0.2">
      <c r="G66" s="12"/>
      <c r="H66" t="s">
        <v>318</v>
      </c>
      <c r="I66" s="101" t="str">
        <f>+'SS20 pricelist'!D66</f>
        <v>HLSOG327</v>
      </c>
      <c r="J66" s="16" t="str">
        <f t="shared" si="6"/>
        <v>HLSOG32703</v>
      </c>
      <c r="K66" s="16" t="str">
        <f t="shared" si="7"/>
        <v>HLSOG32704</v>
      </c>
      <c r="L66" s="16" t="str">
        <f t="shared" si="8"/>
        <v>HLSOG32705</v>
      </c>
      <c r="M66" s="16" t="str">
        <f t="shared" si="9"/>
        <v>HLSOG32706</v>
      </c>
      <c r="N66" s="16" t="str">
        <f t="shared" si="10"/>
        <v>HLSOG32707</v>
      </c>
      <c r="O66" s="16" t="str">
        <f t="shared" si="11"/>
        <v>HLSOG32708</v>
      </c>
      <c r="P66" s="16"/>
      <c r="Q66" s="16"/>
      <c r="R66" s="16"/>
    </row>
    <row r="67" spans="7:18" ht="16" x14ac:dyDescent="0.2">
      <c r="G67" s="12"/>
      <c r="H67" t="s">
        <v>318</v>
      </c>
      <c r="I67" s="101" t="str">
        <f>+'SS20 pricelist'!D67</f>
        <v>HLSOG328</v>
      </c>
      <c r="J67" s="16" t="str">
        <f t="shared" si="6"/>
        <v>HLSOG32803</v>
      </c>
      <c r="K67" s="16" t="str">
        <f t="shared" si="7"/>
        <v>HLSOG32804</v>
      </c>
      <c r="L67" s="16" t="str">
        <f t="shared" si="8"/>
        <v>HLSOG32805</v>
      </c>
      <c r="M67" s="16" t="str">
        <f t="shared" si="9"/>
        <v>HLSOG32806</v>
      </c>
      <c r="N67" s="16" t="str">
        <f t="shared" si="10"/>
        <v>HLSOG32807</v>
      </c>
      <c r="O67" s="16" t="str">
        <f t="shared" si="11"/>
        <v>HLSOG32808</v>
      </c>
      <c r="P67" s="16"/>
      <c r="Q67" s="16"/>
      <c r="R67" s="16"/>
    </row>
    <row r="68" spans="7:18" ht="16" x14ac:dyDescent="0.2">
      <c r="G68" s="12"/>
      <c r="H68" t="s">
        <v>318</v>
      </c>
      <c r="I68" s="101" t="str">
        <f>+'SS20 pricelist'!D68</f>
        <v>HLSOG329</v>
      </c>
      <c r="J68" s="16" t="str">
        <f t="shared" si="6"/>
        <v>HLSOG32903</v>
      </c>
      <c r="K68" s="16" t="str">
        <f t="shared" si="7"/>
        <v>HLSOG32904</v>
      </c>
      <c r="L68" s="16" t="str">
        <f t="shared" si="8"/>
        <v>HLSOG32905</v>
      </c>
      <c r="M68" s="16" t="str">
        <f t="shared" si="9"/>
        <v>HLSOG32906</v>
      </c>
      <c r="N68" s="16" t="str">
        <f t="shared" si="10"/>
        <v>HLSOG32907</v>
      </c>
      <c r="O68" s="16" t="str">
        <f t="shared" si="11"/>
        <v>HLSOG32908</v>
      </c>
      <c r="P68" s="16"/>
      <c r="Q68" s="16"/>
      <c r="R68" s="16"/>
    </row>
    <row r="69" spans="7:18" ht="16" x14ac:dyDescent="0.2">
      <c r="G69" s="12"/>
      <c r="H69" t="s">
        <v>318</v>
      </c>
      <c r="I69" s="101" t="str">
        <f>+'SS20 pricelist'!D69</f>
        <v>HLSOG330</v>
      </c>
      <c r="J69" s="16" t="str">
        <f t="shared" si="6"/>
        <v>HLSOG33003</v>
      </c>
      <c r="K69" s="16" t="str">
        <f t="shared" si="7"/>
        <v>HLSOG33004</v>
      </c>
      <c r="L69" s="16" t="str">
        <f t="shared" si="8"/>
        <v>HLSOG33005</v>
      </c>
      <c r="M69" s="16" t="str">
        <f t="shared" si="9"/>
        <v>HLSOG33006</v>
      </c>
      <c r="N69" s="16" t="str">
        <f t="shared" si="10"/>
        <v>HLSOG33007</v>
      </c>
      <c r="O69" s="16" t="str">
        <f t="shared" si="11"/>
        <v>HLSOG33008</v>
      </c>
      <c r="P69" s="16"/>
      <c r="Q69" s="16"/>
      <c r="R69" s="16"/>
    </row>
    <row r="70" spans="7:18" ht="16" x14ac:dyDescent="0.2">
      <c r="G70" s="12"/>
      <c r="H70" t="s">
        <v>318</v>
      </c>
      <c r="I70" s="101" t="str">
        <f>+'SS20 pricelist'!D70</f>
        <v>HLSOG340</v>
      </c>
      <c r="J70" s="16" t="str">
        <f t="shared" si="6"/>
        <v>HLSOG34003</v>
      </c>
      <c r="K70" s="16" t="str">
        <f t="shared" si="7"/>
        <v>HLSOG34004</v>
      </c>
      <c r="L70" s="16" t="str">
        <f t="shared" si="8"/>
        <v>HLSOG34005</v>
      </c>
      <c r="M70" s="16" t="str">
        <f t="shared" si="9"/>
        <v>HLSOG34006</v>
      </c>
      <c r="N70" s="16" t="str">
        <f t="shared" si="10"/>
        <v>HLSOG34007</v>
      </c>
      <c r="O70" s="16" t="str">
        <f t="shared" si="11"/>
        <v>HLSOG34008</v>
      </c>
      <c r="P70" s="16"/>
      <c r="Q70" s="16"/>
      <c r="R70" s="16"/>
    </row>
    <row r="71" spans="7:18" ht="16" x14ac:dyDescent="0.2">
      <c r="G71" s="12"/>
      <c r="H71" t="s">
        <v>318</v>
      </c>
      <c r="I71" s="101" t="str">
        <f>+'SS20 pricelist'!D71</f>
        <v>HLSOG341</v>
      </c>
      <c r="J71" s="16" t="str">
        <f t="shared" si="6"/>
        <v>HLSOG34103</v>
      </c>
      <c r="K71" s="16" t="str">
        <f t="shared" si="7"/>
        <v>HLSOG34104</v>
      </c>
      <c r="L71" s="16" t="str">
        <f t="shared" si="8"/>
        <v>HLSOG34105</v>
      </c>
      <c r="M71" s="16" t="str">
        <f t="shared" si="9"/>
        <v>HLSOG34106</v>
      </c>
      <c r="N71" s="16" t="str">
        <f t="shared" si="10"/>
        <v>HLSOG34107</v>
      </c>
      <c r="O71" s="16" t="str">
        <f t="shared" si="11"/>
        <v>HLSOG34108</v>
      </c>
      <c r="P71" s="16"/>
      <c r="Q71" s="16"/>
      <c r="R71" s="16"/>
    </row>
    <row r="72" spans="7:18" ht="16" x14ac:dyDescent="0.2">
      <c r="G72" s="12"/>
      <c r="H72" t="s">
        <v>318</v>
      </c>
      <c r="I72" s="101" t="str">
        <f>+'SS20 pricelist'!D72</f>
        <v>HLSOG401</v>
      </c>
      <c r="J72" s="16" t="str">
        <f t="shared" si="6"/>
        <v>HLSOG40103</v>
      </c>
      <c r="K72" s="16" t="str">
        <f t="shared" si="7"/>
        <v>HLSOG40104</v>
      </c>
      <c r="L72" s="16" t="str">
        <f t="shared" si="8"/>
        <v>HLSOG40105</v>
      </c>
      <c r="M72" s="16" t="str">
        <f t="shared" si="9"/>
        <v>HLSOG40106</v>
      </c>
      <c r="N72" s="16" t="str">
        <f t="shared" si="10"/>
        <v>HLSOG40107</v>
      </c>
      <c r="O72" s="16" t="str">
        <f t="shared" si="11"/>
        <v>HLSOG40108</v>
      </c>
      <c r="P72" s="16"/>
      <c r="Q72" s="16"/>
      <c r="R72" s="16"/>
    </row>
    <row r="73" spans="7:18" ht="16" x14ac:dyDescent="0.2">
      <c r="G73" s="12"/>
      <c r="H73" t="s">
        <v>318</v>
      </c>
      <c r="I73" s="101" t="str">
        <f>+'SS20 pricelist'!D73</f>
        <v>HLSOG402</v>
      </c>
      <c r="J73" s="16" t="str">
        <f t="shared" si="6"/>
        <v>HLSOG40203</v>
      </c>
      <c r="K73" s="16" t="str">
        <f t="shared" si="7"/>
        <v>HLSOG40204</v>
      </c>
      <c r="L73" s="16" t="str">
        <f t="shared" si="8"/>
        <v>HLSOG40205</v>
      </c>
      <c r="M73" s="16" t="str">
        <f t="shared" si="9"/>
        <v>HLSOG40206</v>
      </c>
      <c r="N73" s="16" t="str">
        <f t="shared" si="10"/>
        <v>HLSOG40207</v>
      </c>
      <c r="O73" s="16" t="str">
        <f t="shared" si="11"/>
        <v>HLSOG40208</v>
      </c>
      <c r="P73" s="16"/>
      <c r="Q73" s="16"/>
      <c r="R73" s="16"/>
    </row>
    <row r="74" spans="7:18" ht="16" x14ac:dyDescent="0.2">
      <c r="G74" s="12"/>
      <c r="H74" t="s">
        <v>318</v>
      </c>
      <c r="I74" s="101" t="str">
        <f>+'SS20 pricelist'!D74</f>
        <v>HLSOG500</v>
      </c>
      <c r="J74" s="16" t="str">
        <f t="shared" si="6"/>
        <v>HLSOG50003</v>
      </c>
      <c r="K74" s="16" t="str">
        <f t="shared" si="7"/>
        <v>HLSOG50004</v>
      </c>
      <c r="L74" s="16" t="str">
        <f t="shared" si="8"/>
        <v>HLSOG50005</v>
      </c>
      <c r="M74" s="16" t="str">
        <f t="shared" si="9"/>
        <v>HLSOG50006</v>
      </c>
      <c r="N74" s="16" t="str">
        <f t="shared" si="10"/>
        <v>HLSOG50007</v>
      </c>
      <c r="O74" s="16" t="str">
        <f t="shared" si="11"/>
        <v>HLSOG50008</v>
      </c>
      <c r="P74" s="16"/>
      <c r="Q74" s="16"/>
      <c r="R74" s="16"/>
    </row>
    <row r="75" spans="7:18" ht="16" x14ac:dyDescent="0.2">
      <c r="G75" s="12"/>
      <c r="H75" t="s">
        <v>318</v>
      </c>
      <c r="I75" s="101" t="str">
        <f>+'SS20 pricelist'!D75</f>
        <v>HLSOG512</v>
      </c>
      <c r="J75" s="16" t="str">
        <f t="shared" si="6"/>
        <v>HLSOG51203</v>
      </c>
      <c r="K75" s="16" t="str">
        <f t="shared" si="7"/>
        <v>HLSOG51204</v>
      </c>
      <c r="L75" s="16" t="str">
        <f t="shared" si="8"/>
        <v>HLSOG51205</v>
      </c>
      <c r="M75" s="16" t="str">
        <f t="shared" si="9"/>
        <v>HLSOG51206</v>
      </c>
      <c r="N75" s="16" t="str">
        <f t="shared" si="10"/>
        <v>HLSOG51207</v>
      </c>
      <c r="O75" s="16" t="str">
        <f t="shared" si="11"/>
        <v>HLSOG51208</v>
      </c>
      <c r="P75" s="16"/>
      <c r="Q75" s="16"/>
      <c r="R75" s="16"/>
    </row>
    <row r="76" spans="7:18" ht="16" x14ac:dyDescent="0.2">
      <c r="G76" s="12"/>
      <c r="H76" t="s">
        <v>318</v>
      </c>
      <c r="I76" s="101" t="str">
        <f>+'SS20 pricelist'!D76</f>
        <v>HLSOG513</v>
      </c>
      <c r="J76" s="16" t="str">
        <f t="shared" ref="J76" si="12">+I76&amp;$J$12</f>
        <v>HLSOG51303</v>
      </c>
      <c r="K76" s="16" t="str">
        <f t="shared" ref="K76" si="13">+I76&amp;$K$12</f>
        <v>HLSOG51304</v>
      </c>
      <c r="L76" s="16" t="str">
        <f t="shared" ref="L76" si="14">+I76&amp;$L$12</f>
        <v>HLSOG51305</v>
      </c>
      <c r="M76" s="16" t="str">
        <f t="shared" ref="M76" si="15">+I76&amp;$M$12</f>
        <v>HLSOG51306</v>
      </c>
      <c r="N76" s="16" t="str">
        <f t="shared" ref="N76" si="16">+I76&amp;$N$12</f>
        <v>HLSOG51307</v>
      </c>
      <c r="O76" s="16" t="str">
        <f t="shared" ref="O76" si="17">+I76&amp;$O$12</f>
        <v>HLSOG51308</v>
      </c>
      <c r="P76" s="16"/>
      <c r="Q76" s="16"/>
      <c r="R76" s="16"/>
    </row>
    <row r="77" spans="7:18" ht="16" x14ac:dyDescent="0.2">
      <c r="G77" s="12"/>
      <c r="H77" t="s">
        <v>318</v>
      </c>
      <c r="I77" s="101" t="str">
        <f>+'SS20 pricelist'!D77</f>
        <v>HLSBB107</v>
      </c>
      <c r="J77" s="16" t="str">
        <f t="shared" ref="J77:J81" si="18">+I77&amp;$J$13</f>
        <v>HLSBB10706</v>
      </c>
      <c r="K77" s="16" t="str">
        <f t="shared" ref="K77:K81" si="19">+I77&amp;$K$13</f>
        <v>HLSBB10703</v>
      </c>
      <c r="L77" s="16" t="str">
        <f t="shared" ref="L77:L81" si="20">+I77&amp;$L$13</f>
        <v>HLSBB10706</v>
      </c>
      <c r="M77" s="16" t="str">
        <f t="shared" ref="M77:M81" si="21">+I77&amp;$M$13</f>
        <v>HLSBB10712</v>
      </c>
      <c r="N77" s="16" t="str">
        <f t="shared" ref="N77:N81" si="22">+I77&amp;$N$13</f>
        <v>HLSBB10718</v>
      </c>
      <c r="O77" s="16" t="str">
        <f t="shared" ref="O77:O81" si="23">+I77&amp;$O$13</f>
        <v>HLSBB10724</v>
      </c>
      <c r="P77" s="16"/>
      <c r="Q77" s="16"/>
      <c r="R77" s="16"/>
    </row>
    <row r="78" spans="7:18" ht="16" x14ac:dyDescent="0.2">
      <c r="G78" s="12"/>
      <c r="H78" t="s">
        <v>318</v>
      </c>
      <c r="I78" s="101" t="str">
        <f>+'SS20 pricelist'!D78</f>
        <v>HLSBB108</v>
      </c>
      <c r="J78" s="16" t="str">
        <f t="shared" si="18"/>
        <v>HLSBB10806</v>
      </c>
      <c r="K78" s="16" t="str">
        <f t="shared" si="19"/>
        <v>HLSBB10803</v>
      </c>
      <c r="L78" s="16" t="str">
        <f t="shared" si="20"/>
        <v>HLSBB10806</v>
      </c>
      <c r="M78" s="16" t="str">
        <f t="shared" si="21"/>
        <v>HLSBB10812</v>
      </c>
      <c r="N78" s="16" t="str">
        <f t="shared" si="22"/>
        <v>HLSBB10818</v>
      </c>
      <c r="O78" s="16" t="str">
        <f t="shared" si="23"/>
        <v>HLSBB10824</v>
      </c>
      <c r="P78" s="16"/>
      <c r="Q78" s="16"/>
      <c r="R78" s="16"/>
    </row>
    <row r="79" spans="7:18" ht="16" x14ac:dyDescent="0.2">
      <c r="G79" s="12"/>
      <c r="H79" t="s">
        <v>318</v>
      </c>
      <c r="I79" s="101" t="str">
        <f>+'SS20 pricelist'!D79</f>
        <v>HLSBB300</v>
      </c>
      <c r="J79" s="16" t="str">
        <f t="shared" si="18"/>
        <v>HLSBB30006</v>
      </c>
      <c r="K79" s="16" t="str">
        <f t="shared" si="19"/>
        <v>HLSBB30003</v>
      </c>
      <c r="L79" s="16" t="str">
        <f t="shared" si="20"/>
        <v>HLSBB30006</v>
      </c>
      <c r="M79" s="16" t="str">
        <f t="shared" si="21"/>
        <v>HLSBB30012</v>
      </c>
      <c r="N79" s="16" t="str">
        <f t="shared" si="22"/>
        <v>HLSBB30018</v>
      </c>
      <c r="O79" s="16" t="str">
        <f t="shared" si="23"/>
        <v>HLSBB30024</v>
      </c>
      <c r="P79" s="16"/>
      <c r="Q79" s="16"/>
      <c r="R79" s="16"/>
    </row>
    <row r="80" spans="7:18" ht="16" x14ac:dyDescent="0.2">
      <c r="G80" s="12"/>
      <c r="H80" t="s">
        <v>318</v>
      </c>
      <c r="I80" s="101" t="str">
        <f>+'SS20 pricelist'!D80</f>
        <v>HLSBB301</v>
      </c>
      <c r="J80" s="16" t="str">
        <f t="shared" si="18"/>
        <v>HLSBB30106</v>
      </c>
      <c r="K80" s="16" t="str">
        <f t="shared" si="19"/>
        <v>HLSBB30103</v>
      </c>
      <c r="L80" s="16" t="str">
        <f t="shared" si="20"/>
        <v>HLSBB30106</v>
      </c>
      <c r="M80" s="16" t="str">
        <f t="shared" si="21"/>
        <v>HLSBB30112</v>
      </c>
      <c r="N80" s="16" t="str">
        <f t="shared" si="22"/>
        <v>HLSBB30118</v>
      </c>
      <c r="O80" s="16" t="str">
        <f t="shared" si="23"/>
        <v>HLSBB30124</v>
      </c>
      <c r="P80" s="16"/>
      <c r="Q80" s="16"/>
      <c r="R80" s="16"/>
    </row>
    <row r="81" spans="7:18" ht="16" x14ac:dyDescent="0.2">
      <c r="G81" s="12"/>
      <c r="H81" t="s">
        <v>318</v>
      </c>
      <c r="I81" s="101" t="str">
        <f>+'SS20 pricelist'!D81</f>
        <v>HLSBB302</v>
      </c>
      <c r="J81" s="16" t="str">
        <f t="shared" si="18"/>
        <v>HLSBB30206</v>
      </c>
      <c r="K81" s="16" t="str">
        <f t="shared" si="19"/>
        <v>HLSBB30203</v>
      </c>
      <c r="L81" s="16" t="str">
        <f t="shared" si="20"/>
        <v>HLSBB30206</v>
      </c>
      <c r="M81" s="16" t="str">
        <f t="shared" si="21"/>
        <v>HLSBB30212</v>
      </c>
      <c r="N81" s="16" t="str">
        <f t="shared" si="22"/>
        <v>HLSBB30218</v>
      </c>
      <c r="O81" s="16" t="str">
        <f t="shared" si="23"/>
        <v>HLSBB30224</v>
      </c>
      <c r="P81" s="16"/>
      <c r="Q81" s="16"/>
      <c r="R81" s="16"/>
    </row>
    <row r="82" spans="7:18" ht="16" x14ac:dyDescent="0.2">
      <c r="G82" s="12"/>
      <c r="H82" t="s">
        <v>318</v>
      </c>
      <c r="I82" s="101" t="str">
        <f>+'SS20 pricelist'!D82</f>
        <v>HLSBB303</v>
      </c>
      <c r="J82" s="16" t="str">
        <f t="shared" ref="J82:J94" si="24">+I82&amp;$J$13</f>
        <v>HLSBB30306</v>
      </c>
      <c r="K82" s="16" t="str">
        <f t="shared" ref="K82:K94" si="25">+I82&amp;$K$13</f>
        <v>HLSBB30303</v>
      </c>
      <c r="L82" s="16" t="str">
        <f t="shared" ref="L82:L94" si="26">+I82&amp;$L$13</f>
        <v>HLSBB30306</v>
      </c>
      <c r="M82" s="16" t="str">
        <f t="shared" ref="M82:M94" si="27">+I82&amp;$M$13</f>
        <v>HLSBB30312</v>
      </c>
      <c r="N82" s="16" t="str">
        <f t="shared" ref="N82:N94" si="28">+I82&amp;$N$13</f>
        <v>HLSBB30318</v>
      </c>
      <c r="O82" s="16" t="str">
        <f t="shared" ref="O82:O94" si="29">+I82&amp;$O$13</f>
        <v>HLSBB30324</v>
      </c>
      <c r="P82" s="16"/>
      <c r="Q82" s="16"/>
      <c r="R82" s="16"/>
    </row>
    <row r="83" spans="7:18" ht="16" x14ac:dyDescent="0.2">
      <c r="G83" s="12"/>
      <c r="H83" t="s">
        <v>318</v>
      </c>
      <c r="I83" s="101" t="str">
        <f>+'SS20 pricelist'!D83</f>
        <v>HLSBB304</v>
      </c>
      <c r="J83" s="16" t="str">
        <f t="shared" si="24"/>
        <v>HLSBB30406</v>
      </c>
      <c r="K83" s="16" t="str">
        <f t="shared" si="25"/>
        <v>HLSBB30403</v>
      </c>
      <c r="L83" s="16" t="str">
        <f t="shared" si="26"/>
        <v>HLSBB30406</v>
      </c>
      <c r="M83" s="16" t="str">
        <f t="shared" si="27"/>
        <v>HLSBB30412</v>
      </c>
      <c r="N83" s="16" t="str">
        <f t="shared" si="28"/>
        <v>HLSBB30418</v>
      </c>
      <c r="O83" s="16" t="str">
        <f t="shared" si="29"/>
        <v>HLSBB30424</v>
      </c>
      <c r="P83" s="16"/>
      <c r="Q83" s="16"/>
      <c r="R83" s="16"/>
    </row>
    <row r="84" spans="7:18" ht="16" x14ac:dyDescent="0.2">
      <c r="G84" s="12"/>
      <c r="H84" t="s">
        <v>318</v>
      </c>
      <c r="I84" s="101" t="str">
        <f>+'SS20 pricelist'!D84</f>
        <v>HLSBB305</v>
      </c>
      <c r="J84" s="16" t="str">
        <f t="shared" si="24"/>
        <v>HLSBB30506</v>
      </c>
      <c r="K84" s="16" t="str">
        <f t="shared" si="25"/>
        <v>HLSBB30503</v>
      </c>
      <c r="L84" s="16" t="str">
        <f t="shared" si="26"/>
        <v>HLSBB30506</v>
      </c>
      <c r="M84" s="16" t="str">
        <f t="shared" si="27"/>
        <v>HLSBB30512</v>
      </c>
      <c r="N84" s="16" t="str">
        <f t="shared" si="28"/>
        <v>HLSBB30518</v>
      </c>
      <c r="O84" s="16" t="str">
        <f t="shared" si="29"/>
        <v>HLSBB30524</v>
      </c>
      <c r="P84" s="16"/>
      <c r="Q84" s="16"/>
      <c r="R84" s="16"/>
    </row>
    <row r="85" spans="7:18" ht="16" x14ac:dyDescent="0.2">
      <c r="G85" s="12"/>
      <c r="H85" t="s">
        <v>318</v>
      </c>
      <c r="I85" s="101" t="str">
        <f>+'SS20 pricelist'!D85</f>
        <v>HLSBB306</v>
      </c>
      <c r="J85" s="16" t="str">
        <f t="shared" si="24"/>
        <v>HLSBB30606</v>
      </c>
      <c r="K85" s="16" t="str">
        <f t="shared" si="25"/>
        <v>HLSBB30603</v>
      </c>
      <c r="L85" s="16" t="str">
        <f t="shared" si="26"/>
        <v>HLSBB30606</v>
      </c>
      <c r="M85" s="16" t="str">
        <f t="shared" si="27"/>
        <v>HLSBB30612</v>
      </c>
      <c r="N85" s="16" t="str">
        <f t="shared" si="28"/>
        <v>HLSBB30618</v>
      </c>
      <c r="O85" s="16" t="str">
        <f t="shared" si="29"/>
        <v>HLSBB30624</v>
      </c>
      <c r="P85" s="16"/>
      <c r="Q85" s="16"/>
      <c r="R85" s="16"/>
    </row>
    <row r="86" spans="7:18" ht="16" x14ac:dyDescent="0.2">
      <c r="G86" s="12"/>
      <c r="H86" t="s">
        <v>318</v>
      </c>
      <c r="I86" s="101" t="str">
        <f>+'SS20 pricelist'!D86</f>
        <v>HLSBB307</v>
      </c>
      <c r="J86" s="16" t="str">
        <f t="shared" si="24"/>
        <v>HLSBB30706</v>
      </c>
      <c r="K86" s="16" t="str">
        <f t="shared" si="25"/>
        <v>HLSBB30703</v>
      </c>
      <c r="L86" s="16" t="str">
        <f t="shared" si="26"/>
        <v>HLSBB30706</v>
      </c>
      <c r="M86" s="16" t="str">
        <f t="shared" si="27"/>
        <v>HLSBB30712</v>
      </c>
      <c r="N86" s="16" t="str">
        <f t="shared" si="28"/>
        <v>HLSBB30718</v>
      </c>
      <c r="O86" s="16" t="str">
        <f t="shared" si="29"/>
        <v>HLSBB30724</v>
      </c>
      <c r="P86" s="16"/>
      <c r="Q86" s="16"/>
      <c r="R86" s="16"/>
    </row>
    <row r="87" spans="7:18" ht="16" x14ac:dyDescent="0.2">
      <c r="G87" s="12"/>
      <c r="H87" t="s">
        <v>318</v>
      </c>
      <c r="I87" s="101" t="str">
        <f>+'SS20 pricelist'!D87</f>
        <v>HLSBB308</v>
      </c>
      <c r="J87" s="16" t="str">
        <f t="shared" si="24"/>
        <v>HLSBB30806</v>
      </c>
      <c r="K87" s="16" t="str">
        <f t="shared" si="25"/>
        <v>HLSBB30803</v>
      </c>
      <c r="L87" s="16" t="str">
        <f t="shared" si="26"/>
        <v>HLSBB30806</v>
      </c>
      <c r="M87" s="16" t="str">
        <f t="shared" si="27"/>
        <v>HLSBB30812</v>
      </c>
      <c r="N87" s="16" t="str">
        <f t="shared" si="28"/>
        <v>HLSBB30818</v>
      </c>
      <c r="O87" s="16" t="str">
        <f t="shared" si="29"/>
        <v>HLSBB30824</v>
      </c>
      <c r="P87" s="16"/>
      <c r="Q87" s="16"/>
      <c r="R87" s="16"/>
    </row>
    <row r="88" spans="7:18" ht="16" x14ac:dyDescent="0.2">
      <c r="G88" s="12"/>
      <c r="H88" t="s">
        <v>318</v>
      </c>
      <c r="I88" s="101" t="str">
        <f>+'SS20 pricelist'!D88</f>
        <v>HLSBB309</v>
      </c>
      <c r="J88" s="16" t="str">
        <f t="shared" si="24"/>
        <v>HLSBB30906</v>
      </c>
      <c r="K88" s="16" t="str">
        <f t="shared" si="25"/>
        <v>HLSBB30903</v>
      </c>
      <c r="L88" s="16" t="str">
        <f t="shared" si="26"/>
        <v>HLSBB30906</v>
      </c>
      <c r="M88" s="16" t="str">
        <f t="shared" si="27"/>
        <v>HLSBB30912</v>
      </c>
      <c r="N88" s="16" t="str">
        <f t="shared" si="28"/>
        <v>HLSBB30918</v>
      </c>
      <c r="O88" s="16" t="str">
        <f t="shared" si="29"/>
        <v>HLSBB30924</v>
      </c>
      <c r="P88" s="16"/>
      <c r="Q88" s="16"/>
      <c r="R88" s="16"/>
    </row>
    <row r="89" spans="7:18" ht="16" x14ac:dyDescent="0.2">
      <c r="G89" s="12"/>
      <c r="H89" t="s">
        <v>318</v>
      </c>
      <c r="I89" s="101" t="str">
        <f>+'SS20 pricelist'!D89</f>
        <v>HLSBB310</v>
      </c>
      <c r="J89" s="16" t="str">
        <f t="shared" si="24"/>
        <v>HLSBB31006</v>
      </c>
      <c r="K89" s="16" t="str">
        <f t="shared" si="25"/>
        <v>HLSBB31003</v>
      </c>
      <c r="L89" s="16" t="str">
        <f t="shared" si="26"/>
        <v>HLSBB31006</v>
      </c>
      <c r="M89" s="16" t="str">
        <f t="shared" si="27"/>
        <v>HLSBB31012</v>
      </c>
      <c r="N89" s="16" t="str">
        <f t="shared" si="28"/>
        <v>HLSBB31018</v>
      </c>
      <c r="O89" s="16" t="str">
        <f t="shared" si="29"/>
        <v>HLSBB31024</v>
      </c>
      <c r="P89" s="16"/>
      <c r="Q89" s="16"/>
      <c r="R89" s="16"/>
    </row>
    <row r="90" spans="7:18" ht="16" x14ac:dyDescent="0.2">
      <c r="G90" s="12"/>
      <c r="H90" t="s">
        <v>318</v>
      </c>
      <c r="I90" s="101" t="str">
        <f>+'SS20 pricelist'!D90</f>
        <v>HLSBB312</v>
      </c>
      <c r="J90" s="16" t="str">
        <f t="shared" si="24"/>
        <v>HLSBB31206</v>
      </c>
      <c r="K90" s="16" t="str">
        <f t="shared" si="25"/>
        <v>HLSBB31203</v>
      </c>
      <c r="L90" s="16" t="str">
        <f t="shared" si="26"/>
        <v>HLSBB31206</v>
      </c>
      <c r="M90" s="16" t="str">
        <f t="shared" si="27"/>
        <v>HLSBB31212</v>
      </c>
      <c r="N90" s="16" t="str">
        <f t="shared" si="28"/>
        <v>HLSBB31218</v>
      </c>
      <c r="O90" s="16" t="str">
        <f t="shared" si="29"/>
        <v>HLSBB31224</v>
      </c>
      <c r="P90" s="16"/>
      <c r="Q90" s="16"/>
      <c r="R90" s="16"/>
    </row>
    <row r="91" spans="7:18" ht="16" x14ac:dyDescent="0.2">
      <c r="G91" s="12"/>
      <c r="H91" t="s">
        <v>318</v>
      </c>
      <c r="I91" s="101" t="str">
        <f>+'SS20 pricelist'!D91</f>
        <v>HLSBB313</v>
      </c>
      <c r="J91" s="16" t="str">
        <f t="shared" si="24"/>
        <v>HLSBB31306</v>
      </c>
      <c r="K91" s="16" t="str">
        <f t="shared" si="25"/>
        <v>HLSBB31303</v>
      </c>
      <c r="L91" s="16" t="str">
        <f t="shared" si="26"/>
        <v>HLSBB31306</v>
      </c>
      <c r="M91" s="16" t="str">
        <f t="shared" si="27"/>
        <v>HLSBB31312</v>
      </c>
      <c r="N91" s="16" t="str">
        <f t="shared" si="28"/>
        <v>HLSBB31318</v>
      </c>
      <c r="O91" s="16" t="str">
        <f t="shared" si="29"/>
        <v>HLSBB31324</v>
      </c>
      <c r="P91" s="16"/>
      <c r="Q91" s="16"/>
      <c r="R91" s="16"/>
    </row>
    <row r="92" spans="7:18" ht="16" x14ac:dyDescent="0.2">
      <c r="G92" s="12"/>
      <c r="H92" t="s">
        <v>318</v>
      </c>
      <c r="I92" s="101" t="str">
        <f>+'SS20 pricelist'!D92</f>
        <v>HLSBB316</v>
      </c>
      <c r="J92" s="16" t="str">
        <f t="shared" si="24"/>
        <v>HLSBB31606</v>
      </c>
      <c r="K92" s="16" t="str">
        <f t="shared" si="25"/>
        <v>HLSBB31603</v>
      </c>
      <c r="L92" s="16" t="str">
        <f t="shared" si="26"/>
        <v>HLSBB31606</v>
      </c>
      <c r="M92" s="16" t="str">
        <f t="shared" si="27"/>
        <v>HLSBB31612</v>
      </c>
      <c r="N92" s="16" t="str">
        <f t="shared" si="28"/>
        <v>HLSBB31618</v>
      </c>
      <c r="O92" s="16" t="str">
        <f t="shared" si="29"/>
        <v>HLSBB31624</v>
      </c>
      <c r="P92" s="16"/>
      <c r="Q92" s="16"/>
      <c r="R92" s="16"/>
    </row>
    <row r="93" spans="7:18" ht="16" x14ac:dyDescent="0.2">
      <c r="G93" s="12"/>
      <c r="H93" t="s">
        <v>318</v>
      </c>
      <c r="I93" s="101" t="str">
        <f>+'SS20 pricelist'!D93</f>
        <v>HLSBB317</v>
      </c>
      <c r="J93" s="16" t="str">
        <f t="shared" si="24"/>
        <v>HLSBB31706</v>
      </c>
      <c r="K93" s="16" t="str">
        <f t="shared" si="25"/>
        <v>HLSBB31703</v>
      </c>
      <c r="L93" s="16" t="str">
        <f t="shared" si="26"/>
        <v>HLSBB31706</v>
      </c>
      <c r="M93" s="16" t="str">
        <f t="shared" si="27"/>
        <v>HLSBB31712</v>
      </c>
      <c r="N93" s="16" t="str">
        <f t="shared" si="28"/>
        <v>HLSBB31718</v>
      </c>
      <c r="O93" s="16" t="str">
        <f t="shared" si="29"/>
        <v>HLSBB31724</v>
      </c>
      <c r="P93" s="16"/>
      <c r="Q93" s="16"/>
      <c r="R93" s="16"/>
    </row>
    <row r="94" spans="7:18" ht="16" x14ac:dyDescent="0.2">
      <c r="G94" s="12"/>
      <c r="H94" t="s">
        <v>318</v>
      </c>
      <c r="I94" s="101" t="str">
        <f>+'SS20 pricelist'!D94</f>
        <v>HLSBB318</v>
      </c>
      <c r="J94" s="16" t="str">
        <f t="shared" si="24"/>
        <v>HLSBB31806</v>
      </c>
      <c r="K94" s="16" t="str">
        <f t="shared" si="25"/>
        <v>HLSBB31803</v>
      </c>
      <c r="L94" s="16" t="str">
        <f t="shared" si="26"/>
        <v>HLSBB31806</v>
      </c>
      <c r="M94" s="16" t="str">
        <f t="shared" si="27"/>
        <v>HLSBB31812</v>
      </c>
      <c r="N94" s="16" t="str">
        <f t="shared" si="28"/>
        <v>HLSBB31818</v>
      </c>
      <c r="O94" s="16" t="str">
        <f t="shared" si="29"/>
        <v>HLSBB31824</v>
      </c>
      <c r="P94" s="16"/>
      <c r="Q94" s="16"/>
      <c r="R94" s="16"/>
    </row>
    <row r="95" spans="7:18" ht="16" x14ac:dyDescent="0.2">
      <c r="G95" s="12"/>
      <c r="H95" t="s">
        <v>318</v>
      </c>
      <c r="I95" s="101" t="str">
        <f>+'SS20 pricelist'!D95</f>
        <v>HLSBB319</v>
      </c>
      <c r="J95" s="16" t="str">
        <f t="shared" ref="J95" si="30">+I95&amp;$J$13</f>
        <v>HLSBB31906</v>
      </c>
      <c r="K95" s="16" t="str">
        <f t="shared" ref="K95" si="31">+I95&amp;$K$13</f>
        <v>HLSBB31903</v>
      </c>
      <c r="L95" s="16" t="str">
        <f t="shared" ref="L95" si="32">+I95&amp;$L$13</f>
        <v>HLSBB31906</v>
      </c>
      <c r="M95" s="16" t="str">
        <f t="shared" ref="M95" si="33">+I95&amp;$M$13</f>
        <v>HLSBB31912</v>
      </c>
      <c r="N95" s="16" t="str">
        <f t="shared" ref="N95" si="34">+I95&amp;$N$13</f>
        <v>HLSBB31918</v>
      </c>
      <c r="O95" s="16" t="str">
        <f t="shared" ref="O95" si="35">+I95&amp;$O$13</f>
        <v>HLSBB31924</v>
      </c>
      <c r="P95" s="16"/>
      <c r="Q95" s="16"/>
      <c r="R95" s="16"/>
    </row>
    <row r="96" spans="7:18" ht="16" x14ac:dyDescent="0.2">
      <c r="G96" s="12"/>
      <c r="H96" t="s">
        <v>318</v>
      </c>
      <c r="I96" s="101" t="str">
        <f>+'SS20 pricelist'!D96</f>
        <v>HLSBB320</v>
      </c>
      <c r="J96" s="16" t="str">
        <f t="shared" ref="J96:J129" si="36">+I96&amp;$J$13</f>
        <v>HLSBB32006</v>
      </c>
      <c r="K96" s="16" t="str">
        <f t="shared" ref="K96:K129" si="37">+I96&amp;$K$13</f>
        <v>HLSBB32003</v>
      </c>
      <c r="L96" s="16" t="str">
        <f t="shared" ref="L96:L129" si="38">+I96&amp;$L$13</f>
        <v>HLSBB32006</v>
      </c>
      <c r="M96" s="16" t="str">
        <f t="shared" ref="M96:M129" si="39">+I96&amp;$M$13</f>
        <v>HLSBB32012</v>
      </c>
      <c r="N96" s="16" t="str">
        <f t="shared" ref="N96:N129" si="40">+I96&amp;$N$13</f>
        <v>HLSBB32018</v>
      </c>
      <c r="O96" s="16" t="str">
        <f t="shared" ref="O96:O129" si="41">+I96&amp;$O$13</f>
        <v>HLSBB32024</v>
      </c>
      <c r="P96" s="16"/>
      <c r="Q96" s="16"/>
      <c r="R96" s="16"/>
    </row>
    <row r="97" spans="7:18" ht="16" x14ac:dyDescent="0.2">
      <c r="G97" s="12"/>
      <c r="H97" t="s">
        <v>318</v>
      </c>
      <c r="I97" s="101" t="str">
        <f>+'SS20 pricelist'!D97</f>
        <v>HLSBB322</v>
      </c>
      <c r="J97" s="16" t="str">
        <f t="shared" si="36"/>
        <v>HLSBB32206</v>
      </c>
      <c r="K97" s="16" t="str">
        <f t="shared" si="37"/>
        <v>HLSBB32203</v>
      </c>
      <c r="L97" s="16" t="str">
        <f t="shared" si="38"/>
        <v>HLSBB32206</v>
      </c>
      <c r="M97" s="16" t="str">
        <f t="shared" si="39"/>
        <v>HLSBB32212</v>
      </c>
      <c r="N97" s="16" t="str">
        <f t="shared" si="40"/>
        <v>HLSBB32218</v>
      </c>
      <c r="O97" s="16" t="str">
        <f t="shared" si="41"/>
        <v>HLSBB32224</v>
      </c>
      <c r="P97" s="16"/>
      <c r="Q97" s="16"/>
      <c r="R97" s="16"/>
    </row>
    <row r="98" spans="7:18" ht="16" x14ac:dyDescent="0.2">
      <c r="G98" s="12"/>
      <c r="H98" t="s">
        <v>318</v>
      </c>
      <c r="I98" s="101" t="str">
        <f>+'SS20 pricelist'!D98</f>
        <v>HLSBB324</v>
      </c>
      <c r="J98" s="16" t="str">
        <f t="shared" si="36"/>
        <v>HLSBB32406</v>
      </c>
      <c r="K98" s="16" t="str">
        <f t="shared" si="37"/>
        <v>HLSBB32403</v>
      </c>
      <c r="L98" s="16" t="str">
        <f t="shared" si="38"/>
        <v>HLSBB32406</v>
      </c>
      <c r="M98" s="16" t="str">
        <f t="shared" si="39"/>
        <v>HLSBB32412</v>
      </c>
      <c r="N98" s="16" t="str">
        <f t="shared" si="40"/>
        <v>HLSBB32418</v>
      </c>
      <c r="O98" s="16" t="str">
        <f t="shared" si="41"/>
        <v>HLSBB32424</v>
      </c>
      <c r="P98" s="16"/>
      <c r="Q98" s="16"/>
      <c r="R98" s="16"/>
    </row>
    <row r="99" spans="7:18" ht="16" x14ac:dyDescent="0.2">
      <c r="G99" s="12"/>
      <c r="H99" t="s">
        <v>318</v>
      </c>
      <c r="I99" s="101" t="str">
        <f>+'SS20 pricelist'!D99</f>
        <v>HLSBB340</v>
      </c>
      <c r="J99" s="16" t="str">
        <f t="shared" si="36"/>
        <v>HLSBB34006</v>
      </c>
      <c r="K99" s="16" t="str">
        <f t="shared" si="37"/>
        <v>HLSBB34003</v>
      </c>
      <c r="L99" s="16" t="str">
        <f t="shared" si="38"/>
        <v>HLSBB34006</v>
      </c>
      <c r="M99" s="16" t="str">
        <f t="shared" si="39"/>
        <v>HLSBB34012</v>
      </c>
      <c r="N99" s="16" t="str">
        <f t="shared" si="40"/>
        <v>HLSBB34018</v>
      </c>
      <c r="O99" s="16" t="str">
        <f t="shared" si="41"/>
        <v>HLSBB34024</v>
      </c>
      <c r="P99" s="16"/>
      <c r="Q99" s="16"/>
      <c r="R99" s="16"/>
    </row>
    <row r="100" spans="7:18" ht="16" x14ac:dyDescent="0.2">
      <c r="G100" s="12"/>
      <c r="H100" t="s">
        <v>318</v>
      </c>
      <c r="I100" s="101" t="str">
        <f>+'SS20 pricelist'!D100</f>
        <v>HLSBB350</v>
      </c>
      <c r="J100" s="16" t="str">
        <f t="shared" si="36"/>
        <v>HLSBB35006</v>
      </c>
      <c r="K100" s="16" t="str">
        <f t="shared" si="37"/>
        <v>HLSBB35003</v>
      </c>
      <c r="L100" s="16" t="str">
        <f t="shared" si="38"/>
        <v>HLSBB35006</v>
      </c>
      <c r="M100" s="16" t="str">
        <f t="shared" si="39"/>
        <v>HLSBB35012</v>
      </c>
      <c r="N100" s="16" t="str">
        <f t="shared" si="40"/>
        <v>HLSBB35018</v>
      </c>
      <c r="O100" s="16" t="str">
        <f t="shared" si="41"/>
        <v>HLSBB35024</v>
      </c>
      <c r="P100" s="16"/>
      <c r="Q100" s="16"/>
      <c r="R100" s="16"/>
    </row>
    <row r="101" spans="7:18" ht="16" x14ac:dyDescent="0.2">
      <c r="G101" s="12"/>
      <c r="H101" t="s">
        <v>318</v>
      </c>
      <c r="I101" s="101" t="str">
        <f>+'SS20 pricelist'!D101</f>
        <v>HLSBB351</v>
      </c>
      <c r="J101" s="16" t="str">
        <f t="shared" si="36"/>
        <v>HLSBB35106</v>
      </c>
      <c r="K101" s="16" t="str">
        <f t="shared" si="37"/>
        <v>HLSBB35103</v>
      </c>
      <c r="L101" s="16" t="str">
        <f t="shared" si="38"/>
        <v>HLSBB35106</v>
      </c>
      <c r="M101" s="16" t="str">
        <f t="shared" si="39"/>
        <v>HLSBB35112</v>
      </c>
      <c r="N101" s="16" t="str">
        <f t="shared" si="40"/>
        <v>HLSBB35118</v>
      </c>
      <c r="O101" s="16" t="str">
        <f t="shared" si="41"/>
        <v>HLSBB35124</v>
      </c>
      <c r="P101" s="16"/>
      <c r="Q101" s="16"/>
      <c r="R101" s="16"/>
    </row>
    <row r="102" spans="7:18" ht="16" x14ac:dyDescent="0.2">
      <c r="G102" s="12"/>
      <c r="H102" t="s">
        <v>318</v>
      </c>
      <c r="I102" s="101" t="str">
        <f>+'SS20 pricelist'!D102</f>
        <v>HLSBB352</v>
      </c>
      <c r="J102" s="16" t="str">
        <f t="shared" si="36"/>
        <v>HLSBB35206</v>
      </c>
      <c r="K102" s="16" t="str">
        <f t="shared" si="37"/>
        <v>HLSBB35203</v>
      </c>
      <c r="L102" s="16" t="str">
        <f t="shared" si="38"/>
        <v>HLSBB35206</v>
      </c>
      <c r="M102" s="16" t="str">
        <f t="shared" si="39"/>
        <v>HLSBB35212</v>
      </c>
      <c r="N102" s="16" t="str">
        <f t="shared" si="40"/>
        <v>HLSBB35218</v>
      </c>
      <c r="O102" s="16" t="str">
        <f t="shared" si="41"/>
        <v>HLSBB35224</v>
      </c>
      <c r="P102" s="16"/>
      <c r="Q102" s="16"/>
      <c r="R102" s="16"/>
    </row>
    <row r="103" spans="7:18" ht="16" x14ac:dyDescent="0.2">
      <c r="G103" s="12"/>
      <c r="H103" t="s">
        <v>318</v>
      </c>
      <c r="I103" s="101" t="str">
        <f>+'SS20 pricelist'!D103</f>
        <v>HLSBB355</v>
      </c>
      <c r="J103" s="16" t="str">
        <f t="shared" si="36"/>
        <v>HLSBB35506</v>
      </c>
      <c r="K103" s="16" t="str">
        <f t="shared" si="37"/>
        <v>HLSBB35503</v>
      </c>
      <c r="L103" s="16" t="str">
        <f t="shared" si="38"/>
        <v>HLSBB35506</v>
      </c>
      <c r="M103" s="16" t="str">
        <f t="shared" si="39"/>
        <v>HLSBB35512</v>
      </c>
      <c r="N103" s="16" t="str">
        <f t="shared" si="40"/>
        <v>HLSBB35518</v>
      </c>
      <c r="O103" s="16" t="str">
        <f t="shared" si="41"/>
        <v>HLSBB35524</v>
      </c>
      <c r="P103" s="16"/>
      <c r="Q103" s="16"/>
      <c r="R103" s="16"/>
    </row>
    <row r="104" spans="7:18" ht="16" x14ac:dyDescent="0.2">
      <c r="G104" s="12"/>
      <c r="H104" t="s">
        <v>318</v>
      </c>
      <c r="I104" s="101" t="str">
        <f>+'SS20 pricelist'!D104</f>
        <v>HLSBG105</v>
      </c>
      <c r="J104" s="16" t="str">
        <f t="shared" si="36"/>
        <v>HLSBG10506</v>
      </c>
      <c r="K104" s="16" t="str">
        <f t="shared" si="37"/>
        <v>HLSBG10503</v>
      </c>
      <c r="L104" s="16" t="str">
        <f t="shared" si="38"/>
        <v>HLSBG10506</v>
      </c>
      <c r="M104" s="16" t="str">
        <f t="shared" si="39"/>
        <v>HLSBG10512</v>
      </c>
      <c r="N104" s="16" t="str">
        <f t="shared" si="40"/>
        <v>HLSBG10518</v>
      </c>
      <c r="O104" s="16" t="str">
        <f t="shared" si="41"/>
        <v>HLSBG10524</v>
      </c>
      <c r="P104" s="16"/>
      <c r="Q104" s="16"/>
      <c r="R104" s="16"/>
    </row>
    <row r="105" spans="7:18" ht="16" x14ac:dyDescent="0.2">
      <c r="G105" s="12"/>
      <c r="H105" t="s">
        <v>318</v>
      </c>
      <c r="I105" s="101" t="str">
        <f>+'SS20 pricelist'!D105</f>
        <v>HLSBG300</v>
      </c>
      <c r="J105" s="16" t="str">
        <f t="shared" si="36"/>
        <v>HLSBG30006</v>
      </c>
      <c r="K105" s="16" t="str">
        <f t="shared" si="37"/>
        <v>HLSBG30003</v>
      </c>
      <c r="L105" s="16" t="str">
        <f t="shared" si="38"/>
        <v>HLSBG30006</v>
      </c>
      <c r="M105" s="16" t="str">
        <f t="shared" si="39"/>
        <v>HLSBG30012</v>
      </c>
      <c r="N105" s="16" t="str">
        <f t="shared" si="40"/>
        <v>HLSBG30018</v>
      </c>
      <c r="O105" s="16" t="str">
        <f t="shared" si="41"/>
        <v>HLSBG30024</v>
      </c>
      <c r="P105" s="16"/>
      <c r="Q105" s="16"/>
      <c r="R105" s="16"/>
    </row>
    <row r="106" spans="7:18" ht="16" x14ac:dyDescent="0.2">
      <c r="G106" s="12"/>
      <c r="H106" t="s">
        <v>318</v>
      </c>
      <c r="I106" s="101" t="str">
        <f>+'SS20 pricelist'!D106</f>
        <v>HLSBG301</v>
      </c>
      <c r="J106" s="16" t="str">
        <f t="shared" si="36"/>
        <v>HLSBG30106</v>
      </c>
      <c r="K106" s="16" t="str">
        <f t="shared" si="37"/>
        <v>HLSBG30103</v>
      </c>
      <c r="L106" s="16" t="str">
        <f t="shared" si="38"/>
        <v>HLSBG30106</v>
      </c>
      <c r="M106" s="16" t="str">
        <f t="shared" si="39"/>
        <v>HLSBG30112</v>
      </c>
      <c r="N106" s="16" t="str">
        <f t="shared" si="40"/>
        <v>HLSBG30118</v>
      </c>
      <c r="O106" s="16" t="str">
        <f t="shared" si="41"/>
        <v>HLSBG30124</v>
      </c>
      <c r="P106" s="16"/>
      <c r="Q106" s="16"/>
      <c r="R106" s="16"/>
    </row>
    <row r="107" spans="7:18" ht="16" x14ac:dyDescent="0.2">
      <c r="G107" s="12"/>
      <c r="H107" t="s">
        <v>318</v>
      </c>
      <c r="I107" s="101" t="str">
        <f>+'SS20 pricelist'!D107</f>
        <v>HLSBG302</v>
      </c>
      <c r="J107" s="16" t="str">
        <f t="shared" si="36"/>
        <v>HLSBG30206</v>
      </c>
      <c r="K107" s="16" t="str">
        <f t="shared" si="37"/>
        <v>HLSBG30203</v>
      </c>
      <c r="L107" s="16" t="str">
        <f t="shared" si="38"/>
        <v>HLSBG30206</v>
      </c>
      <c r="M107" s="16" t="str">
        <f t="shared" si="39"/>
        <v>HLSBG30212</v>
      </c>
      <c r="N107" s="16" t="str">
        <f t="shared" si="40"/>
        <v>HLSBG30218</v>
      </c>
      <c r="O107" s="16" t="str">
        <f t="shared" si="41"/>
        <v>HLSBG30224</v>
      </c>
      <c r="P107" s="16"/>
      <c r="Q107" s="16"/>
      <c r="R107" s="16"/>
    </row>
    <row r="108" spans="7:18" ht="16" x14ac:dyDescent="0.2">
      <c r="G108" s="12"/>
      <c r="H108" t="s">
        <v>318</v>
      </c>
      <c r="I108" s="101" t="str">
        <f>+'SS20 pricelist'!D108</f>
        <v>HLSBG303</v>
      </c>
      <c r="J108" s="16" t="str">
        <f t="shared" si="36"/>
        <v>HLSBG30306</v>
      </c>
      <c r="K108" s="16" t="str">
        <f t="shared" si="37"/>
        <v>HLSBG30303</v>
      </c>
      <c r="L108" s="16" t="str">
        <f t="shared" si="38"/>
        <v>HLSBG30306</v>
      </c>
      <c r="M108" s="16" t="str">
        <f t="shared" si="39"/>
        <v>HLSBG30312</v>
      </c>
      <c r="N108" s="16" t="str">
        <f t="shared" si="40"/>
        <v>HLSBG30318</v>
      </c>
      <c r="O108" s="16" t="str">
        <f t="shared" si="41"/>
        <v>HLSBG30324</v>
      </c>
      <c r="P108" s="16"/>
      <c r="Q108" s="16"/>
      <c r="R108" s="16"/>
    </row>
    <row r="109" spans="7:18" ht="16" x14ac:dyDescent="0.2">
      <c r="G109" s="12"/>
      <c r="H109" t="s">
        <v>318</v>
      </c>
      <c r="I109" s="101" t="str">
        <f>+'SS20 pricelist'!D109</f>
        <v>HLSBG304</v>
      </c>
      <c r="J109" s="16" t="str">
        <f t="shared" si="36"/>
        <v>HLSBG30406</v>
      </c>
      <c r="K109" s="16" t="str">
        <f t="shared" si="37"/>
        <v>HLSBG30403</v>
      </c>
      <c r="L109" s="16" t="str">
        <f t="shared" si="38"/>
        <v>HLSBG30406</v>
      </c>
      <c r="M109" s="16" t="str">
        <f t="shared" si="39"/>
        <v>HLSBG30412</v>
      </c>
      <c r="N109" s="16" t="str">
        <f t="shared" si="40"/>
        <v>HLSBG30418</v>
      </c>
      <c r="O109" s="16" t="str">
        <f t="shared" si="41"/>
        <v>HLSBG30424</v>
      </c>
      <c r="P109" s="16"/>
      <c r="Q109" s="16"/>
      <c r="R109" s="16"/>
    </row>
    <row r="110" spans="7:18" ht="16" x14ac:dyDescent="0.2">
      <c r="G110" s="12"/>
      <c r="H110" t="s">
        <v>318</v>
      </c>
      <c r="I110" s="101" t="str">
        <f>+'SS20 pricelist'!D110</f>
        <v>HLSBG305</v>
      </c>
      <c r="J110" s="16" t="str">
        <f t="shared" si="36"/>
        <v>HLSBG30506</v>
      </c>
      <c r="K110" s="16" t="str">
        <f t="shared" si="37"/>
        <v>HLSBG30503</v>
      </c>
      <c r="L110" s="16" t="str">
        <f t="shared" si="38"/>
        <v>HLSBG30506</v>
      </c>
      <c r="M110" s="16" t="str">
        <f t="shared" si="39"/>
        <v>HLSBG30512</v>
      </c>
      <c r="N110" s="16" t="str">
        <f t="shared" si="40"/>
        <v>HLSBG30518</v>
      </c>
      <c r="O110" s="16" t="str">
        <f t="shared" si="41"/>
        <v>HLSBG30524</v>
      </c>
      <c r="P110" s="16"/>
      <c r="Q110" s="16"/>
      <c r="R110" s="16"/>
    </row>
    <row r="111" spans="7:18" ht="16" x14ac:dyDescent="0.2">
      <c r="G111" s="12"/>
      <c r="H111" t="s">
        <v>318</v>
      </c>
      <c r="I111" s="101" t="str">
        <f>+'SS20 pricelist'!D111</f>
        <v>HLSBG308</v>
      </c>
      <c r="J111" s="16" t="str">
        <f t="shared" si="36"/>
        <v>HLSBG30806</v>
      </c>
      <c r="K111" s="16" t="str">
        <f t="shared" si="37"/>
        <v>HLSBG30803</v>
      </c>
      <c r="L111" s="16" t="str">
        <f t="shared" si="38"/>
        <v>HLSBG30806</v>
      </c>
      <c r="M111" s="16" t="str">
        <f t="shared" si="39"/>
        <v>HLSBG30812</v>
      </c>
      <c r="N111" s="16" t="str">
        <f t="shared" si="40"/>
        <v>HLSBG30818</v>
      </c>
      <c r="O111" s="16" t="str">
        <f t="shared" si="41"/>
        <v>HLSBG30824</v>
      </c>
      <c r="P111" s="16"/>
      <c r="Q111" s="16"/>
      <c r="R111" s="16"/>
    </row>
    <row r="112" spans="7:18" ht="16" x14ac:dyDescent="0.2">
      <c r="G112" s="12"/>
      <c r="H112" t="s">
        <v>318</v>
      </c>
      <c r="I112" s="101" t="str">
        <f>+'SS20 pricelist'!D112</f>
        <v>HLSBG309</v>
      </c>
      <c r="J112" s="16" t="str">
        <f t="shared" si="36"/>
        <v>HLSBG30906</v>
      </c>
      <c r="K112" s="16" t="str">
        <f t="shared" si="37"/>
        <v>HLSBG30903</v>
      </c>
      <c r="L112" s="16" t="str">
        <f t="shared" si="38"/>
        <v>HLSBG30906</v>
      </c>
      <c r="M112" s="16" t="str">
        <f t="shared" si="39"/>
        <v>HLSBG30912</v>
      </c>
      <c r="N112" s="16" t="str">
        <f t="shared" si="40"/>
        <v>HLSBG30918</v>
      </c>
      <c r="O112" s="16" t="str">
        <f t="shared" si="41"/>
        <v>HLSBG30924</v>
      </c>
      <c r="P112" s="16"/>
      <c r="Q112" s="16"/>
      <c r="R112" s="16"/>
    </row>
    <row r="113" spans="7:18" ht="16" x14ac:dyDescent="0.2">
      <c r="G113" s="12"/>
      <c r="H113" t="s">
        <v>318</v>
      </c>
      <c r="I113" s="101" t="str">
        <f>+'SS20 pricelist'!D113</f>
        <v>HLSBG310</v>
      </c>
      <c r="J113" s="16" t="str">
        <f t="shared" si="36"/>
        <v>HLSBG31006</v>
      </c>
      <c r="K113" s="16" t="str">
        <f t="shared" si="37"/>
        <v>HLSBG31003</v>
      </c>
      <c r="L113" s="16" t="str">
        <f t="shared" si="38"/>
        <v>HLSBG31006</v>
      </c>
      <c r="M113" s="16" t="str">
        <f t="shared" si="39"/>
        <v>HLSBG31012</v>
      </c>
      <c r="N113" s="16" t="str">
        <f t="shared" si="40"/>
        <v>HLSBG31018</v>
      </c>
      <c r="O113" s="16" t="str">
        <f t="shared" si="41"/>
        <v>HLSBG31024</v>
      </c>
      <c r="P113" s="16"/>
      <c r="Q113" s="16"/>
      <c r="R113" s="16"/>
    </row>
    <row r="114" spans="7:18" ht="16" x14ac:dyDescent="0.2">
      <c r="G114" s="12"/>
      <c r="H114" t="s">
        <v>318</v>
      </c>
      <c r="I114" s="101" t="str">
        <f>+'SS20 pricelist'!D114</f>
        <v>HLSBG311</v>
      </c>
      <c r="J114" s="16" t="str">
        <f t="shared" si="36"/>
        <v>HLSBG31106</v>
      </c>
      <c r="K114" s="16" t="str">
        <f t="shared" si="37"/>
        <v>HLSBG31103</v>
      </c>
      <c r="L114" s="16" t="str">
        <f t="shared" si="38"/>
        <v>HLSBG31106</v>
      </c>
      <c r="M114" s="16" t="str">
        <f t="shared" si="39"/>
        <v>HLSBG31112</v>
      </c>
      <c r="N114" s="16" t="str">
        <f t="shared" si="40"/>
        <v>HLSBG31118</v>
      </c>
      <c r="O114" s="16" t="str">
        <f t="shared" si="41"/>
        <v>HLSBG31124</v>
      </c>
      <c r="P114" s="16"/>
      <c r="Q114" s="16"/>
      <c r="R114" s="16"/>
    </row>
    <row r="115" spans="7:18" ht="16" x14ac:dyDescent="0.2">
      <c r="G115" s="12"/>
      <c r="H115" t="s">
        <v>318</v>
      </c>
      <c r="I115" s="101" t="str">
        <f>+'SS20 pricelist'!D115</f>
        <v>HLSBG312</v>
      </c>
      <c r="J115" s="16" t="str">
        <f t="shared" si="36"/>
        <v>HLSBG31206</v>
      </c>
      <c r="K115" s="16" t="str">
        <f t="shared" si="37"/>
        <v>HLSBG31203</v>
      </c>
      <c r="L115" s="16" t="str">
        <f t="shared" si="38"/>
        <v>HLSBG31206</v>
      </c>
      <c r="M115" s="16" t="str">
        <f t="shared" si="39"/>
        <v>HLSBG31212</v>
      </c>
      <c r="N115" s="16" t="str">
        <f t="shared" si="40"/>
        <v>HLSBG31218</v>
      </c>
      <c r="O115" s="16" t="str">
        <f t="shared" si="41"/>
        <v>HLSBG31224</v>
      </c>
      <c r="P115" s="16"/>
      <c r="Q115" s="16"/>
      <c r="R115" s="16"/>
    </row>
    <row r="116" spans="7:18" ht="16" x14ac:dyDescent="0.2">
      <c r="G116" s="12"/>
      <c r="H116" t="s">
        <v>318</v>
      </c>
      <c r="I116" s="101" t="str">
        <f>+'SS20 pricelist'!D116</f>
        <v>HLSBG315</v>
      </c>
      <c r="J116" s="16" t="str">
        <f t="shared" si="36"/>
        <v>HLSBG31506</v>
      </c>
      <c r="K116" s="16" t="str">
        <f t="shared" si="37"/>
        <v>HLSBG31503</v>
      </c>
      <c r="L116" s="16" t="str">
        <f t="shared" si="38"/>
        <v>HLSBG31506</v>
      </c>
      <c r="M116" s="16" t="str">
        <f t="shared" si="39"/>
        <v>HLSBG31512</v>
      </c>
      <c r="N116" s="16" t="str">
        <f t="shared" si="40"/>
        <v>HLSBG31518</v>
      </c>
      <c r="O116" s="16" t="str">
        <f t="shared" si="41"/>
        <v>HLSBG31524</v>
      </c>
      <c r="P116" s="16"/>
      <c r="Q116" s="16"/>
      <c r="R116" s="16"/>
    </row>
    <row r="117" spans="7:18" ht="16" x14ac:dyDescent="0.2">
      <c r="G117" s="12"/>
      <c r="H117" t="s">
        <v>318</v>
      </c>
      <c r="I117" s="101" t="str">
        <f>+'SS20 pricelist'!D117</f>
        <v>HLSBG316</v>
      </c>
      <c r="J117" s="16" t="str">
        <f t="shared" si="36"/>
        <v>HLSBG31606</v>
      </c>
      <c r="K117" s="16" t="str">
        <f t="shared" si="37"/>
        <v>HLSBG31603</v>
      </c>
      <c r="L117" s="16" t="str">
        <f t="shared" si="38"/>
        <v>HLSBG31606</v>
      </c>
      <c r="M117" s="16" t="str">
        <f t="shared" si="39"/>
        <v>HLSBG31612</v>
      </c>
      <c r="N117" s="16" t="str">
        <f t="shared" si="40"/>
        <v>HLSBG31618</v>
      </c>
      <c r="O117" s="16" t="str">
        <f t="shared" si="41"/>
        <v>HLSBG31624</v>
      </c>
      <c r="P117" s="16"/>
      <c r="Q117" s="16"/>
      <c r="R117" s="16"/>
    </row>
    <row r="118" spans="7:18" ht="16" x14ac:dyDescent="0.2">
      <c r="G118" s="12"/>
      <c r="H118" t="s">
        <v>318</v>
      </c>
      <c r="I118" s="101" t="str">
        <f>+'SS20 pricelist'!D118</f>
        <v>HLSBG317</v>
      </c>
      <c r="J118" s="16" t="str">
        <f t="shared" si="36"/>
        <v>HLSBG31706</v>
      </c>
      <c r="K118" s="16" t="str">
        <f t="shared" si="37"/>
        <v>HLSBG31703</v>
      </c>
      <c r="L118" s="16" t="str">
        <f t="shared" si="38"/>
        <v>HLSBG31706</v>
      </c>
      <c r="M118" s="16" t="str">
        <f t="shared" si="39"/>
        <v>HLSBG31712</v>
      </c>
      <c r="N118" s="16" t="str">
        <f t="shared" si="40"/>
        <v>HLSBG31718</v>
      </c>
      <c r="O118" s="16" t="str">
        <f t="shared" si="41"/>
        <v>HLSBG31724</v>
      </c>
      <c r="P118" s="16"/>
      <c r="Q118" s="16"/>
      <c r="R118" s="16"/>
    </row>
    <row r="119" spans="7:18" ht="16" x14ac:dyDescent="0.2">
      <c r="G119" s="12"/>
      <c r="H119" t="s">
        <v>318</v>
      </c>
      <c r="I119" s="101" t="str">
        <f>+'SS20 pricelist'!D119</f>
        <v>HLSBG318</v>
      </c>
      <c r="J119" s="16" t="str">
        <f t="shared" si="36"/>
        <v>HLSBG31806</v>
      </c>
      <c r="K119" s="16" t="str">
        <f t="shared" si="37"/>
        <v>HLSBG31803</v>
      </c>
      <c r="L119" s="16" t="str">
        <f t="shared" si="38"/>
        <v>HLSBG31806</v>
      </c>
      <c r="M119" s="16" t="str">
        <f t="shared" si="39"/>
        <v>HLSBG31812</v>
      </c>
      <c r="N119" s="16" t="str">
        <f t="shared" si="40"/>
        <v>HLSBG31818</v>
      </c>
      <c r="O119" s="16" t="str">
        <f t="shared" si="41"/>
        <v>HLSBG31824</v>
      </c>
      <c r="P119" s="16"/>
      <c r="Q119" s="16"/>
      <c r="R119" s="16"/>
    </row>
    <row r="120" spans="7:18" ht="16" x14ac:dyDescent="0.2">
      <c r="G120" s="12"/>
      <c r="H120" t="s">
        <v>318</v>
      </c>
      <c r="I120" s="101" t="str">
        <f>+'SS20 pricelist'!D120</f>
        <v>HLSBG322</v>
      </c>
      <c r="J120" s="16" t="str">
        <f t="shared" si="36"/>
        <v>HLSBG32206</v>
      </c>
      <c r="K120" s="16" t="str">
        <f t="shared" si="37"/>
        <v>HLSBG32203</v>
      </c>
      <c r="L120" s="16" t="str">
        <f t="shared" si="38"/>
        <v>HLSBG32206</v>
      </c>
      <c r="M120" s="16" t="str">
        <f t="shared" si="39"/>
        <v>HLSBG32212</v>
      </c>
      <c r="N120" s="16" t="str">
        <f t="shared" si="40"/>
        <v>HLSBG32218</v>
      </c>
      <c r="O120" s="16" t="str">
        <f t="shared" si="41"/>
        <v>HLSBG32224</v>
      </c>
      <c r="P120" s="16"/>
      <c r="Q120" s="16"/>
      <c r="R120" s="16"/>
    </row>
    <row r="121" spans="7:18" ht="16" x14ac:dyDescent="0.2">
      <c r="G121" s="12"/>
      <c r="H121" t="s">
        <v>318</v>
      </c>
      <c r="I121" s="101" t="str">
        <f>+'SS20 pricelist'!D121</f>
        <v>HLSBG325</v>
      </c>
      <c r="J121" s="16" t="str">
        <f t="shared" si="36"/>
        <v>HLSBG32506</v>
      </c>
      <c r="K121" s="16" t="str">
        <f t="shared" si="37"/>
        <v>HLSBG32503</v>
      </c>
      <c r="L121" s="16" t="str">
        <f t="shared" si="38"/>
        <v>HLSBG32506</v>
      </c>
      <c r="M121" s="16" t="str">
        <f t="shared" si="39"/>
        <v>HLSBG32512</v>
      </c>
      <c r="N121" s="16" t="str">
        <f t="shared" si="40"/>
        <v>HLSBG32518</v>
      </c>
      <c r="O121" s="16" t="str">
        <f t="shared" si="41"/>
        <v>HLSBG32524</v>
      </c>
      <c r="P121" s="16"/>
      <c r="Q121" s="16"/>
      <c r="R121" s="16"/>
    </row>
    <row r="122" spans="7:18" ht="16" x14ac:dyDescent="0.2">
      <c r="G122" s="12"/>
      <c r="H122" t="s">
        <v>318</v>
      </c>
      <c r="I122" s="101" t="str">
        <f>+'SS20 pricelist'!D122</f>
        <v>HLSBG326</v>
      </c>
      <c r="J122" s="16" t="str">
        <f t="shared" si="36"/>
        <v>HLSBG32606</v>
      </c>
      <c r="K122" s="16" t="str">
        <f t="shared" si="37"/>
        <v>HLSBG32603</v>
      </c>
      <c r="L122" s="16" t="str">
        <f t="shared" si="38"/>
        <v>HLSBG32606</v>
      </c>
      <c r="M122" s="16" t="str">
        <f t="shared" si="39"/>
        <v>HLSBG32612</v>
      </c>
      <c r="N122" s="16" t="str">
        <f t="shared" si="40"/>
        <v>HLSBG32618</v>
      </c>
      <c r="O122" s="16" t="str">
        <f t="shared" si="41"/>
        <v>HLSBG32624</v>
      </c>
      <c r="P122" s="16"/>
      <c r="Q122" s="16"/>
      <c r="R122" s="16"/>
    </row>
    <row r="123" spans="7:18" ht="16" x14ac:dyDescent="0.2">
      <c r="G123" s="12"/>
      <c r="H123" t="s">
        <v>318</v>
      </c>
      <c r="I123" s="101" t="str">
        <f>+'SS20 pricelist'!D123</f>
        <v>HLSBG343</v>
      </c>
      <c r="J123" s="16" t="str">
        <f t="shared" si="36"/>
        <v>HLSBG34306</v>
      </c>
      <c r="K123" s="16" t="str">
        <f t="shared" si="37"/>
        <v>HLSBG34303</v>
      </c>
      <c r="L123" s="16" t="str">
        <f t="shared" si="38"/>
        <v>HLSBG34306</v>
      </c>
      <c r="M123" s="16" t="str">
        <f t="shared" si="39"/>
        <v>HLSBG34312</v>
      </c>
      <c r="N123" s="16" t="str">
        <f t="shared" si="40"/>
        <v>HLSBG34318</v>
      </c>
      <c r="O123" s="16" t="str">
        <f t="shared" si="41"/>
        <v>HLSBG34324</v>
      </c>
      <c r="P123" s="16"/>
      <c r="Q123" s="16"/>
      <c r="R123" s="16"/>
    </row>
    <row r="124" spans="7:18" ht="16" x14ac:dyDescent="0.2">
      <c r="G124" s="12"/>
      <c r="H124" t="s">
        <v>318</v>
      </c>
      <c r="I124" s="101" t="str">
        <f>+'SS20 pricelist'!D124</f>
        <v>HLSBG503</v>
      </c>
      <c r="J124" s="16" t="str">
        <f t="shared" si="36"/>
        <v>HLSBG50306</v>
      </c>
      <c r="K124" s="16" t="str">
        <f t="shared" si="37"/>
        <v>HLSBG50303</v>
      </c>
      <c r="L124" s="16" t="str">
        <f t="shared" si="38"/>
        <v>HLSBG50306</v>
      </c>
      <c r="M124" s="16" t="str">
        <f t="shared" si="39"/>
        <v>HLSBG50312</v>
      </c>
      <c r="N124" s="16" t="str">
        <f t="shared" si="40"/>
        <v>HLSBG50318</v>
      </c>
      <c r="O124" s="16" t="str">
        <f t="shared" si="41"/>
        <v>HLSBG50324</v>
      </c>
      <c r="P124" s="16"/>
      <c r="Q124" s="16"/>
      <c r="R124" s="16"/>
    </row>
    <row r="125" spans="7:18" ht="16" x14ac:dyDescent="0.2">
      <c r="G125" s="12"/>
      <c r="H125" t="s">
        <v>318</v>
      </c>
      <c r="I125" s="101" t="str">
        <f>+'SS20 pricelist'!D125</f>
        <v>HLSBG505</v>
      </c>
      <c r="J125" s="16" t="str">
        <f t="shared" si="36"/>
        <v>HLSBG50506</v>
      </c>
      <c r="K125" s="16" t="str">
        <f t="shared" si="37"/>
        <v>HLSBG50503</v>
      </c>
      <c r="L125" s="16" t="str">
        <f t="shared" si="38"/>
        <v>HLSBG50506</v>
      </c>
      <c r="M125" s="16" t="str">
        <f t="shared" si="39"/>
        <v>HLSBG50512</v>
      </c>
      <c r="N125" s="16" t="str">
        <f t="shared" si="40"/>
        <v>HLSBG50518</v>
      </c>
      <c r="O125" s="16" t="str">
        <f t="shared" si="41"/>
        <v>HLSBG50524</v>
      </c>
      <c r="P125" s="16"/>
      <c r="Q125" s="16"/>
      <c r="R125" s="16"/>
    </row>
    <row r="126" spans="7:18" ht="16" x14ac:dyDescent="0.2">
      <c r="G126" s="12"/>
      <c r="H126" t="s">
        <v>318</v>
      </c>
      <c r="I126" s="101" t="str">
        <f>+'SS20 pricelist'!D126</f>
        <v>HLSBG506</v>
      </c>
      <c r="J126" s="16" t="str">
        <f t="shared" si="36"/>
        <v>HLSBG50606</v>
      </c>
      <c r="K126" s="16" t="str">
        <f t="shared" si="37"/>
        <v>HLSBG50603</v>
      </c>
      <c r="L126" s="16" t="str">
        <f t="shared" si="38"/>
        <v>HLSBG50606</v>
      </c>
      <c r="M126" s="16" t="str">
        <f t="shared" si="39"/>
        <v>HLSBG50612</v>
      </c>
      <c r="N126" s="16" t="str">
        <f t="shared" si="40"/>
        <v>HLSBG50618</v>
      </c>
      <c r="O126" s="16" t="str">
        <f t="shared" si="41"/>
        <v>HLSBG50624</v>
      </c>
      <c r="P126" s="16"/>
      <c r="Q126" s="16"/>
      <c r="R126" s="16"/>
    </row>
    <row r="127" spans="7:18" ht="16" x14ac:dyDescent="0.2">
      <c r="G127" s="12"/>
      <c r="H127" t="s">
        <v>318</v>
      </c>
      <c r="I127" s="101" t="str">
        <f>+'SS20 pricelist'!D127</f>
        <v>HLSBG507</v>
      </c>
      <c r="J127" s="16" t="str">
        <f t="shared" si="36"/>
        <v>HLSBG50706</v>
      </c>
      <c r="K127" s="16" t="str">
        <f t="shared" si="37"/>
        <v>HLSBG50703</v>
      </c>
      <c r="L127" s="16" t="str">
        <f t="shared" si="38"/>
        <v>HLSBG50706</v>
      </c>
      <c r="M127" s="16" t="str">
        <f t="shared" si="39"/>
        <v>HLSBG50712</v>
      </c>
      <c r="N127" s="16" t="str">
        <f t="shared" si="40"/>
        <v>HLSBG50718</v>
      </c>
      <c r="O127" s="16" t="str">
        <f t="shared" si="41"/>
        <v>HLSBG50724</v>
      </c>
      <c r="P127" s="16"/>
      <c r="Q127" s="16"/>
      <c r="R127" s="16"/>
    </row>
    <row r="128" spans="7:18" ht="16" x14ac:dyDescent="0.2">
      <c r="G128" s="12"/>
      <c r="H128" t="s">
        <v>318</v>
      </c>
      <c r="I128" s="101" t="str">
        <f>+'SS20 pricelist'!D128</f>
        <v>HLSBG508</v>
      </c>
      <c r="J128" s="16" t="str">
        <f t="shared" si="36"/>
        <v>HLSBG50806</v>
      </c>
      <c r="K128" s="16" t="str">
        <f t="shared" si="37"/>
        <v>HLSBG50803</v>
      </c>
      <c r="L128" s="16" t="str">
        <f t="shared" si="38"/>
        <v>HLSBG50806</v>
      </c>
      <c r="M128" s="16" t="str">
        <f t="shared" si="39"/>
        <v>HLSBG50812</v>
      </c>
      <c r="N128" s="16" t="str">
        <f t="shared" si="40"/>
        <v>HLSBG50818</v>
      </c>
      <c r="O128" s="16" t="str">
        <f t="shared" si="41"/>
        <v>HLSBG50824</v>
      </c>
      <c r="P128" s="16"/>
      <c r="Q128" s="16"/>
      <c r="R128" s="16"/>
    </row>
    <row r="129" spans="7:18" ht="16" x14ac:dyDescent="0.2">
      <c r="G129" s="12"/>
      <c r="H129" t="s">
        <v>318</v>
      </c>
      <c r="I129" s="101" t="str">
        <f>+'SS20 pricelist'!D129</f>
        <v>HLSBG509</v>
      </c>
      <c r="J129" s="16" t="str">
        <f t="shared" si="36"/>
        <v>HLSBG50906</v>
      </c>
      <c r="K129" s="16" t="str">
        <f t="shared" si="37"/>
        <v>HLSBG50903</v>
      </c>
      <c r="L129" s="16" t="str">
        <f t="shared" si="38"/>
        <v>HLSBG50906</v>
      </c>
      <c r="M129" s="16" t="str">
        <f t="shared" si="39"/>
        <v>HLSBG50912</v>
      </c>
      <c r="N129" s="16" t="str">
        <f t="shared" si="40"/>
        <v>HLSBG50918</v>
      </c>
      <c r="O129" s="16" t="str">
        <f t="shared" si="41"/>
        <v>HLSBG50924</v>
      </c>
      <c r="P129" s="16"/>
      <c r="Q129" s="16"/>
      <c r="R129" s="16"/>
    </row>
    <row r="130" spans="7:18" ht="16" x14ac:dyDescent="0.2">
      <c r="G130" s="12"/>
      <c r="H130" t="s">
        <v>318</v>
      </c>
      <c r="I130" s="101" t="str">
        <f>+'SS20 pricelist'!D130</f>
        <v>HLSBG510</v>
      </c>
      <c r="J130" s="16" t="str">
        <f t="shared" ref="J130" si="42">+I130&amp;$J$13</f>
        <v>HLSBG51006</v>
      </c>
      <c r="K130" s="16" t="str">
        <f t="shared" ref="K130" si="43">+I130&amp;$K$13</f>
        <v>HLSBG51003</v>
      </c>
      <c r="L130" s="16" t="str">
        <f t="shared" ref="L130" si="44">+I130&amp;$L$13</f>
        <v>HLSBG51006</v>
      </c>
      <c r="M130" s="16" t="str">
        <f t="shared" ref="M130" si="45">+I130&amp;$M$13</f>
        <v>HLSBG51012</v>
      </c>
      <c r="N130" s="16" t="str">
        <f t="shared" ref="N130" si="46">+I130&amp;$N$13</f>
        <v>HLSBG51018</v>
      </c>
      <c r="O130" s="16" t="str">
        <f t="shared" ref="O130" si="47">+I130&amp;$O$13</f>
        <v>HLSBG51024</v>
      </c>
      <c r="P130" s="16"/>
      <c r="Q130" s="16"/>
      <c r="R130" s="16"/>
    </row>
    <row r="131" spans="7:18" ht="16" x14ac:dyDescent="0.2">
      <c r="G131" s="12"/>
      <c r="H131" t="s">
        <v>318</v>
      </c>
      <c r="I131" s="101">
        <f>+'SS20 pricelist'!D131</f>
        <v>0</v>
      </c>
      <c r="J131" s="16"/>
      <c r="K131" s="16"/>
      <c r="L131" s="16"/>
      <c r="M131" s="16"/>
      <c r="N131" s="16"/>
      <c r="O131" s="16"/>
      <c r="P131" s="16" t="str">
        <f t="shared" ref="P131:P139" si="48">+I131&amp;$P$13</f>
        <v>0</v>
      </c>
      <c r="Q131" s="16"/>
      <c r="R131" s="16"/>
    </row>
    <row r="132" spans="7:18" ht="16" x14ac:dyDescent="0.2">
      <c r="G132" s="12"/>
      <c r="H132" t="s">
        <v>318</v>
      </c>
      <c r="I132" s="101">
        <f>+'SS20 pricelist'!D132</f>
        <v>0</v>
      </c>
      <c r="J132" s="16"/>
      <c r="K132" s="16"/>
      <c r="L132" s="16"/>
      <c r="M132" s="16"/>
      <c r="N132" s="16"/>
      <c r="O132" s="16"/>
      <c r="P132" s="16" t="str">
        <f t="shared" si="48"/>
        <v>0</v>
      </c>
      <c r="Q132" s="16"/>
      <c r="R132" s="16"/>
    </row>
    <row r="133" spans="7:18" ht="16" x14ac:dyDescent="0.2">
      <c r="G133" s="12"/>
      <c r="H133" t="s">
        <v>318</v>
      </c>
      <c r="I133" s="101">
        <f>+'SS20 pricelist'!D133</f>
        <v>0</v>
      </c>
      <c r="J133" s="16"/>
      <c r="K133" s="16"/>
      <c r="L133" s="16"/>
      <c r="M133" s="16"/>
      <c r="N133" s="16"/>
      <c r="O133" s="16"/>
      <c r="P133" s="16" t="str">
        <f t="shared" si="48"/>
        <v>0</v>
      </c>
      <c r="Q133" s="16"/>
      <c r="R133" s="16"/>
    </row>
    <row r="134" spans="7:18" ht="16" x14ac:dyDescent="0.2">
      <c r="G134" s="12"/>
      <c r="H134" t="s">
        <v>318</v>
      </c>
      <c r="I134" s="101">
        <f>+'SS20 pricelist'!D134</f>
        <v>0</v>
      </c>
      <c r="J134" s="16"/>
      <c r="K134" s="16"/>
      <c r="L134" s="16"/>
      <c r="M134" s="16"/>
      <c r="N134" s="16"/>
      <c r="O134" s="16"/>
      <c r="P134" s="16" t="str">
        <f t="shared" si="48"/>
        <v>0</v>
      </c>
      <c r="Q134" s="16"/>
      <c r="R134" s="16"/>
    </row>
    <row r="135" spans="7:18" ht="16" x14ac:dyDescent="0.2">
      <c r="G135" s="12"/>
      <c r="H135" t="s">
        <v>318</v>
      </c>
      <c r="I135" s="101">
        <f>+'SS20 pricelist'!D135</f>
        <v>0</v>
      </c>
      <c r="J135" s="16"/>
      <c r="K135" s="16"/>
      <c r="L135" s="16"/>
      <c r="M135" s="16"/>
      <c r="N135" s="16"/>
      <c r="O135" s="16"/>
      <c r="P135" s="16" t="str">
        <f t="shared" si="48"/>
        <v>0</v>
      </c>
      <c r="Q135" s="16"/>
      <c r="R135" s="16"/>
    </row>
    <row r="136" spans="7:18" ht="16" x14ac:dyDescent="0.2">
      <c r="G136" s="12"/>
      <c r="H136" t="s">
        <v>318</v>
      </c>
      <c r="I136" s="101">
        <f>+'SS20 pricelist'!D136</f>
        <v>0</v>
      </c>
      <c r="J136" s="16"/>
      <c r="K136" s="16"/>
      <c r="L136" s="16"/>
      <c r="M136" s="16"/>
      <c r="N136" s="16"/>
      <c r="O136" s="16"/>
      <c r="P136" s="16" t="str">
        <f t="shared" si="48"/>
        <v>0</v>
      </c>
      <c r="Q136" s="16"/>
      <c r="R136" s="16"/>
    </row>
    <row r="137" spans="7:18" ht="16" x14ac:dyDescent="0.2">
      <c r="G137" s="12"/>
      <c r="H137" t="s">
        <v>318</v>
      </c>
      <c r="I137" s="101">
        <f>+'SS20 pricelist'!D137</f>
        <v>0</v>
      </c>
      <c r="J137" s="16"/>
      <c r="K137" s="16"/>
      <c r="L137" s="16"/>
      <c r="M137" s="16"/>
      <c r="N137" s="16"/>
      <c r="O137" s="16"/>
      <c r="P137" s="16" t="str">
        <f t="shared" si="48"/>
        <v>0</v>
      </c>
      <c r="Q137" s="16"/>
      <c r="R137" s="16"/>
    </row>
    <row r="138" spans="7:18" ht="16" x14ac:dyDescent="0.2">
      <c r="G138" s="12"/>
      <c r="H138" t="s">
        <v>318</v>
      </c>
      <c r="I138" s="101">
        <f>+'SS20 pricelist'!D138</f>
        <v>0</v>
      </c>
      <c r="J138" s="16"/>
      <c r="K138" s="16"/>
      <c r="L138" s="16"/>
      <c r="M138" s="16"/>
      <c r="N138" s="16"/>
      <c r="O138" s="16"/>
      <c r="P138" s="16" t="str">
        <f t="shared" si="48"/>
        <v>0</v>
      </c>
      <c r="Q138" s="16"/>
      <c r="R138" s="16"/>
    </row>
    <row r="139" spans="7:18" ht="16" x14ac:dyDescent="0.2">
      <c r="G139" s="12"/>
      <c r="I139" s="101">
        <f>+'SS20 pricelist'!D139</f>
        <v>0</v>
      </c>
      <c r="J139" s="16"/>
      <c r="K139" s="16"/>
      <c r="L139" s="16"/>
      <c r="M139" s="16"/>
      <c r="N139" s="16"/>
      <c r="O139" s="16"/>
      <c r="P139" s="16" t="str">
        <f t="shared" si="48"/>
        <v>0</v>
      </c>
      <c r="Q139" s="16"/>
      <c r="R139" s="16"/>
    </row>
    <row r="140" spans="7:18" ht="16" x14ac:dyDescent="0.2">
      <c r="G140" s="12"/>
      <c r="I140" s="101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7:18" ht="16" x14ac:dyDescent="0.2">
      <c r="G141" s="12"/>
      <c r="I141" s="101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7:18" ht="16" x14ac:dyDescent="0.2">
      <c r="G142" s="12"/>
      <c r="I142" s="101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7:18" ht="16" x14ac:dyDescent="0.2">
      <c r="G143" s="12"/>
      <c r="I143" s="101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7:18" ht="16" x14ac:dyDescent="0.2">
      <c r="G144" s="12"/>
      <c r="I144" s="101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7:18" ht="16" x14ac:dyDescent="0.2">
      <c r="G145" s="12"/>
      <c r="I145" s="101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7:18" ht="16" x14ac:dyDescent="0.2">
      <c r="G146" s="12"/>
      <c r="I146" s="101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7:18" ht="16" x14ac:dyDescent="0.2">
      <c r="G147" s="12"/>
      <c r="I147" s="101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7:18" ht="16" x14ac:dyDescent="0.2">
      <c r="G148" s="12"/>
      <c r="I148" s="101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7:18" ht="16" x14ac:dyDescent="0.2">
      <c r="G149" s="12"/>
      <c r="I149" s="101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7:18" ht="16" x14ac:dyDescent="0.2">
      <c r="G150" s="12"/>
      <c r="I150" s="101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7:18" ht="16" x14ac:dyDescent="0.2">
      <c r="G151" s="12"/>
      <c r="I151" s="101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7:18" ht="16" x14ac:dyDescent="0.2">
      <c r="G152" s="12"/>
      <c r="I152" s="101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7:18" ht="16" x14ac:dyDescent="0.2">
      <c r="G153" s="12"/>
      <c r="I153" s="101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7:18" ht="16" x14ac:dyDescent="0.2">
      <c r="G154" s="12"/>
      <c r="I154" s="101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7:18" ht="16" x14ac:dyDescent="0.2">
      <c r="G155" s="12"/>
      <c r="I155" s="101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7:18" ht="16" x14ac:dyDescent="0.2">
      <c r="G156" s="12"/>
      <c r="I156" s="101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7:18" ht="16" x14ac:dyDescent="0.2">
      <c r="G157" s="12"/>
      <c r="I157" s="101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7:18" ht="16" x14ac:dyDescent="0.2">
      <c r="G158" s="12"/>
      <c r="I158" s="101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7:18" ht="16" x14ac:dyDescent="0.2">
      <c r="G159" s="12"/>
      <c r="I159" s="101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7:18" ht="16" x14ac:dyDescent="0.2">
      <c r="G160" s="12"/>
      <c r="I160" s="101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7:18" ht="16" x14ac:dyDescent="0.2">
      <c r="G161" s="12"/>
      <c r="I161" s="101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7:18" ht="16" x14ac:dyDescent="0.2">
      <c r="G162" s="12"/>
      <c r="I162" s="101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7:18" ht="16" x14ac:dyDescent="0.2">
      <c r="G163" s="12"/>
      <c r="I163" s="101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7:18" ht="16" x14ac:dyDescent="0.2">
      <c r="G164" s="12"/>
      <c r="I164" s="101"/>
      <c r="J164" s="16"/>
      <c r="K164" s="16"/>
      <c r="L164" s="16"/>
      <c r="M164" s="16"/>
      <c r="N164" s="16"/>
      <c r="O164" s="16"/>
      <c r="P164" s="110"/>
      <c r="Q164" s="16"/>
      <c r="R164" s="16"/>
    </row>
    <row r="165" spans="7:18" ht="16" x14ac:dyDescent="0.2">
      <c r="G165" s="12"/>
      <c r="I165" s="101"/>
      <c r="J165" s="16"/>
      <c r="K165" s="16"/>
      <c r="L165" s="16"/>
      <c r="M165" s="16"/>
      <c r="N165" s="16"/>
      <c r="O165" s="16"/>
      <c r="P165" s="110"/>
      <c r="Q165" s="16"/>
      <c r="R165" s="16"/>
    </row>
    <row r="166" spans="7:18" ht="16" x14ac:dyDescent="0.2">
      <c r="G166" s="12"/>
      <c r="I166" s="101"/>
      <c r="J166" s="16"/>
      <c r="K166" s="16"/>
      <c r="L166" s="16"/>
      <c r="M166" s="16"/>
      <c r="N166" s="16"/>
      <c r="O166" s="16"/>
      <c r="P166" s="110"/>
      <c r="Q166" s="16"/>
      <c r="R166" s="16"/>
    </row>
    <row r="167" spans="7:18" ht="16" x14ac:dyDescent="0.2">
      <c r="G167" s="12"/>
      <c r="I167" s="101"/>
      <c r="J167" s="16"/>
      <c r="K167" s="16"/>
      <c r="L167" s="16"/>
      <c r="M167" s="16"/>
      <c r="N167" s="16"/>
      <c r="O167" s="16"/>
      <c r="P167" s="110"/>
      <c r="Q167" s="16"/>
      <c r="R167" s="16"/>
    </row>
    <row r="168" spans="7:18" ht="16" x14ac:dyDescent="0.2">
      <c r="G168" s="12"/>
      <c r="I168" s="101"/>
      <c r="J168" s="16"/>
      <c r="K168" s="16"/>
      <c r="L168" s="16"/>
      <c r="M168" s="16"/>
      <c r="N168" s="16"/>
      <c r="O168" s="16"/>
      <c r="P168" s="110"/>
      <c r="Q168" s="16"/>
      <c r="R168" s="16"/>
    </row>
    <row r="169" spans="7:18" ht="16" x14ac:dyDescent="0.2">
      <c r="G169" s="12"/>
      <c r="I169" s="101"/>
      <c r="J169" s="16"/>
      <c r="K169" s="16"/>
      <c r="L169" s="16"/>
      <c r="M169" s="16"/>
      <c r="N169" s="16"/>
      <c r="O169" s="16"/>
      <c r="P169" s="110"/>
      <c r="Q169" s="16"/>
      <c r="R169" s="16"/>
    </row>
    <row r="170" spans="7:18" ht="16" x14ac:dyDescent="0.2">
      <c r="G170" s="12"/>
      <c r="I170" s="101"/>
      <c r="J170" s="16"/>
      <c r="K170" s="16"/>
      <c r="L170" s="16"/>
      <c r="M170" s="16"/>
      <c r="N170" s="16"/>
      <c r="O170" s="16"/>
      <c r="P170" s="110"/>
      <c r="Q170" s="16"/>
      <c r="R170" s="16"/>
    </row>
    <row r="171" spans="7:18" ht="16" x14ac:dyDescent="0.2">
      <c r="G171" s="12"/>
      <c r="I171" s="101"/>
      <c r="J171" s="16"/>
      <c r="K171" s="16"/>
      <c r="L171" s="16"/>
      <c r="M171" s="16"/>
      <c r="N171" s="16"/>
      <c r="O171" s="16"/>
      <c r="P171" s="110"/>
      <c r="Q171" s="16"/>
      <c r="R171" s="16"/>
    </row>
    <row r="172" spans="7:18" ht="16" x14ac:dyDescent="0.2">
      <c r="G172" s="12"/>
      <c r="I172" s="101"/>
      <c r="J172" s="16"/>
      <c r="K172" s="16"/>
      <c r="L172" s="16"/>
      <c r="M172" s="16"/>
      <c r="N172" s="16"/>
      <c r="O172" s="16"/>
      <c r="P172" s="110"/>
      <c r="Q172" s="16"/>
      <c r="R172" s="16"/>
    </row>
    <row r="173" spans="7:18" ht="16" x14ac:dyDescent="0.2">
      <c r="G173" s="12"/>
      <c r="I173" s="101"/>
      <c r="J173" s="16"/>
      <c r="K173" s="16"/>
      <c r="L173" s="16"/>
      <c r="M173" s="16"/>
      <c r="N173" s="16"/>
      <c r="O173" s="16"/>
      <c r="P173" s="110"/>
      <c r="Q173" s="16"/>
      <c r="R173" s="16"/>
    </row>
    <row r="174" spans="7:18" ht="16" x14ac:dyDescent="0.2">
      <c r="G174" s="12"/>
      <c r="I174" s="101"/>
      <c r="J174" s="16"/>
      <c r="K174" s="16"/>
      <c r="L174" s="16"/>
      <c r="M174" s="16"/>
      <c r="N174" s="16"/>
      <c r="O174" s="16"/>
      <c r="P174" s="110"/>
      <c r="Q174" s="16"/>
      <c r="R174" s="16"/>
    </row>
    <row r="175" spans="7:18" ht="16" x14ac:dyDescent="0.2">
      <c r="G175" s="12"/>
      <c r="I175" s="101"/>
      <c r="J175" s="16"/>
      <c r="K175" s="16"/>
      <c r="L175" s="16"/>
      <c r="M175" s="16"/>
      <c r="N175" s="16"/>
      <c r="O175" s="16"/>
      <c r="P175" s="110"/>
      <c r="Q175" s="16"/>
      <c r="R175" s="16"/>
    </row>
    <row r="176" spans="7:18" ht="16" x14ac:dyDescent="0.2">
      <c r="G176" s="12"/>
      <c r="I176" s="101"/>
      <c r="J176" s="16"/>
      <c r="K176" s="16"/>
      <c r="L176" s="16"/>
      <c r="M176" s="16"/>
      <c r="N176" s="16"/>
      <c r="O176" s="16"/>
      <c r="P176" s="110"/>
      <c r="Q176" s="16"/>
      <c r="R176" s="16"/>
    </row>
    <row r="177" spans="7:18" ht="16" x14ac:dyDescent="0.2">
      <c r="G177" s="12"/>
      <c r="I177" s="101"/>
      <c r="J177" s="16"/>
      <c r="K177" s="16"/>
      <c r="L177" s="16"/>
      <c r="M177" s="16"/>
      <c r="N177" s="16"/>
      <c r="O177" s="16"/>
      <c r="P177" s="110"/>
      <c r="Q177" s="16"/>
      <c r="R177" s="16"/>
    </row>
    <row r="178" spans="7:18" ht="16" x14ac:dyDescent="0.2">
      <c r="G178" s="12"/>
      <c r="I178" s="101"/>
      <c r="J178" s="16"/>
      <c r="K178" s="16"/>
      <c r="L178" s="16"/>
      <c r="M178" s="16"/>
      <c r="N178" s="16"/>
      <c r="O178" s="16"/>
      <c r="P178" s="110"/>
      <c r="Q178" s="16"/>
      <c r="R178" s="16"/>
    </row>
    <row r="179" spans="7:18" ht="16" x14ac:dyDescent="0.2">
      <c r="G179" s="12"/>
      <c r="I179" s="101"/>
      <c r="J179" s="16"/>
      <c r="K179" s="16"/>
      <c r="L179" s="16"/>
      <c r="M179" s="16"/>
      <c r="N179" s="16"/>
      <c r="O179" s="16"/>
      <c r="P179" s="110"/>
      <c r="Q179" s="16"/>
      <c r="R179" s="16"/>
    </row>
    <row r="180" spans="7:18" ht="16" x14ac:dyDescent="0.2">
      <c r="G180" s="12"/>
      <c r="I180" s="101"/>
      <c r="P180" s="110"/>
    </row>
    <row r="181" spans="7:18" ht="16" x14ac:dyDescent="0.2">
      <c r="G181" s="12"/>
      <c r="I181" s="101"/>
      <c r="P181" s="110"/>
    </row>
    <row r="182" spans="7:18" ht="16" x14ac:dyDescent="0.2">
      <c r="G182" s="12"/>
      <c r="I182" s="101"/>
      <c r="P182" s="13"/>
    </row>
    <row r="183" spans="7:18" ht="16" x14ac:dyDescent="0.2">
      <c r="G183" s="12"/>
      <c r="I183" s="101"/>
      <c r="P183" s="13"/>
    </row>
    <row r="184" spans="7:18" ht="16" x14ac:dyDescent="0.2">
      <c r="G184" s="12"/>
      <c r="I184" s="101"/>
      <c r="P184" s="13"/>
    </row>
    <row r="185" spans="7:18" ht="16" x14ac:dyDescent="0.2">
      <c r="G185" s="12"/>
      <c r="I185" s="101"/>
      <c r="P185" s="13"/>
    </row>
    <row r="186" spans="7:18" ht="16" x14ac:dyDescent="0.2">
      <c r="G186" s="12"/>
      <c r="I186" s="101"/>
      <c r="P186" s="13"/>
    </row>
    <row r="187" spans="7:18" ht="16" x14ac:dyDescent="0.2">
      <c r="G187" s="12"/>
      <c r="I187" s="101"/>
      <c r="P187" s="13"/>
    </row>
    <row r="188" spans="7:18" ht="16" x14ac:dyDescent="0.2">
      <c r="G188" s="12"/>
      <c r="I188" s="101"/>
      <c r="P188" s="13"/>
    </row>
    <row r="189" spans="7:18" ht="16" x14ac:dyDescent="0.2">
      <c r="G189" s="12"/>
      <c r="I189" s="101"/>
      <c r="P189" s="13"/>
    </row>
    <row r="190" spans="7:18" ht="16" x14ac:dyDescent="0.2">
      <c r="G190" s="12"/>
      <c r="I190" s="101"/>
      <c r="P190" s="13"/>
    </row>
    <row r="191" spans="7:18" ht="16" x14ac:dyDescent="0.2">
      <c r="G191" s="12"/>
      <c r="I191" s="101"/>
      <c r="P191" s="13"/>
    </row>
    <row r="192" spans="7:18" ht="16" x14ac:dyDescent="0.2">
      <c r="G192" s="12"/>
      <c r="I192" s="101"/>
      <c r="P192" s="13"/>
    </row>
    <row r="193" spans="7:16" ht="16" x14ac:dyDescent="0.2">
      <c r="G193" s="12"/>
      <c r="I193" s="101"/>
      <c r="P193" s="13"/>
    </row>
    <row r="194" spans="7:16" ht="16" x14ac:dyDescent="0.2">
      <c r="G194" s="12"/>
      <c r="I194" s="101"/>
      <c r="P194" s="13"/>
    </row>
    <row r="195" spans="7:16" ht="16" x14ac:dyDescent="0.2">
      <c r="G195" s="12"/>
      <c r="I195" s="101"/>
      <c r="P195" s="13"/>
    </row>
    <row r="196" spans="7:16" ht="16" x14ac:dyDescent="0.2">
      <c r="G196" s="12"/>
      <c r="I196" s="101"/>
      <c r="P196" s="13"/>
    </row>
    <row r="197" spans="7:16" ht="16" x14ac:dyDescent="0.2">
      <c r="G197" s="12"/>
      <c r="I197" s="101"/>
      <c r="P197" s="13"/>
    </row>
    <row r="198" spans="7:16" ht="16" x14ac:dyDescent="0.2">
      <c r="G198" s="12"/>
      <c r="I198" s="101"/>
      <c r="P198" s="13"/>
    </row>
    <row r="199" spans="7:16" ht="16" x14ac:dyDescent="0.2">
      <c r="G199" s="12"/>
      <c r="I199" s="101"/>
      <c r="P199" s="13"/>
    </row>
    <row r="200" spans="7:16" ht="16" x14ac:dyDescent="0.2">
      <c r="G200" s="12"/>
      <c r="I200" s="101"/>
      <c r="P200" s="13"/>
    </row>
    <row r="201" spans="7:16" ht="16" x14ac:dyDescent="0.2">
      <c r="G201" s="12"/>
      <c r="I201" s="101"/>
      <c r="P201" s="13"/>
    </row>
    <row r="202" spans="7:16" ht="16" x14ac:dyDescent="0.2">
      <c r="G202" s="12"/>
      <c r="I202" s="101"/>
      <c r="P202" s="13"/>
    </row>
    <row r="203" spans="7:16" ht="16" x14ac:dyDescent="0.2">
      <c r="G203" s="12"/>
      <c r="I203" s="101"/>
      <c r="P203" s="13"/>
    </row>
    <row r="204" spans="7:16" ht="16" x14ac:dyDescent="0.2">
      <c r="G204" s="12"/>
      <c r="I204" s="101"/>
    </row>
    <row r="205" spans="7:16" ht="16" x14ac:dyDescent="0.2">
      <c r="I205" s="101"/>
    </row>
    <row r="206" spans="7:16" ht="16" x14ac:dyDescent="0.2">
      <c r="I206" s="101"/>
    </row>
    <row r="207" spans="7:16" ht="16" x14ac:dyDescent="0.2">
      <c r="I207" s="101"/>
    </row>
    <row r="208" spans="7:16" ht="16" x14ac:dyDescent="0.2">
      <c r="I208" s="101"/>
    </row>
    <row r="209" spans="9:9" ht="16" x14ac:dyDescent="0.2">
      <c r="I209" s="101"/>
    </row>
    <row r="210" spans="9:9" ht="16" x14ac:dyDescent="0.2">
      <c r="I210" s="101"/>
    </row>
    <row r="211" spans="9:9" ht="16" x14ac:dyDescent="0.2">
      <c r="I211" s="101"/>
    </row>
    <row r="212" spans="9:9" ht="16" x14ac:dyDescent="0.2">
      <c r="I212" s="101"/>
    </row>
    <row r="213" spans="9:9" ht="16" x14ac:dyDescent="0.2">
      <c r="I213" s="101"/>
    </row>
    <row r="214" spans="9:9" ht="16" x14ac:dyDescent="0.2">
      <c r="I214" s="101"/>
    </row>
    <row r="215" spans="9:9" ht="16" x14ac:dyDescent="0.2">
      <c r="I215" s="101"/>
    </row>
    <row r="216" spans="9:9" ht="16" x14ac:dyDescent="0.2">
      <c r="I216" s="101"/>
    </row>
    <row r="217" spans="9:9" ht="16" x14ac:dyDescent="0.2">
      <c r="I217" s="101"/>
    </row>
    <row r="218" spans="9:9" ht="16" x14ac:dyDescent="0.2">
      <c r="I218" s="101"/>
    </row>
    <row r="219" spans="9:9" ht="16" x14ac:dyDescent="0.2">
      <c r="I219" s="101"/>
    </row>
    <row r="220" spans="9:9" ht="16" x14ac:dyDescent="0.2">
      <c r="I220" s="101"/>
    </row>
    <row r="221" spans="9:9" ht="16" x14ac:dyDescent="0.2">
      <c r="I221" s="101"/>
    </row>
    <row r="222" spans="9:9" ht="16" x14ac:dyDescent="0.2">
      <c r="I222" s="101"/>
    </row>
    <row r="223" spans="9:9" ht="16" x14ac:dyDescent="0.2">
      <c r="I223" s="101"/>
    </row>
    <row r="224" spans="9:9" ht="16" x14ac:dyDescent="0.2">
      <c r="I224" s="101"/>
    </row>
    <row r="225" spans="9:9" ht="16" x14ac:dyDescent="0.2">
      <c r="I225" s="101"/>
    </row>
    <row r="226" spans="9:9" ht="16" x14ac:dyDescent="0.2">
      <c r="I226" s="101"/>
    </row>
    <row r="227" spans="9:9" ht="16" x14ac:dyDescent="0.2">
      <c r="I227" s="101"/>
    </row>
    <row r="228" spans="9:9" ht="16" x14ac:dyDescent="0.2">
      <c r="I228" s="101"/>
    </row>
    <row r="229" spans="9:9" ht="16" x14ac:dyDescent="0.2">
      <c r="I229" s="101"/>
    </row>
    <row r="230" spans="9:9" ht="16" x14ac:dyDescent="0.2">
      <c r="I230" s="101"/>
    </row>
    <row r="231" spans="9:9" ht="16" x14ac:dyDescent="0.2">
      <c r="I231" s="101"/>
    </row>
    <row r="232" spans="9:9" ht="16" x14ac:dyDescent="0.2">
      <c r="I232" s="101"/>
    </row>
    <row r="233" spans="9:9" ht="16" x14ac:dyDescent="0.2">
      <c r="I233" s="101"/>
    </row>
    <row r="234" spans="9:9" ht="16" x14ac:dyDescent="0.2">
      <c r="I234" s="101"/>
    </row>
    <row r="235" spans="9:9" ht="16" x14ac:dyDescent="0.2">
      <c r="I235" s="101"/>
    </row>
    <row r="236" spans="9:9" ht="16" x14ac:dyDescent="0.2">
      <c r="I236" s="101"/>
    </row>
    <row r="237" spans="9:9" ht="16" x14ac:dyDescent="0.2">
      <c r="I237" s="101"/>
    </row>
    <row r="238" spans="9:9" ht="16" x14ac:dyDescent="0.2">
      <c r="I238" s="101"/>
    </row>
    <row r="239" spans="9:9" ht="16" x14ac:dyDescent="0.2">
      <c r="I239" s="101"/>
    </row>
    <row r="240" spans="9:9" ht="16" x14ac:dyDescent="0.2">
      <c r="I240" s="101"/>
    </row>
    <row r="241" spans="9:9" ht="16" x14ac:dyDescent="0.2">
      <c r="I241" s="101"/>
    </row>
    <row r="242" spans="9:9" ht="16" x14ac:dyDescent="0.2">
      <c r="I242" s="101"/>
    </row>
    <row r="243" spans="9:9" ht="16" x14ac:dyDescent="0.2">
      <c r="I243" s="101"/>
    </row>
    <row r="244" spans="9:9" ht="16" x14ac:dyDescent="0.2">
      <c r="I244" s="101"/>
    </row>
    <row r="245" spans="9:9" ht="16" x14ac:dyDescent="0.2">
      <c r="I245" s="101"/>
    </row>
    <row r="246" spans="9:9" ht="16" x14ac:dyDescent="0.2">
      <c r="I246" s="101"/>
    </row>
    <row r="247" spans="9:9" ht="16" x14ac:dyDescent="0.2">
      <c r="I247" s="101"/>
    </row>
    <row r="248" spans="9:9" ht="16" x14ac:dyDescent="0.2">
      <c r="I248" s="101"/>
    </row>
    <row r="249" spans="9:9" ht="16" x14ac:dyDescent="0.2">
      <c r="I249" s="101"/>
    </row>
    <row r="250" spans="9:9" ht="16" x14ac:dyDescent="0.2">
      <c r="I250" s="101"/>
    </row>
    <row r="251" spans="9:9" ht="16" x14ac:dyDescent="0.2">
      <c r="I251" s="101"/>
    </row>
    <row r="252" spans="9:9" ht="16" x14ac:dyDescent="0.2">
      <c r="I252" s="101"/>
    </row>
    <row r="253" spans="9:9" ht="16" x14ac:dyDescent="0.2">
      <c r="I253" s="101"/>
    </row>
  </sheetData>
  <phoneticPr fontId="10" type="noConversion"/>
  <pageMargins left="0.7" right="0.7" top="0.75" bottom="0.75" header="0.3" footer="0.3"/>
  <pageSetup paperSize="1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Baby</vt:lpstr>
      <vt:lpstr>Older</vt:lpstr>
      <vt:lpstr>SS20 pricelist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Microsoft Office User</cp:lastModifiedBy>
  <cp:lastPrinted>2017-12-04T12:49:44Z</cp:lastPrinted>
  <dcterms:created xsi:type="dcterms:W3CDTF">2011-11-26T13:23:35Z</dcterms:created>
  <dcterms:modified xsi:type="dcterms:W3CDTF">2019-05-06T12:17:24Z</dcterms:modified>
</cp:coreProperties>
</file>