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2"/>
  <workbookPr autoCompressPictures="0"/>
  <mc:AlternateContent xmlns:mc="http://schemas.openxmlformats.org/markup-compatibility/2006">
    <mc:Choice Requires="x15">
      <x15ac:absPath xmlns:x15ac="http://schemas.microsoft.com/office/spreadsheetml/2010/11/ac" url="/Users/michelemacbook/Downloads/"/>
    </mc:Choice>
  </mc:AlternateContent>
  <xr:revisionPtr revIDLastSave="0" documentId="8_{0ED8A020-EE94-FE4E-ADEA-21213C1CCCD1}" xr6:coauthVersionLast="44" xr6:coauthVersionMax="44" xr10:uidLastSave="{00000000-0000-0000-0000-000000000000}"/>
  <bookViews>
    <workbookView xWindow="0" yWindow="460" windowWidth="18900" windowHeight="16140" xr2:uid="{00000000-000D-0000-FFFF-FFFF00000000}"/>
  </bookViews>
  <sheets>
    <sheet name="PROFIT TABLE" sheetId="19" r:id="rId1"/>
  </sheets>
  <definedNames>
    <definedName name="_xlnm._FilterDatabase" localSheetId="0" hidden="1">'PROFIT TABLE'!$A$10:$C$168</definedName>
    <definedName name="_xlnm.Print_Titles" localSheetId="0">'PROFIT TABLE'!$10:$10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167" i="19" l="1"/>
  <c r="T167" i="19" s="1"/>
  <c r="U167" i="19" s="1"/>
  <c r="S166" i="19"/>
  <c r="T166" i="19" s="1"/>
  <c r="U166" i="19" s="1"/>
  <c r="T165" i="19"/>
  <c r="U165" i="19" s="1"/>
  <c r="S165" i="19"/>
  <c r="T164" i="19"/>
  <c r="U164" i="19" s="1"/>
  <c r="S164" i="19"/>
  <c r="S163" i="19"/>
  <c r="T163" i="19" s="1"/>
  <c r="U163" i="19" s="1"/>
  <c r="U162" i="19"/>
  <c r="T162" i="19"/>
  <c r="S162" i="19"/>
  <c r="U161" i="19"/>
  <c r="T161" i="19"/>
  <c r="S161" i="19"/>
  <c r="S160" i="19"/>
  <c r="T160" i="19" s="1"/>
  <c r="U160" i="19" s="1"/>
  <c r="S159" i="19"/>
  <c r="T159" i="19" s="1"/>
  <c r="U159" i="19" s="1"/>
  <c r="S158" i="19"/>
  <c r="T158" i="19" s="1"/>
  <c r="U158" i="19" s="1"/>
  <c r="T157" i="19"/>
  <c r="U157" i="19" s="1"/>
  <c r="S157" i="19"/>
  <c r="T156" i="19"/>
  <c r="U156" i="19" s="1"/>
  <c r="S156" i="19"/>
  <c r="S155" i="19"/>
  <c r="T155" i="19" s="1"/>
  <c r="U155" i="19" s="1"/>
  <c r="U154" i="19"/>
  <c r="T154" i="19"/>
  <c r="S154" i="19"/>
  <c r="S153" i="19"/>
  <c r="T153" i="19" s="1"/>
  <c r="U153" i="19" s="1"/>
  <c r="S152" i="19"/>
  <c r="T152" i="19" s="1"/>
  <c r="U152" i="19" s="1"/>
  <c r="S151" i="19"/>
  <c r="T151" i="19" s="1"/>
  <c r="U151" i="19" s="1"/>
  <c r="S150" i="19"/>
  <c r="T150" i="19" s="1"/>
  <c r="U150" i="19" s="1"/>
  <c r="T149" i="19"/>
  <c r="U149" i="19" s="1"/>
  <c r="S149" i="19"/>
  <c r="T148" i="19"/>
  <c r="U148" i="19" s="1"/>
  <c r="S148" i="19"/>
  <c r="S147" i="19"/>
  <c r="T147" i="19" s="1"/>
  <c r="U147" i="19" s="1"/>
  <c r="U146" i="19"/>
  <c r="T146" i="19"/>
  <c r="S146" i="19"/>
  <c r="S145" i="19"/>
  <c r="T145" i="19" s="1"/>
  <c r="U145" i="19" s="1"/>
  <c r="S144" i="19"/>
  <c r="T144" i="19" s="1"/>
  <c r="U144" i="19" s="1"/>
  <c r="S143" i="19"/>
  <c r="T143" i="19" s="1"/>
  <c r="U143" i="19" s="1"/>
  <c r="S142" i="19"/>
  <c r="T142" i="19" s="1"/>
  <c r="U142" i="19" s="1"/>
  <c r="T141" i="19"/>
  <c r="U141" i="19" s="1"/>
  <c r="S141" i="19"/>
  <c r="T140" i="19"/>
  <c r="U140" i="19" s="1"/>
  <c r="S140" i="19"/>
  <c r="S139" i="19"/>
  <c r="T139" i="19" s="1"/>
  <c r="U139" i="19" s="1"/>
  <c r="U138" i="19"/>
  <c r="T138" i="19"/>
  <c r="S138" i="19"/>
  <c r="S137" i="19"/>
  <c r="T137" i="19" s="1"/>
  <c r="U137" i="19" s="1"/>
  <c r="S136" i="19"/>
  <c r="T136" i="19" s="1"/>
  <c r="U136" i="19" s="1"/>
  <c r="S135" i="19"/>
  <c r="T135" i="19" s="1"/>
  <c r="U135" i="19" s="1"/>
  <c r="S134" i="19"/>
  <c r="T134" i="19" s="1"/>
  <c r="U134" i="19" s="1"/>
  <c r="T133" i="19"/>
  <c r="U133" i="19" s="1"/>
  <c r="S133" i="19"/>
  <c r="T132" i="19"/>
  <c r="U132" i="19" s="1"/>
  <c r="S132" i="19"/>
  <c r="S131" i="19"/>
  <c r="T131" i="19" s="1"/>
  <c r="U131" i="19" s="1"/>
  <c r="U130" i="19"/>
  <c r="T130" i="19"/>
  <c r="S130" i="19"/>
  <c r="S129" i="19"/>
  <c r="T129" i="19" s="1"/>
  <c r="U129" i="19" s="1"/>
  <c r="S128" i="19"/>
  <c r="T128" i="19" s="1"/>
  <c r="S127" i="19"/>
  <c r="T127" i="19" s="1"/>
  <c r="S126" i="19"/>
  <c r="T126" i="19" s="1"/>
  <c r="U126" i="19" s="1"/>
  <c r="T125" i="19"/>
  <c r="U125" i="19" s="1"/>
  <c r="S125" i="19"/>
  <c r="T124" i="19"/>
  <c r="U124" i="19" s="1"/>
  <c r="S124" i="19"/>
  <c r="S123" i="19"/>
  <c r="T123" i="19" s="1"/>
  <c r="U123" i="19" s="1"/>
  <c r="U122" i="19"/>
  <c r="T122" i="19"/>
  <c r="S122" i="19"/>
  <c r="S121" i="19"/>
  <c r="T121" i="19" s="1"/>
  <c r="U121" i="19" s="1"/>
  <c r="S120" i="19"/>
  <c r="T120" i="19" s="1"/>
  <c r="U120" i="19" s="1"/>
  <c r="S119" i="19"/>
  <c r="T119" i="19" s="1"/>
  <c r="U119" i="19" s="1"/>
  <c r="S118" i="19"/>
  <c r="T118" i="19" s="1"/>
  <c r="U118" i="19" s="1"/>
  <c r="T117" i="19"/>
  <c r="U117" i="19" s="1"/>
  <c r="S117" i="19"/>
  <c r="T116" i="19"/>
  <c r="U116" i="19" s="1"/>
  <c r="S116" i="19"/>
  <c r="S115" i="19"/>
  <c r="T115" i="19" s="1"/>
  <c r="U115" i="19" s="1"/>
  <c r="U114" i="19"/>
  <c r="T114" i="19"/>
  <c r="S114" i="19"/>
  <c r="S113" i="19"/>
  <c r="T113" i="19" s="1"/>
  <c r="U113" i="19" s="1"/>
  <c r="S112" i="19"/>
  <c r="T112" i="19" s="1"/>
  <c r="U112" i="19" s="1"/>
  <c r="S111" i="19"/>
  <c r="T111" i="19" s="1"/>
  <c r="U111" i="19" s="1"/>
  <c r="S110" i="19"/>
  <c r="T110" i="19" s="1"/>
  <c r="U110" i="19" s="1"/>
  <c r="T109" i="19"/>
  <c r="U109" i="19" s="1"/>
  <c r="S109" i="19"/>
  <c r="T108" i="19"/>
  <c r="U108" i="19" s="1"/>
  <c r="S108" i="19"/>
  <c r="S107" i="19"/>
  <c r="T107" i="19" s="1"/>
  <c r="U107" i="19" s="1"/>
  <c r="U106" i="19"/>
  <c r="T106" i="19"/>
  <c r="S106" i="19"/>
  <c r="S105" i="19"/>
  <c r="T105" i="19" s="1"/>
  <c r="U105" i="19" s="1"/>
  <c r="S104" i="19"/>
  <c r="T104" i="19" s="1"/>
  <c r="U104" i="19" s="1"/>
  <c r="S103" i="19"/>
  <c r="T103" i="19" s="1"/>
  <c r="U103" i="19" s="1"/>
  <c r="S102" i="19"/>
  <c r="T102" i="19" s="1"/>
  <c r="U102" i="19" s="1"/>
  <c r="T101" i="19"/>
  <c r="U101" i="19" s="1"/>
  <c r="S101" i="19"/>
  <c r="T100" i="19"/>
  <c r="U100" i="19" s="1"/>
  <c r="S100" i="19"/>
  <c r="S99" i="19"/>
  <c r="T99" i="19" s="1"/>
  <c r="U99" i="19" s="1"/>
  <c r="U98" i="19"/>
  <c r="T98" i="19"/>
  <c r="S98" i="19"/>
  <c r="S97" i="19"/>
  <c r="T97" i="19" s="1"/>
  <c r="U97" i="19" s="1"/>
  <c r="S96" i="19"/>
  <c r="T96" i="19" s="1"/>
  <c r="U96" i="19" s="1"/>
  <c r="S95" i="19"/>
  <c r="T95" i="19" s="1"/>
  <c r="U95" i="19" s="1"/>
  <c r="S94" i="19"/>
  <c r="T94" i="19" s="1"/>
  <c r="U94" i="19" s="1"/>
  <c r="T93" i="19"/>
  <c r="U93" i="19" s="1"/>
  <c r="S93" i="19"/>
  <c r="T92" i="19"/>
  <c r="U92" i="19" s="1"/>
  <c r="S92" i="19"/>
  <c r="S91" i="19"/>
  <c r="T91" i="19" s="1"/>
  <c r="U91" i="19" s="1"/>
  <c r="U90" i="19"/>
  <c r="T90" i="19"/>
  <c r="S90" i="19"/>
  <c r="S89" i="19"/>
  <c r="T89" i="19" s="1"/>
  <c r="U89" i="19" s="1"/>
  <c r="S88" i="19"/>
  <c r="T88" i="19" s="1"/>
  <c r="U88" i="19" s="1"/>
  <c r="S87" i="19"/>
  <c r="T87" i="19" s="1"/>
  <c r="U87" i="19" s="1"/>
  <c r="S86" i="19"/>
  <c r="T86" i="19" s="1"/>
  <c r="U86" i="19" s="1"/>
  <c r="T85" i="19"/>
  <c r="U85" i="19" s="1"/>
  <c r="S85" i="19"/>
  <c r="T84" i="19"/>
  <c r="U84" i="19" s="1"/>
  <c r="S84" i="19"/>
  <c r="S83" i="19"/>
  <c r="T83" i="19" s="1"/>
  <c r="U83" i="19" s="1"/>
  <c r="U82" i="19"/>
  <c r="T82" i="19"/>
  <c r="S82" i="19"/>
  <c r="S81" i="19"/>
  <c r="T81" i="19" s="1"/>
  <c r="U81" i="19" s="1"/>
  <c r="S80" i="19"/>
  <c r="T80" i="19" s="1"/>
  <c r="U80" i="19" s="1"/>
  <c r="S79" i="19"/>
  <c r="T79" i="19" s="1"/>
  <c r="U79" i="19" s="1"/>
  <c r="S78" i="19"/>
  <c r="T78" i="19" s="1"/>
  <c r="U78" i="19" s="1"/>
  <c r="T77" i="19"/>
  <c r="U77" i="19" s="1"/>
  <c r="S77" i="19"/>
  <c r="T76" i="19"/>
  <c r="U76" i="19" s="1"/>
  <c r="S76" i="19"/>
  <c r="S75" i="19"/>
  <c r="T75" i="19" s="1"/>
  <c r="U75" i="19" s="1"/>
  <c r="U74" i="19"/>
  <c r="T74" i="19"/>
  <c r="S74" i="19"/>
  <c r="S73" i="19"/>
  <c r="T73" i="19" s="1"/>
  <c r="U73" i="19" s="1"/>
  <c r="S72" i="19"/>
  <c r="T72" i="19" s="1"/>
  <c r="U72" i="19" s="1"/>
  <c r="S71" i="19"/>
  <c r="T71" i="19" s="1"/>
  <c r="U71" i="19" s="1"/>
  <c r="S70" i="19"/>
  <c r="T70" i="19" s="1"/>
  <c r="U70" i="19" s="1"/>
  <c r="T69" i="19"/>
  <c r="U69" i="19" s="1"/>
  <c r="S69" i="19"/>
  <c r="T68" i="19"/>
  <c r="U68" i="19" s="1"/>
  <c r="S68" i="19"/>
  <c r="S67" i="19"/>
  <c r="T67" i="19" s="1"/>
  <c r="U67" i="19" s="1"/>
  <c r="U66" i="19"/>
  <c r="T66" i="19"/>
  <c r="S66" i="19"/>
  <c r="S65" i="19"/>
  <c r="T65" i="19" s="1"/>
  <c r="U65" i="19" s="1"/>
  <c r="S64" i="19"/>
  <c r="T64" i="19" s="1"/>
  <c r="U64" i="19" s="1"/>
  <c r="S63" i="19"/>
  <c r="T63" i="19" s="1"/>
  <c r="U63" i="19" s="1"/>
  <c r="S62" i="19"/>
  <c r="T62" i="19" s="1"/>
  <c r="U62" i="19" s="1"/>
  <c r="T61" i="19"/>
  <c r="U61" i="19" s="1"/>
  <c r="S61" i="19"/>
  <c r="T60" i="19"/>
  <c r="U60" i="19" s="1"/>
  <c r="S60" i="19"/>
  <c r="S59" i="19"/>
  <c r="T59" i="19" s="1"/>
  <c r="L167" i="19"/>
  <c r="K167" i="19"/>
  <c r="K166" i="19"/>
  <c r="L166" i="19" s="1"/>
  <c r="K165" i="19"/>
  <c r="L165" i="19" s="1"/>
  <c r="K164" i="19"/>
  <c r="L164" i="19" s="1"/>
  <c r="L163" i="19"/>
  <c r="K163" i="19"/>
  <c r="K162" i="19"/>
  <c r="L162" i="19" s="1"/>
  <c r="K161" i="19"/>
  <c r="L161" i="19" s="1"/>
  <c r="K160" i="19"/>
  <c r="L160" i="19" s="1"/>
  <c r="L159" i="19"/>
  <c r="K159" i="19"/>
  <c r="K158" i="19"/>
  <c r="L158" i="19" s="1"/>
  <c r="K157" i="19"/>
  <c r="L157" i="19" s="1"/>
  <c r="K156" i="19"/>
  <c r="L156" i="19" s="1"/>
  <c r="L155" i="19"/>
  <c r="K155" i="19"/>
  <c r="K154" i="19"/>
  <c r="L154" i="19" s="1"/>
  <c r="K153" i="19"/>
  <c r="L153" i="19" s="1"/>
  <c r="K152" i="19"/>
  <c r="L152" i="19" s="1"/>
  <c r="L151" i="19"/>
  <c r="K151" i="19"/>
  <c r="K150" i="19"/>
  <c r="L150" i="19" s="1"/>
  <c r="K149" i="19"/>
  <c r="L149" i="19" s="1"/>
  <c r="K148" i="19"/>
  <c r="L148" i="19" s="1"/>
  <c r="L147" i="19"/>
  <c r="K147" i="19"/>
  <c r="K146" i="19"/>
  <c r="L146" i="19" s="1"/>
  <c r="K145" i="19"/>
  <c r="L145" i="19" s="1"/>
  <c r="K144" i="19"/>
  <c r="L144" i="19" s="1"/>
  <c r="L143" i="19"/>
  <c r="K143" i="19"/>
  <c r="K142" i="19"/>
  <c r="L142" i="19" s="1"/>
  <c r="K141" i="19"/>
  <c r="L141" i="19" s="1"/>
  <c r="K140" i="19"/>
  <c r="L140" i="19" s="1"/>
  <c r="L139" i="19"/>
  <c r="K139" i="19"/>
  <c r="K138" i="19"/>
  <c r="L138" i="19" s="1"/>
  <c r="K137" i="19"/>
  <c r="L137" i="19" s="1"/>
  <c r="K136" i="19"/>
  <c r="L136" i="19" s="1"/>
  <c r="L135" i="19"/>
  <c r="K135" i="19"/>
  <c r="K134" i="19"/>
  <c r="L134" i="19" s="1"/>
  <c r="K133" i="19"/>
  <c r="L133" i="19" s="1"/>
  <c r="K132" i="19"/>
  <c r="L132" i="19" s="1"/>
  <c r="L131" i="19"/>
  <c r="K131" i="19"/>
  <c r="K130" i="19"/>
  <c r="L130" i="19" s="1"/>
  <c r="K129" i="19"/>
  <c r="L129" i="19" s="1"/>
  <c r="K128" i="19"/>
  <c r="L128" i="19" s="1"/>
  <c r="L127" i="19"/>
  <c r="K127" i="19"/>
  <c r="K126" i="19"/>
  <c r="L126" i="19" s="1"/>
  <c r="K125" i="19"/>
  <c r="L125" i="19" s="1"/>
  <c r="K124" i="19"/>
  <c r="L124" i="19" s="1"/>
  <c r="L123" i="19"/>
  <c r="K123" i="19"/>
  <c r="K122" i="19"/>
  <c r="L122" i="19" s="1"/>
  <c r="K121" i="19"/>
  <c r="L121" i="19" s="1"/>
  <c r="K120" i="19"/>
  <c r="L120" i="19" s="1"/>
  <c r="L119" i="19"/>
  <c r="K119" i="19"/>
  <c r="K118" i="19"/>
  <c r="L118" i="19" s="1"/>
  <c r="K117" i="19"/>
  <c r="L117" i="19" s="1"/>
  <c r="K116" i="19"/>
  <c r="L116" i="19" s="1"/>
  <c r="L115" i="19"/>
  <c r="K115" i="19"/>
  <c r="K114" i="19"/>
  <c r="L114" i="19" s="1"/>
  <c r="K113" i="19"/>
  <c r="L113" i="19" s="1"/>
  <c r="K112" i="19"/>
  <c r="L112" i="19" s="1"/>
  <c r="L111" i="19"/>
  <c r="K111" i="19"/>
  <c r="K110" i="19"/>
  <c r="L110" i="19" s="1"/>
  <c r="K109" i="19"/>
  <c r="L109" i="19" s="1"/>
  <c r="K108" i="19"/>
  <c r="L108" i="19" s="1"/>
  <c r="L107" i="19"/>
  <c r="K107" i="19"/>
  <c r="K106" i="19"/>
  <c r="L106" i="19" s="1"/>
  <c r="K105" i="19"/>
  <c r="L105" i="19" s="1"/>
  <c r="K104" i="19"/>
  <c r="L104" i="19" s="1"/>
  <c r="L103" i="19"/>
  <c r="K103" i="19"/>
  <c r="K102" i="19"/>
  <c r="L102" i="19" s="1"/>
  <c r="K101" i="19"/>
  <c r="L101" i="19" s="1"/>
  <c r="K100" i="19"/>
  <c r="L100" i="19" s="1"/>
  <c r="L99" i="19"/>
  <c r="K99" i="19"/>
  <c r="K98" i="19"/>
  <c r="L98" i="19" s="1"/>
  <c r="K97" i="19"/>
  <c r="L97" i="19" s="1"/>
  <c r="K96" i="19"/>
  <c r="L96" i="19" s="1"/>
  <c r="L95" i="19"/>
  <c r="K95" i="19"/>
  <c r="K94" i="19"/>
  <c r="L94" i="19" s="1"/>
  <c r="K93" i="19"/>
  <c r="L93" i="19" s="1"/>
  <c r="K92" i="19"/>
  <c r="L92" i="19" s="1"/>
  <c r="L91" i="19"/>
  <c r="K91" i="19"/>
  <c r="K90" i="19"/>
  <c r="L90" i="19" s="1"/>
  <c r="K89" i="19"/>
  <c r="L89" i="19" s="1"/>
  <c r="K88" i="19"/>
  <c r="L88" i="19" s="1"/>
  <c r="L87" i="19"/>
  <c r="K87" i="19"/>
  <c r="K86" i="19"/>
  <c r="L86" i="19" s="1"/>
  <c r="K85" i="19"/>
  <c r="L85" i="19" s="1"/>
  <c r="K84" i="19"/>
  <c r="L84" i="19" s="1"/>
  <c r="L83" i="19"/>
  <c r="K83" i="19"/>
  <c r="K82" i="19"/>
  <c r="L82" i="19" s="1"/>
  <c r="K81" i="19"/>
  <c r="L81" i="19" s="1"/>
  <c r="K80" i="19"/>
  <c r="L80" i="19" s="1"/>
  <c r="L79" i="19"/>
  <c r="K79" i="19"/>
  <c r="K78" i="19"/>
  <c r="L78" i="19" s="1"/>
  <c r="K77" i="19"/>
  <c r="L77" i="19" s="1"/>
  <c r="K76" i="19"/>
  <c r="L76" i="19" s="1"/>
  <c r="L75" i="19"/>
  <c r="K75" i="19"/>
  <c r="K74" i="19"/>
  <c r="L74" i="19" s="1"/>
  <c r="K73" i="19"/>
  <c r="L73" i="19" s="1"/>
  <c r="K72" i="19"/>
  <c r="L72" i="19" s="1"/>
  <c r="L71" i="19"/>
  <c r="K71" i="19"/>
  <c r="K70" i="19"/>
  <c r="L70" i="19" s="1"/>
  <c r="K69" i="19"/>
  <c r="L69" i="19" s="1"/>
  <c r="K68" i="19"/>
  <c r="L68" i="19" s="1"/>
  <c r="L67" i="19"/>
  <c r="K67" i="19"/>
  <c r="K66" i="19"/>
  <c r="L66" i="19" s="1"/>
  <c r="K65" i="19"/>
  <c r="L65" i="19" s="1"/>
  <c r="K64" i="19"/>
  <c r="L64" i="19" s="1"/>
  <c r="L63" i="19"/>
  <c r="K63" i="19"/>
  <c r="K62" i="19"/>
  <c r="L62" i="19" s="1"/>
  <c r="K61" i="19"/>
  <c r="L61" i="19" s="1"/>
  <c r="K60" i="19"/>
  <c r="L60" i="19" s="1"/>
  <c r="K59" i="19"/>
  <c r="U57" i="19"/>
  <c r="T57" i="19"/>
  <c r="T56" i="19"/>
  <c r="U56" i="19" s="1"/>
  <c r="T55" i="19"/>
  <c r="U55" i="19" s="1"/>
  <c r="T54" i="19"/>
  <c r="U54" i="19" s="1"/>
  <c r="U53" i="19"/>
  <c r="T53" i="19"/>
  <c r="U52" i="19"/>
  <c r="T52" i="19"/>
  <c r="T51" i="19"/>
  <c r="U51" i="19" s="1"/>
  <c r="T50" i="19"/>
  <c r="U50" i="19" s="1"/>
  <c r="U49" i="19"/>
  <c r="T49" i="19"/>
  <c r="U48" i="19"/>
  <c r="T48" i="19"/>
  <c r="T47" i="19"/>
  <c r="U47" i="19" s="1"/>
  <c r="T46" i="19"/>
  <c r="U46" i="19" s="1"/>
  <c r="U45" i="19"/>
  <c r="T45" i="19"/>
  <c r="U44" i="19"/>
  <c r="T44" i="19"/>
  <c r="T43" i="19"/>
  <c r="U43" i="19" s="1"/>
  <c r="T42" i="19"/>
  <c r="U42" i="19" s="1"/>
  <c r="T41" i="19"/>
  <c r="U41" i="19" s="1"/>
  <c r="U40" i="19"/>
  <c r="T40" i="19"/>
  <c r="T39" i="19"/>
  <c r="U39" i="19" s="1"/>
  <c r="T38" i="19"/>
  <c r="U38" i="19" s="1"/>
  <c r="T37" i="19"/>
  <c r="U37" i="19" s="1"/>
  <c r="U36" i="19"/>
  <c r="T36" i="19"/>
  <c r="T35" i="19"/>
  <c r="U35" i="19" s="1"/>
  <c r="T34" i="19"/>
  <c r="U34" i="19" s="1"/>
  <c r="T33" i="19"/>
  <c r="U33" i="19" s="1"/>
  <c r="U32" i="19"/>
  <c r="T32" i="19"/>
  <c r="T31" i="19"/>
  <c r="U31" i="19" s="1"/>
  <c r="T30" i="19"/>
  <c r="U30" i="19" s="1"/>
  <c r="T29" i="19"/>
  <c r="U29" i="19" s="1"/>
  <c r="U28" i="19"/>
  <c r="T28" i="19"/>
  <c r="T27" i="19"/>
  <c r="U27" i="19" s="1"/>
  <c r="T26" i="19"/>
  <c r="U26" i="19" s="1"/>
  <c r="T25" i="19"/>
  <c r="U25" i="19" s="1"/>
  <c r="U24" i="19"/>
  <c r="T24" i="19"/>
  <c r="T23" i="19"/>
  <c r="U23" i="19" s="1"/>
  <c r="T22" i="19"/>
  <c r="U22" i="19" s="1"/>
  <c r="T21" i="19"/>
  <c r="U21" i="19" s="1"/>
  <c r="U20" i="19"/>
  <c r="T20" i="19"/>
  <c r="T19" i="19"/>
  <c r="U19" i="19" s="1"/>
  <c r="T18" i="19"/>
  <c r="U18" i="19" s="1"/>
  <c r="T17" i="19"/>
  <c r="U17" i="19" s="1"/>
  <c r="U16" i="19"/>
  <c r="T16" i="19"/>
  <c r="T15" i="19"/>
  <c r="U15" i="19" s="1"/>
  <c r="T14" i="19"/>
  <c r="U14" i="19" s="1"/>
  <c r="T13" i="19"/>
  <c r="U13" i="19" s="1"/>
  <c r="U12" i="19"/>
  <c r="T12" i="19"/>
  <c r="T11" i="19"/>
  <c r="U11" i="19" s="1"/>
  <c r="U128" i="19" l="1"/>
  <c r="U127" i="19"/>
  <c r="U168" i="19" s="1"/>
  <c r="L59" i="19"/>
  <c r="U59" i="19" s="1"/>
</calcChain>
</file>

<file path=xl/sharedStrings.xml><?xml version="1.0" encoding="utf-8"?>
<sst xmlns="http://schemas.openxmlformats.org/spreadsheetml/2006/main" count="542" uniqueCount="255">
  <si>
    <t>NAVY</t>
  </si>
  <si>
    <t>AQUA</t>
  </si>
  <si>
    <t>CECILY SHORTS</t>
  </si>
  <si>
    <t>SAND</t>
  </si>
  <si>
    <t>ROSE</t>
  </si>
  <si>
    <t>SKY</t>
  </si>
  <si>
    <t>V057D</t>
  </si>
  <si>
    <t>BELLA DRESS</t>
  </si>
  <si>
    <t>LIME</t>
  </si>
  <si>
    <t>V057E</t>
  </si>
  <si>
    <t>V057F</t>
  </si>
  <si>
    <t>V057G</t>
  </si>
  <si>
    <t>V200A</t>
  </si>
  <si>
    <t>CHARLIE DRESS</t>
  </si>
  <si>
    <t>V200B</t>
  </si>
  <si>
    <t>V200C</t>
  </si>
  <si>
    <t>DOVE</t>
  </si>
  <si>
    <t>V201A</t>
  </si>
  <si>
    <t>VERONICA DRESS</t>
  </si>
  <si>
    <t>V201B</t>
  </si>
  <si>
    <t>V201C</t>
  </si>
  <si>
    <t>V201D</t>
  </si>
  <si>
    <t>CHERRY</t>
  </si>
  <si>
    <t>LEMON</t>
  </si>
  <si>
    <t>V059D</t>
  </si>
  <si>
    <t>BENNY DRESS</t>
  </si>
  <si>
    <t>V059E</t>
  </si>
  <si>
    <t>V059F</t>
  </si>
  <si>
    <t>V059G</t>
  </si>
  <si>
    <t>V062D</t>
  </si>
  <si>
    <t>LOTTIE DRESS</t>
  </si>
  <si>
    <t>V062E</t>
  </si>
  <si>
    <t>V062F</t>
  </si>
  <si>
    <t>V062G</t>
  </si>
  <si>
    <t xml:space="preserve">ABBEY DRESS </t>
  </si>
  <si>
    <t>V061H</t>
  </si>
  <si>
    <t>V061I</t>
  </si>
  <si>
    <t>RYLIE DRESS</t>
  </si>
  <si>
    <t xml:space="preserve">V202A </t>
  </si>
  <si>
    <t>OLIVIA DRESS</t>
  </si>
  <si>
    <t>V202B</t>
  </si>
  <si>
    <t>V202C</t>
  </si>
  <si>
    <t>V043C</t>
  </si>
  <si>
    <t>ELIZA DRESS</t>
  </si>
  <si>
    <t>V043D</t>
  </si>
  <si>
    <t>V043E</t>
  </si>
  <si>
    <t>MARIN DRESS</t>
  </si>
  <si>
    <t>V046C</t>
  </si>
  <si>
    <t>EVA DRESS</t>
  </si>
  <si>
    <t>V046D</t>
  </si>
  <si>
    <t>V046F</t>
  </si>
  <si>
    <t>ROBIN DRESS</t>
  </si>
  <si>
    <t>V206A</t>
  </si>
  <si>
    <t>V206B</t>
  </si>
  <si>
    <t>V206C</t>
  </si>
  <si>
    <t>V204A</t>
  </si>
  <si>
    <t>JENNIE DRESS</t>
  </si>
  <si>
    <t>V204B</t>
  </si>
  <si>
    <t>V204C</t>
  </si>
  <si>
    <t>V205A</t>
  </si>
  <si>
    <t>SAM DRESS</t>
  </si>
  <si>
    <t>V205B</t>
  </si>
  <si>
    <t>V205C</t>
  </si>
  <si>
    <t>V041C</t>
  </si>
  <si>
    <t>LULU DRESS</t>
  </si>
  <si>
    <t>V041D</t>
  </si>
  <si>
    <t>V041E</t>
  </si>
  <si>
    <t>V207A</t>
  </si>
  <si>
    <t>BROOKLYN DRESS</t>
  </si>
  <si>
    <t>V207B</t>
  </si>
  <si>
    <t>V207C</t>
  </si>
  <si>
    <t>V207D</t>
  </si>
  <si>
    <t>V202D</t>
  </si>
  <si>
    <t>V202E</t>
  </si>
  <si>
    <t>V202F</t>
  </si>
  <si>
    <t>V208A</t>
  </si>
  <si>
    <t>SANDY ROMPER</t>
  </si>
  <si>
    <t>V208B</t>
  </si>
  <si>
    <t>V208C</t>
  </si>
  <si>
    <t>V042C</t>
  </si>
  <si>
    <t>CINDY ROMPER</t>
  </si>
  <si>
    <t>V042D</t>
  </si>
  <si>
    <t>V042E</t>
  </si>
  <si>
    <t>CORA BLOUSE</t>
  </si>
  <si>
    <t>V233A</t>
  </si>
  <si>
    <t>V233B</t>
  </si>
  <si>
    <t>V233C</t>
  </si>
  <si>
    <t>V233D</t>
  </si>
  <si>
    <t>V039G</t>
  </si>
  <si>
    <t>PIPPIN TANK</t>
  </si>
  <si>
    <t>V039H</t>
  </si>
  <si>
    <t>V039I</t>
  </si>
  <si>
    <t>V053E</t>
  </si>
  <si>
    <t>ZOE TANK</t>
  </si>
  <si>
    <t>V053F</t>
  </si>
  <si>
    <t>V053G</t>
  </si>
  <si>
    <t>V241F</t>
  </si>
  <si>
    <t>OPAL T-SHIRT</t>
  </si>
  <si>
    <t>V241G</t>
  </si>
  <si>
    <t>V241H</t>
  </si>
  <si>
    <t>V241I</t>
  </si>
  <si>
    <t>V017G</t>
  </si>
  <si>
    <t>RAE SKIRT</t>
  </si>
  <si>
    <t>V017H</t>
  </si>
  <si>
    <t>HAZEL SKIRT</t>
  </si>
  <si>
    <t>MAGGIE SHORTS</t>
  </si>
  <si>
    <t>V034D</t>
  </si>
  <si>
    <t>V034C</t>
  </si>
  <si>
    <t>PIPER OVERALLS</t>
  </si>
  <si>
    <t>V034E</t>
  </si>
  <si>
    <t>V036C</t>
  </si>
  <si>
    <t>V036D</t>
  </si>
  <si>
    <t>NAVY STRIPE</t>
  </si>
  <si>
    <t>V036E</t>
  </si>
  <si>
    <t>V211D</t>
  </si>
  <si>
    <t>BELLA BABY SET</t>
  </si>
  <si>
    <t>V213D</t>
  </si>
  <si>
    <t>LOTTIE BABY SET</t>
  </si>
  <si>
    <t>V213E</t>
  </si>
  <si>
    <t>V213F</t>
  </si>
  <si>
    <t>V213G</t>
  </si>
  <si>
    <t>RYLIE BABY SET</t>
  </si>
  <si>
    <t>ROBIN BABY SET</t>
  </si>
  <si>
    <t>V227A</t>
  </si>
  <si>
    <t>BRYN BUBBLE</t>
  </si>
  <si>
    <t>V227B</t>
  </si>
  <si>
    <t>V227C</t>
  </si>
  <si>
    <t>V227D</t>
  </si>
  <si>
    <t>V227E</t>
  </si>
  <si>
    <t>LIME STRIPE</t>
  </si>
  <si>
    <t>DOVE STRIPE</t>
  </si>
  <si>
    <t>ROSE STRIPE</t>
  </si>
  <si>
    <t>V227F</t>
  </si>
  <si>
    <t>V228A</t>
  </si>
  <si>
    <t>CAMMIE BUBBLE</t>
  </si>
  <si>
    <t>V228B</t>
  </si>
  <si>
    <t>V228C</t>
  </si>
  <si>
    <t>V228D</t>
  </si>
  <si>
    <t>V228E</t>
  </si>
  <si>
    <t>V229A</t>
  </si>
  <si>
    <t>GRACIE ROMPER</t>
  </si>
  <si>
    <t>V229B</t>
  </si>
  <si>
    <t>V229C</t>
  </si>
  <si>
    <t>V229D</t>
  </si>
  <si>
    <t>V232A</t>
  </si>
  <si>
    <t>IVY BUBBLE</t>
  </si>
  <si>
    <t>V232B</t>
  </si>
  <si>
    <t>V232C</t>
  </si>
  <si>
    <t>V231A</t>
  </si>
  <si>
    <t>IZZIE ONESIE</t>
  </si>
  <si>
    <t>V231B</t>
  </si>
  <si>
    <t>V231C</t>
  </si>
  <si>
    <t>V231D</t>
  </si>
  <si>
    <t>V230A</t>
  </si>
  <si>
    <t>V230B</t>
  </si>
  <si>
    <t>V230C</t>
  </si>
  <si>
    <t>MAISIE ONESIE</t>
  </si>
  <si>
    <t>V242A</t>
  </si>
  <si>
    <t>V242B</t>
  </si>
  <si>
    <t>V242C</t>
  </si>
  <si>
    <t>V243A</t>
  </si>
  <si>
    <t>V243B</t>
  </si>
  <si>
    <t>V243C</t>
  </si>
  <si>
    <t>V244A</t>
  </si>
  <si>
    <t>V244B</t>
  </si>
  <si>
    <t>V244C</t>
  </si>
  <si>
    <t>NAME</t>
  </si>
  <si>
    <t>COLOR NAME</t>
  </si>
  <si>
    <t>V063L</t>
  </si>
  <si>
    <t>V063M</t>
  </si>
  <si>
    <t>V063N</t>
  </si>
  <si>
    <t>V209M</t>
  </si>
  <si>
    <t>V209L</t>
  </si>
  <si>
    <t>V209N</t>
  </si>
  <si>
    <t>V226A</t>
  </si>
  <si>
    <t>V226B</t>
  </si>
  <si>
    <t>V226C</t>
  </si>
  <si>
    <t>V226D</t>
  </si>
  <si>
    <t>MEGAN BUBBLE</t>
  </si>
  <si>
    <t>JEWEL DRESS</t>
  </si>
  <si>
    <t>V203A-R</t>
  </si>
  <si>
    <t>V203B-R</t>
  </si>
  <si>
    <t>V203C-R</t>
  </si>
  <si>
    <t>IVORY</t>
  </si>
  <si>
    <t>V048C-R</t>
  </si>
  <si>
    <t>V048D-R</t>
  </si>
  <si>
    <t>V048E-R</t>
  </si>
  <si>
    <t>V054D-R</t>
  </si>
  <si>
    <t>V054E-R</t>
  </si>
  <si>
    <t>V054F-R</t>
  </si>
  <si>
    <t>V037C-R</t>
  </si>
  <si>
    <t>V037D-R</t>
  </si>
  <si>
    <t>V037E-R</t>
  </si>
  <si>
    <t>V037F-R</t>
  </si>
  <si>
    <t>V225A-R</t>
  </si>
  <si>
    <t>V225B-R</t>
  </si>
  <si>
    <t>V225C-R</t>
  </si>
  <si>
    <t>V061J</t>
  </si>
  <si>
    <t>V061K</t>
  </si>
  <si>
    <t>V061L</t>
  </si>
  <si>
    <t>V063O</t>
  </si>
  <si>
    <t>V063P</t>
  </si>
  <si>
    <t>V063Q</t>
  </si>
  <si>
    <t>V209O</t>
  </si>
  <si>
    <t>V209P</t>
  </si>
  <si>
    <t>V209Q</t>
  </si>
  <si>
    <t>FERN BLOUSE</t>
  </si>
  <si>
    <t>V230D-3PAK</t>
  </si>
  <si>
    <t>3-PACK</t>
  </si>
  <si>
    <t>SAGE CAPRIS</t>
  </si>
  <si>
    <t>BILL TO:</t>
  </si>
  <si>
    <t>SHIP TO:</t>
  </si>
  <si>
    <t>name</t>
  </si>
  <si>
    <t>address</t>
  </si>
  <si>
    <t>city, state, zip</t>
  </si>
  <si>
    <t>CONTACT:</t>
  </si>
  <si>
    <t>DATE:</t>
  </si>
  <si>
    <t>SIGNATURE:</t>
  </si>
  <si>
    <t>phone</t>
  </si>
  <si>
    <t>email</t>
  </si>
  <si>
    <t>REP:</t>
  </si>
  <si>
    <t>spring/summer</t>
  </si>
  <si>
    <t>TOTAL</t>
  </si>
  <si>
    <t>0-3m</t>
  </si>
  <si>
    <t>3-6m</t>
  </si>
  <si>
    <t>6-12m</t>
  </si>
  <si>
    <t>12-18m</t>
  </si>
  <si>
    <t>18-24m</t>
  </si>
  <si>
    <t>2</t>
  </si>
  <si>
    <t>3</t>
  </si>
  <si>
    <t>4</t>
  </si>
  <si>
    <t>5</t>
  </si>
  <si>
    <t>6</t>
  </si>
  <si>
    <t>7</t>
  </si>
  <si>
    <t>8</t>
  </si>
  <si>
    <t>10</t>
  </si>
  <si>
    <t>12</t>
  </si>
  <si>
    <t>14</t>
  </si>
  <si>
    <t>16</t>
  </si>
  <si>
    <t>Older Girl Units</t>
  </si>
  <si>
    <t>Older Girl Subtotal</t>
  </si>
  <si>
    <t>Baby Units</t>
  </si>
  <si>
    <t>Little Girl Units</t>
  </si>
  <si>
    <t>Little Girl Subtotal</t>
  </si>
  <si>
    <t>GIRL'S STYLES</t>
  </si>
  <si>
    <t>BABY'S STYLES</t>
  </si>
  <si>
    <t>17</t>
  </si>
  <si>
    <t>GRAND TOTAL</t>
  </si>
  <si>
    <t>V036A</t>
  </si>
  <si>
    <t>V211E</t>
  </si>
  <si>
    <t>V211F</t>
  </si>
  <si>
    <t>V211G</t>
  </si>
  <si>
    <t>Wholesale USD/CAD</t>
  </si>
  <si>
    <t>Wholesale Little Girls - USD/CAD</t>
  </si>
  <si>
    <t>Wholesale Older Girls -  USD/CAD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</si>
</sst>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£&quot;* #,##0.00_-;\-&quot;£&quot;* #,##0.00_-;_-&quot;£&quot;* &quot;-&quot;??_-;_-@_-"/>
  </numFmts>
  <fonts count="8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Noteworthy Light"/>
    </font>
    <font>
      <b/>
      <sz val="12"/>
      <color theme="1"/>
      <name val="Noteworthy Light"/>
    </font>
    <font>
      <sz val="18"/>
      <color theme="1"/>
      <name val="Noteworthy Light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97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</cellStyleXfs>
  <cellXfs count="48">
    <xf numFmtId="0" fontId="0" fillId="0" borderId="0" xfId="0"/>
    <xf numFmtId="49" fontId="5" fillId="0" borderId="0" xfId="696" applyNumberFormat="1" applyFont="1"/>
    <xf numFmtId="49" fontId="5" fillId="0" borderId="2" xfId="696" applyNumberFormat="1" applyFont="1" applyBorder="1"/>
    <xf numFmtId="49" fontId="5" fillId="0" borderId="3" xfId="696" applyNumberFormat="1" applyFont="1" applyBorder="1"/>
    <xf numFmtId="49" fontId="5" fillId="0" borderId="4" xfId="696" applyNumberFormat="1" applyFont="1" applyBorder="1"/>
    <xf numFmtId="49" fontId="5" fillId="0" borderId="0" xfId="696" applyNumberFormat="1" applyFont="1" applyBorder="1"/>
    <xf numFmtId="49" fontId="5" fillId="0" borderId="5" xfId="696" applyNumberFormat="1" applyFont="1" applyBorder="1"/>
    <xf numFmtId="49" fontId="5" fillId="0" borderId="6" xfId="696" applyNumberFormat="1" applyFont="1" applyBorder="1"/>
    <xf numFmtId="49" fontId="5" fillId="0" borderId="7" xfId="696" applyNumberFormat="1" applyFont="1" applyBorder="1"/>
    <xf numFmtId="49" fontId="5" fillId="0" borderId="8" xfId="696" applyNumberFormat="1" applyFont="1" applyBorder="1"/>
    <xf numFmtId="49" fontId="5" fillId="0" borderId="9" xfId="696" applyNumberFormat="1" applyFont="1" applyBorder="1"/>
    <xf numFmtId="49" fontId="5" fillId="0" borderId="10" xfId="696" applyNumberFormat="1" applyFont="1" applyBorder="1"/>
    <xf numFmtId="49" fontId="5" fillId="0" borderId="0" xfId="0" applyNumberFormat="1" applyFont="1" applyFill="1"/>
    <xf numFmtId="49" fontId="5" fillId="0" borderId="0" xfId="0" applyNumberFormat="1" applyFont="1" applyFill="1" applyBorder="1"/>
    <xf numFmtId="49" fontId="5" fillId="0" borderId="0" xfId="0" applyNumberFormat="1" applyFont="1" applyFill="1" applyBorder="1" applyAlignment="1">
      <alignment horizontal="left"/>
    </xf>
    <xf numFmtId="49" fontId="5" fillId="0" borderId="1" xfId="0" applyNumberFormat="1" applyFont="1" applyFill="1" applyBorder="1" applyAlignment="1">
      <alignment vertical="top"/>
    </xf>
    <xf numFmtId="49" fontId="5" fillId="0" borderId="0" xfId="0" applyNumberFormat="1" applyFont="1" applyFill="1" applyAlignment="1">
      <alignment vertical="top"/>
    </xf>
    <xf numFmtId="49" fontId="6" fillId="3" borderId="1" xfId="0" applyNumberFormat="1" applyFont="1" applyFill="1" applyBorder="1" applyAlignment="1">
      <alignment horizontal="center" vertical="center" wrapText="1"/>
    </xf>
    <xf numFmtId="49" fontId="5" fillId="0" borderId="3" xfId="696" applyNumberFormat="1" applyFont="1" applyBorder="1" applyAlignment="1">
      <alignment horizontal="center"/>
    </xf>
    <xf numFmtId="49" fontId="5" fillId="0" borderId="6" xfId="696" applyNumberFormat="1" applyFont="1" applyBorder="1" applyAlignment="1">
      <alignment horizontal="center"/>
    </xf>
    <xf numFmtId="49" fontId="5" fillId="0" borderId="0" xfId="696" applyNumberFormat="1" applyFont="1" applyBorder="1" applyAlignment="1">
      <alignment horizontal="center"/>
    </xf>
    <xf numFmtId="49" fontId="5" fillId="0" borderId="12" xfId="696" applyNumberFormat="1" applyFont="1" applyBorder="1"/>
    <xf numFmtId="49" fontId="5" fillId="0" borderId="13" xfId="696" applyNumberFormat="1" applyFont="1" applyBorder="1"/>
    <xf numFmtId="49" fontId="5" fillId="0" borderId="13" xfId="696" applyNumberFormat="1" applyFont="1" applyBorder="1" applyAlignment="1">
      <alignment horizontal="center"/>
    </xf>
    <xf numFmtId="49" fontId="5" fillId="0" borderId="7" xfId="696" applyNumberFormat="1" applyFont="1" applyBorder="1" applyAlignment="1">
      <alignment horizontal="center"/>
    </xf>
    <xf numFmtId="49" fontId="5" fillId="0" borderId="4" xfId="696" applyNumberFormat="1" applyFont="1" applyBorder="1" applyAlignment="1">
      <alignment horizontal="center"/>
    </xf>
    <xf numFmtId="49" fontId="5" fillId="0" borderId="2" xfId="696" applyNumberFormat="1" applyFont="1" applyBorder="1" applyAlignment="1">
      <alignment vertical="top"/>
    </xf>
    <xf numFmtId="49" fontId="6" fillId="0" borderId="0" xfId="0" applyNumberFormat="1" applyFont="1" applyFill="1" applyAlignment="1">
      <alignment horizontal="center" vertical="center" wrapText="1"/>
    </xf>
    <xf numFmtId="49" fontId="5" fillId="0" borderId="9" xfId="0" applyNumberFormat="1" applyFont="1" applyFill="1" applyBorder="1"/>
    <xf numFmtId="49" fontId="5" fillId="0" borderId="3" xfId="0" applyNumberFormat="1" applyFont="1" applyFill="1" applyBorder="1"/>
    <xf numFmtId="49" fontId="5" fillId="0" borderId="6" xfId="0" applyNumberFormat="1" applyFont="1" applyFill="1" applyBorder="1"/>
    <xf numFmtId="49" fontId="6" fillId="3" borderId="1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vertical="top"/>
    </xf>
    <xf numFmtId="2" fontId="5" fillId="0" borderId="1" xfId="0" applyNumberFormat="1" applyFont="1" applyFill="1" applyBorder="1" applyAlignment="1">
      <alignment horizontal="right" vertical="top"/>
    </xf>
    <xf numFmtId="2" fontId="5" fillId="0" borderId="0" xfId="0" applyNumberFormat="1" applyFont="1" applyFill="1"/>
    <xf numFmtId="2" fontId="5" fillId="0" borderId="8" xfId="0" applyNumberFormat="1" applyFont="1" applyFill="1" applyBorder="1"/>
    <xf numFmtId="2" fontId="5" fillId="0" borderId="9" xfId="0" applyNumberFormat="1" applyFont="1" applyFill="1" applyBorder="1"/>
    <xf numFmtId="2" fontId="5" fillId="0" borderId="10" xfId="0" applyNumberFormat="1" applyFont="1" applyFill="1" applyBorder="1"/>
    <xf numFmtId="1" fontId="5" fillId="0" borderId="0" xfId="696" applyNumberFormat="1" applyFont="1"/>
    <xf numFmtId="1" fontId="5" fillId="0" borderId="0" xfId="0" applyNumberFormat="1" applyFont="1" applyFill="1"/>
    <xf numFmtId="1" fontId="7" fillId="0" borderId="0" xfId="696" applyNumberFormat="1" applyFont="1" applyAlignment="1"/>
    <xf numFmtId="1" fontId="7" fillId="0" borderId="0" xfId="696" applyNumberFormat="1" applyFont="1" applyAlignment="1">
      <alignment horizontal="left" vertical="top"/>
    </xf>
    <xf numFmtId="1" fontId="6" fillId="3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right" vertical="top"/>
    </xf>
    <xf numFmtId="1" fontId="5" fillId="0" borderId="1" xfId="0" applyNumberFormat="1" applyFont="1" applyFill="1" applyBorder="1" applyAlignment="1">
      <alignment horizontal="right" vertical="top" indent="1"/>
    </xf>
    <xf numFmtId="1" fontId="5" fillId="2" borderId="1" xfId="0" applyNumberFormat="1" applyFont="1" applyFill="1" applyBorder="1" applyAlignment="1">
      <alignment horizontal="right" vertical="top" indent="1"/>
    </xf>
    <xf numFmtId="2" fontId="5" fillId="0" borderId="14" xfId="0" applyNumberFormat="1" applyFont="1" applyFill="1" applyBorder="1" applyAlignment="1">
      <alignment horizontal="right" vertical="top"/>
    </xf>
    <xf numFmtId="1" fontId="5" fillId="0" borderId="14" xfId="0" applyNumberFormat="1" applyFont="1" applyFill="1" applyBorder="1" applyAlignment="1">
      <alignment horizontal="right" vertical="top"/>
    </xf>
  </cellXfs>
  <cellStyles count="697">
    <cellStyle name="Currency 2" xfId="695" xr:uid="{9E9B42F1-77D2-4B1F-A455-8F1220EF1FF4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Normal" xfId="0" builtinId="0"/>
    <cellStyle name="Normal 3" xfId="696" xr:uid="{6E17BE9B-9AEE-7C4B-84BC-DADCB763B35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1054340</xdr:colOff>
      <xdr:row>0</xdr:row>
      <xdr:rowOff>64938</xdr:rowOff>
    </xdr:from>
    <xdr:to>
      <xdr:col>2</xdr:col>
      <xdr:colOff>870104</xdr:colOff>
      <xdr:row>8</xdr:row>
      <xdr:rowOff>75824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4C791C-1EC7-254F-8C7C-D11EE2DD8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340" y="64938"/>
          <a:ext cx="2307839" cy="23112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173"/>
  <sheetViews>
    <sheetView tabSelected="1" zoomScaleNormal="125" zoomScalePageLayoutView="96" workbookViewId="0">
      <pane ySplit="10" topLeftCell="A55" activePane="bottomLeft" state="frozen"/>
      <selection pane="bottomLeft" activeCell="J3" sqref="J3"/>
    </sheetView>
  </sheetViews>
  <sheetFormatPr baseColWidth="10" defaultColWidth="8.6640625" defaultRowHeight="23"/>
  <cols>
    <col min="1" max="1" width="14.5" style="12" customWidth="1"/>
    <col min="2" max="2" width="18.1640625" style="12" customWidth="1"/>
    <col min="3" max="3" width="12.1640625" style="12" customWidth="1"/>
    <col min="4" max="4" width="13.5" style="39" customWidth="1"/>
    <col min="5" max="12" width="9.1640625" style="12" customWidth="1"/>
    <col min="13" max="13" width="13" style="12" customWidth="1"/>
    <col min="14" max="16" width="8.6640625" style="12"/>
    <col min="17" max="19" width="8.83203125" style="12" bestFit="1" customWidth="1"/>
    <col min="20" max="21" width="10" style="12" customWidth="1"/>
    <col min="22" max="16384" width="8.6640625" style="12"/>
  </cols>
  <sheetData>
    <row r="1" spans="1:21" ht="26" customHeight="1">
      <c r="D1" s="38"/>
      <c r="E1" s="1"/>
      <c r="F1" s="1"/>
      <c r="G1" s="2" t="s">
        <v>210</v>
      </c>
      <c r="H1" s="3"/>
      <c r="I1" s="3"/>
      <c r="J1" s="3"/>
      <c r="K1" s="3"/>
      <c r="L1" s="3"/>
      <c r="M1" s="3"/>
      <c r="N1" s="2" t="s">
        <v>211</v>
      </c>
      <c r="O1" s="29"/>
      <c r="P1" s="3"/>
      <c r="Q1" s="3"/>
      <c r="R1" s="3"/>
      <c r="S1" s="3"/>
      <c r="T1" s="3"/>
      <c r="U1" s="4"/>
    </row>
    <row r="2" spans="1:21" ht="26" customHeight="1">
      <c r="D2" s="38"/>
      <c r="E2" s="1"/>
      <c r="F2" s="1"/>
      <c r="G2" s="6" t="s">
        <v>212</v>
      </c>
      <c r="H2" s="7"/>
      <c r="I2" s="7"/>
      <c r="J2" s="7"/>
      <c r="K2" s="7"/>
      <c r="L2" s="7"/>
      <c r="M2" s="7"/>
      <c r="N2" s="21" t="s">
        <v>212</v>
      </c>
      <c r="O2" s="13"/>
      <c r="P2" s="5"/>
      <c r="Q2" s="5"/>
      <c r="R2" s="5"/>
      <c r="S2" s="5"/>
      <c r="T2" s="5"/>
      <c r="U2" s="22"/>
    </row>
    <row r="3" spans="1:21" ht="26" customHeight="1">
      <c r="D3" s="38"/>
      <c r="E3" s="1"/>
      <c r="F3" s="1"/>
      <c r="G3" s="9" t="s">
        <v>213</v>
      </c>
      <c r="H3" s="10"/>
      <c r="I3" s="10"/>
      <c r="J3" s="10"/>
      <c r="K3" s="7"/>
      <c r="L3" s="7"/>
      <c r="M3" s="10"/>
      <c r="N3" s="9" t="s">
        <v>213</v>
      </c>
      <c r="O3" s="28"/>
      <c r="P3" s="10"/>
      <c r="Q3" s="10"/>
      <c r="R3" s="10"/>
      <c r="S3" s="10"/>
      <c r="T3" s="10"/>
      <c r="U3" s="11"/>
    </row>
    <row r="4" spans="1:21" ht="26" customHeight="1">
      <c r="D4" s="38"/>
      <c r="E4" s="1"/>
      <c r="F4" s="1"/>
      <c r="G4" s="6" t="s">
        <v>214</v>
      </c>
      <c r="H4" s="7"/>
      <c r="I4" s="7"/>
      <c r="J4" s="7"/>
      <c r="K4" s="10"/>
      <c r="L4" s="10"/>
      <c r="M4" s="7"/>
      <c r="N4" s="6" t="s">
        <v>214</v>
      </c>
      <c r="O4" s="30"/>
      <c r="P4" s="7"/>
      <c r="Q4" s="7"/>
      <c r="R4" s="7"/>
      <c r="S4" s="7"/>
      <c r="T4" s="7"/>
      <c r="U4" s="8"/>
    </row>
    <row r="5" spans="1:21" ht="5" customHeight="1">
      <c r="D5" s="38"/>
      <c r="E5" s="1"/>
      <c r="F5" s="1"/>
      <c r="G5" s="5"/>
      <c r="H5" s="5"/>
      <c r="I5" s="5"/>
      <c r="J5" s="5"/>
      <c r="K5" s="18"/>
      <c r="L5" s="18"/>
      <c r="M5" s="5"/>
      <c r="N5" s="21"/>
      <c r="O5" s="13"/>
      <c r="P5" s="5"/>
      <c r="Q5" s="5"/>
      <c r="R5" s="5"/>
      <c r="S5" s="20"/>
      <c r="T5" s="20"/>
      <c r="U5" s="23"/>
    </row>
    <row r="6" spans="1:21" ht="24" customHeight="1">
      <c r="E6" s="1"/>
      <c r="F6" s="1"/>
      <c r="G6" s="2" t="s">
        <v>215</v>
      </c>
      <c r="H6" s="3"/>
      <c r="I6" s="3"/>
      <c r="J6" s="3"/>
      <c r="K6" s="18"/>
      <c r="L6" s="18"/>
      <c r="M6" s="3"/>
      <c r="N6" s="2" t="s">
        <v>216</v>
      </c>
      <c r="O6" s="29"/>
      <c r="P6" s="3"/>
      <c r="Q6" s="3"/>
      <c r="R6" s="3"/>
      <c r="S6" s="18"/>
      <c r="T6" s="18"/>
      <c r="U6" s="25"/>
    </row>
    <row r="7" spans="1:21" ht="24" customHeight="1">
      <c r="D7" s="40" t="s">
        <v>221</v>
      </c>
      <c r="E7" s="1"/>
      <c r="F7" s="1"/>
      <c r="G7" s="6" t="s">
        <v>212</v>
      </c>
      <c r="H7" s="7"/>
      <c r="I7" s="7"/>
      <c r="J7" s="7"/>
      <c r="K7" s="19"/>
      <c r="L7" s="19"/>
      <c r="M7" s="7"/>
      <c r="N7" s="26" t="s">
        <v>217</v>
      </c>
      <c r="O7" s="29"/>
      <c r="P7" s="3"/>
      <c r="Q7" s="3"/>
      <c r="R7" s="3"/>
      <c r="S7" s="18"/>
      <c r="T7" s="18"/>
      <c r="U7" s="25"/>
    </row>
    <row r="8" spans="1:21" ht="24" customHeight="1">
      <c r="D8" s="41">
        <v>2020</v>
      </c>
      <c r="E8" s="1"/>
      <c r="F8" s="1"/>
      <c r="G8" s="6" t="s">
        <v>218</v>
      </c>
      <c r="H8" s="7"/>
      <c r="I8" s="7"/>
      <c r="J8" s="7"/>
      <c r="K8" s="19"/>
      <c r="L8" s="19"/>
      <c r="M8" s="7"/>
      <c r="N8" s="6"/>
      <c r="O8" s="30"/>
      <c r="P8" s="7"/>
      <c r="Q8" s="7"/>
      <c r="R8" s="7"/>
      <c r="S8" s="19"/>
      <c r="T8" s="19"/>
      <c r="U8" s="24"/>
    </row>
    <row r="9" spans="1:21" ht="24" customHeight="1">
      <c r="D9" s="38"/>
      <c r="E9" s="1"/>
      <c r="F9" s="1"/>
      <c r="G9" s="2" t="s">
        <v>219</v>
      </c>
      <c r="H9" s="3"/>
      <c r="I9" s="3"/>
      <c r="J9" s="3"/>
      <c r="K9" s="18"/>
      <c r="L9" s="18"/>
      <c r="M9" s="3"/>
      <c r="N9" s="6" t="s">
        <v>220</v>
      </c>
      <c r="O9" s="30"/>
      <c r="P9" s="7"/>
      <c r="Q9" s="7"/>
      <c r="R9" s="7"/>
      <c r="S9" s="19"/>
      <c r="T9" s="19"/>
      <c r="U9" s="24"/>
    </row>
    <row r="10" spans="1:21" s="27" customFormat="1" ht="61.25" customHeight="1">
      <c r="A10" s="17" t="s">
        <v>245</v>
      </c>
      <c r="B10" s="17" t="s">
        <v>166</v>
      </c>
      <c r="C10" s="17" t="s">
        <v>167</v>
      </c>
      <c r="D10" s="42" t="s">
        <v>252</v>
      </c>
      <c r="E10" s="17" t="s">
        <v>223</v>
      </c>
      <c r="F10" s="17" t="s">
        <v>224</v>
      </c>
      <c r="G10" s="17" t="s">
        <v>225</v>
      </c>
      <c r="H10" s="17" t="s">
        <v>226</v>
      </c>
      <c r="I10" s="17" t="s">
        <v>227</v>
      </c>
      <c r="J10" s="17"/>
      <c r="K10" s="17"/>
      <c r="L10" s="17"/>
      <c r="M10" s="17"/>
      <c r="N10" s="31"/>
      <c r="O10" s="31"/>
      <c r="P10" s="31"/>
      <c r="Q10" s="31"/>
      <c r="R10" s="31"/>
      <c r="S10" s="31"/>
      <c r="T10" s="31" t="s">
        <v>241</v>
      </c>
      <c r="U10" s="31" t="s">
        <v>222</v>
      </c>
    </row>
    <row r="11" spans="1:21" s="16" customFormat="1" ht="19" customHeight="1">
      <c r="A11" s="15" t="s">
        <v>172</v>
      </c>
      <c r="B11" s="15" t="s">
        <v>121</v>
      </c>
      <c r="C11" s="15" t="s">
        <v>23</v>
      </c>
      <c r="D11" s="43">
        <v>16</v>
      </c>
      <c r="E11" s="44"/>
      <c r="F11" s="44"/>
      <c r="G11" s="44"/>
      <c r="H11" s="44"/>
      <c r="I11" s="44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4">
        <f>SUM(E11:I11)</f>
        <v>0</v>
      </c>
      <c r="U11" s="32">
        <f>T11*D11</f>
        <v>0</v>
      </c>
    </row>
    <row r="12" spans="1:21" s="16" customFormat="1" ht="19" customHeight="1">
      <c r="A12" s="15" t="s">
        <v>171</v>
      </c>
      <c r="B12" s="15" t="s">
        <v>121</v>
      </c>
      <c r="C12" s="15" t="s">
        <v>8</v>
      </c>
      <c r="D12" s="43">
        <v>16</v>
      </c>
      <c r="E12" s="44"/>
      <c r="F12" s="44"/>
      <c r="G12" s="44"/>
      <c r="H12" s="44"/>
      <c r="I12" s="44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4">
        <f t="shared" ref="T12:T57" si="0">SUM(E12:I12)</f>
        <v>0</v>
      </c>
      <c r="U12" s="32">
        <f t="shared" ref="U12:U57" si="1">T12*D12</f>
        <v>0</v>
      </c>
    </row>
    <row r="13" spans="1:21" s="16" customFormat="1" ht="19" customHeight="1">
      <c r="A13" s="15" t="s">
        <v>173</v>
      </c>
      <c r="B13" s="15" t="s">
        <v>121</v>
      </c>
      <c r="C13" s="15" t="s">
        <v>5</v>
      </c>
      <c r="D13" s="43">
        <v>16</v>
      </c>
      <c r="E13" s="44"/>
      <c r="F13" s="44"/>
      <c r="G13" s="44"/>
      <c r="H13" s="44"/>
      <c r="I13" s="44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4">
        <f t="shared" si="0"/>
        <v>0</v>
      </c>
      <c r="U13" s="32">
        <f t="shared" si="1"/>
        <v>0</v>
      </c>
    </row>
    <row r="14" spans="1:21" s="16" customFormat="1" ht="19" customHeight="1">
      <c r="A14" s="15" t="s">
        <v>203</v>
      </c>
      <c r="B14" s="15" t="s">
        <v>121</v>
      </c>
      <c r="C14" s="15" t="s">
        <v>4</v>
      </c>
      <c r="D14" s="43">
        <v>16</v>
      </c>
      <c r="E14" s="44"/>
      <c r="F14" s="44"/>
      <c r="G14" s="44"/>
      <c r="H14" s="44"/>
      <c r="I14" s="44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4">
        <f t="shared" si="0"/>
        <v>0</v>
      </c>
      <c r="U14" s="32">
        <f t="shared" si="1"/>
        <v>0</v>
      </c>
    </row>
    <row r="15" spans="1:21" s="16" customFormat="1" ht="19" customHeight="1">
      <c r="A15" s="15" t="s">
        <v>204</v>
      </c>
      <c r="B15" s="15" t="s">
        <v>121</v>
      </c>
      <c r="C15" s="15" t="s">
        <v>16</v>
      </c>
      <c r="D15" s="43">
        <v>16</v>
      </c>
      <c r="E15" s="44"/>
      <c r="F15" s="44"/>
      <c r="G15" s="44"/>
      <c r="H15" s="44"/>
      <c r="I15" s="44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4">
        <f t="shared" si="0"/>
        <v>0</v>
      </c>
      <c r="U15" s="32">
        <f t="shared" si="1"/>
        <v>0</v>
      </c>
    </row>
    <row r="16" spans="1:21" s="16" customFormat="1" ht="19" customHeight="1">
      <c r="A16" s="15" t="s">
        <v>205</v>
      </c>
      <c r="B16" s="15" t="s">
        <v>121</v>
      </c>
      <c r="C16" s="15" t="s">
        <v>1</v>
      </c>
      <c r="D16" s="43">
        <v>16</v>
      </c>
      <c r="E16" s="44"/>
      <c r="F16" s="44"/>
      <c r="G16" s="44"/>
      <c r="H16" s="44"/>
      <c r="I16" s="44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4">
        <f t="shared" si="0"/>
        <v>0</v>
      </c>
      <c r="U16" s="32">
        <f t="shared" si="1"/>
        <v>0</v>
      </c>
    </row>
    <row r="17" spans="1:21" s="16" customFormat="1" ht="19" customHeight="1">
      <c r="A17" s="15" t="s">
        <v>114</v>
      </c>
      <c r="B17" s="15" t="s">
        <v>115</v>
      </c>
      <c r="C17" s="15" t="s">
        <v>22</v>
      </c>
      <c r="D17" s="43">
        <v>16</v>
      </c>
      <c r="E17" s="44"/>
      <c r="F17" s="44"/>
      <c r="G17" s="44"/>
      <c r="H17" s="44"/>
      <c r="I17" s="44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4">
        <f t="shared" si="0"/>
        <v>0</v>
      </c>
      <c r="U17" s="32">
        <f t="shared" si="1"/>
        <v>0</v>
      </c>
    </row>
    <row r="18" spans="1:21" s="16" customFormat="1" ht="19" customHeight="1">
      <c r="A18" s="15" t="s">
        <v>249</v>
      </c>
      <c r="B18" s="15" t="s">
        <v>115</v>
      </c>
      <c r="C18" s="15" t="s">
        <v>8</v>
      </c>
      <c r="D18" s="43">
        <v>16</v>
      </c>
      <c r="E18" s="44"/>
      <c r="F18" s="44"/>
      <c r="G18" s="44"/>
      <c r="H18" s="44"/>
      <c r="I18" s="44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4">
        <f t="shared" si="0"/>
        <v>0</v>
      </c>
      <c r="U18" s="32">
        <f t="shared" si="1"/>
        <v>0</v>
      </c>
    </row>
    <row r="19" spans="1:21" s="16" customFormat="1" ht="19" customHeight="1">
      <c r="A19" s="15" t="s">
        <v>250</v>
      </c>
      <c r="B19" s="15" t="s">
        <v>115</v>
      </c>
      <c r="C19" s="15" t="s">
        <v>1</v>
      </c>
      <c r="D19" s="43">
        <v>16</v>
      </c>
      <c r="E19" s="44"/>
      <c r="F19" s="44"/>
      <c r="G19" s="44"/>
      <c r="H19" s="44"/>
      <c r="I19" s="44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4">
        <f t="shared" si="0"/>
        <v>0</v>
      </c>
      <c r="U19" s="32">
        <f t="shared" si="1"/>
        <v>0</v>
      </c>
    </row>
    <row r="20" spans="1:21" s="16" customFormat="1" ht="19" customHeight="1">
      <c r="A20" s="15" t="s">
        <v>251</v>
      </c>
      <c r="B20" s="15" t="s">
        <v>115</v>
      </c>
      <c r="C20" s="15" t="s">
        <v>16</v>
      </c>
      <c r="D20" s="43">
        <v>16</v>
      </c>
      <c r="E20" s="44"/>
      <c r="F20" s="44"/>
      <c r="G20" s="44"/>
      <c r="H20" s="44"/>
      <c r="I20" s="44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4">
        <f t="shared" si="0"/>
        <v>0</v>
      </c>
      <c r="U20" s="32">
        <f t="shared" si="1"/>
        <v>0</v>
      </c>
    </row>
    <row r="21" spans="1:21" s="16" customFormat="1" ht="19" customHeight="1">
      <c r="A21" s="15" t="s">
        <v>116</v>
      </c>
      <c r="B21" s="15" t="s">
        <v>117</v>
      </c>
      <c r="C21" s="15" t="s">
        <v>16</v>
      </c>
      <c r="D21" s="43">
        <v>16</v>
      </c>
      <c r="E21" s="44"/>
      <c r="F21" s="44"/>
      <c r="G21" s="44"/>
      <c r="H21" s="44"/>
      <c r="I21" s="44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4">
        <f t="shared" si="0"/>
        <v>0</v>
      </c>
      <c r="U21" s="32">
        <f t="shared" si="1"/>
        <v>0</v>
      </c>
    </row>
    <row r="22" spans="1:21" s="16" customFormat="1" ht="19" customHeight="1">
      <c r="A22" s="15" t="s">
        <v>118</v>
      </c>
      <c r="B22" s="15" t="s">
        <v>117</v>
      </c>
      <c r="C22" s="15" t="s">
        <v>0</v>
      </c>
      <c r="D22" s="43">
        <v>16</v>
      </c>
      <c r="E22" s="44"/>
      <c r="F22" s="44"/>
      <c r="G22" s="44"/>
      <c r="H22" s="44"/>
      <c r="I22" s="44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4">
        <f t="shared" si="0"/>
        <v>0</v>
      </c>
      <c r="U22" s="32">
        <f t="shared" si="1"/>
        <v>0</v>
      </c>
    </row>
    <row r="23" spans="1:21" s="16" customFormat="1" ht="19" customHeight="1">
      <c r="A23" s="15" t="s">
        <v>119</v>
      </c>
      <c r="B23" s="15" t="s">
        <v>117</v>
      </c>
      <c r="C23" s="15" t="s">
        <v>1</v>
      </c>
      <c r="D23" s="43">
        <v>16</v>
      </c>
      <c r="E23" s="44"/>
      <c r="F23" s="44"/>
      <c r="G23" s="44"/>
      <c r="H23" s="44"/>
      <c r="I23" s="44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4">
        <f t="shared" si="0"/>
        <v>0</v>
      </c>
      <c r="U23" s="32">
        <f t="shared" si="1"/>
        <v>0</v>
      </c>
    </row>
    <row r="24" spans="1:21" s="16" customFormat="1" ht="19" customHeight="1">
      <c r="A24" s="15" t="s">
        <v>120</v>
      </c>
      <c r="B24" s="15" t="s">
        <v>117</v>
      </c>
      <c r="C24" s="15" t="s">
        <v>23</v>
      </c>
      <c r="D24" s="43">
        <v>16</v>
      </c>
      <c r="E24" s="44"/>
      <c r="F24" s="44"/>
      <c r="G24" s="44"/>
      <c r="H24" s="44"/>
      <c r="I24" s="44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4">
        <f t="shared" si="0"/>
        <v>0</v>
      </c>
      <c r="U24" s="32">
        <f t="shared" si="1"/>
        <v>0</v>
      </c>
    </row>
    <row r="25" spans="1:21" s="16" customFormat="1" ht="19" customHeight="1">
      <c r="A25" s="15" t="s">
        <v>194</v>
      </c>
      <c r="B25" s="15" t="s">
        <v>122</v>
      </c>
      <c r="C25" s="15" t="s">
        <v>4</v>
      </c>
      <c r="D25" s="43">
        <v>25</v>
      </c>
      <c r="E25" s="44"/>
      <c r="F25" s="44"/>
      <c r="G25" s="44"/>
      <c r="H25" s="44"/>
      <c r="I25" s="44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4">
        <f t="shared" si="0"/>
        <v>0</v>
      </c>
      <c r="U25" s="32">
        <f t="shared" si="1"/>
        <v>0</v>
      </c>
    </row>
    <row r="26" spans="1:21" s="16" customFormat="1" ht="19" customHeight="1">
      <c r="A26" s="15" t="s">
        <v>195</v>
      </c>
      <c r="B26" s="15" t="s">
        <v>122</v>
      </c>
      <c r="C26" s="15" t="s">
        <v>5</v>
      </c>
      <c r="D26" s="43">
        <v>25</v>
      </c>
      <c r="E26" s="44"/>
      <c r="F26" s="44"/>
      <c r="G26" s="44"/>
      <c r="H26" s="44"/>
      <c r="I26" s="44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4">
        <f t="shared" si="0"/>
        <v>0</v>
      </c>
      <c r="U26" s="32">
        <f t="shared" si="1"/>
        <v>0</v>
      </c>
    </row>
    <row r="27" spans="1:21" s="16" customFormat="1" ht="19" customHeight="1">
      <c r="A27" s="15" t="s">
        <v>196</v>
      </c>
      <c r="B27" s="15" t="s">
        <v>122</v>
      </c>
      <c r="C27" s="15" t="s">
        <v>16</v>
      </c>
      <c r="D27" s="43">
        <v>25</v>
      </c>
      <c r="E27" s="44"/>
      <c r="F27" s="44"/>
      <c r="G27" s="44"/>
      <c r="H27" s="44"/>
      <c r="I27" s="44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4">
        <f t="shared" si="0"/>
        <v>0</v>
      </c>
      <c r="U27" s="32">
        <f t="shared" si="1"/>
        <v>0</v>
      </c>
    </row>
    <row r="28" spans="1:21" s="16" customFormat="1" ht="19" customHeight="1">
      <c r="A28" s="15" t="s">
        <v>174</v>
      </c>
      <c r="B28" s="15" t="s">
        <v>178</v>
      </c>
      <c r="C28" s="15" t="s">
        <v>112</v>
      </c>
      <c r="D28" s="43">
        <v>18</v>
      </c>
      <c r="E28" s="44"/>
      <c r="F28" s="44"/>
      <c r="G28" s="44"/>
      <c r="H28" s="44"/>
      <c r="I28" s="44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4">
        <f t="shared" si="0"/>
        <v>0</v>
      </c>
      <c r="U28" s="32">
        <f t="shared" si="1"/>
        <v>0</v>
      </c>
    </row>
    <row r="29" spans="1:21" s="16" customFormat="1" ht="19" customHeight="1">
      <c r="A29" s="15" t="s">
        <v>175</v>
      </c>
      <c r="B29" s="15" t="s">
        <v>178</v>
      </c>
      <c r="C29" s="15" t="s">
        <v>130</v>
      </c>
      <c r="D29" s="43">
        <v>18</v>
      </c>
      <c r="E29" s="44"/>
      <c r="F29" s="44"/>
      <c r="G29" s="44"/>
      <c r="H29" s="44"/>
      <c r="I29" s="44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4">
        <f t="shared" si="0"/>
        <v>0</v>
      </c>
      <c r="U29" s="32">
        <f t="shared" si="1"/>
        <v>0</v>
      </c>
    </row>
    <row r="30" spans="1:21" s="16" customFormat="1" ht="19" customHeight="1">
      <c r="A30" s="15" t="s">
        <v>176</v>
      </c>
      <c r="B30" s="15" t="s">
        <v>178</v>
      </c>
      <c r="C30" s="15" t="s">
        <v>4</v>
      </c>
      <c r="D30" s="43">
        <v>18</v>
      </c>
      <c r="E30" s="44"/>
      <c r="F30" s="44"/>
      <c r="G30" s="44"/>
      <c r="H30" s="44"/>
      <c r="I30" s="44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4">
        <f t="shared" si="0"/>
        <v>0</v>
      </c>
      <c r="U30" s="32">
        <f t="shared" si="1"/>
        <v>0</v>
      </c>
    </row>
    <row r="31" spans="1:21" s="16" customFormat="1" ht="19" customHeight="1">
      <c r="A31" s="15" t="s">
        <v>177</v>
      </c>
      <c r="B31" s="15" t="s">
        <v>178</v>
      </c>
      <c r="C31" s="15" t="s">
        <v>1</v>
      </c>
      <c r="D31" s="43">
        <v>18</v>
      </c>
      <c r="E31" s="44"/>
      <c r="F31" s="44"/>
      <c r="G31" s="44"/>
      <c r="H31" s="44"/>
      <c r="I31" s="44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4">
        <f t="shared" si="0"/>
        <v>0</v>
      </c>
      <c r="U31" s="32">
        <f t="shared" si="1"/>
        <v>0</v>
      </c>
    </row>
    <row r="32" spans="1:21" s="16" customFormat="1" ht="19" customHeight="1">
      <c r="A32" s="15" t="s">
        <v>123</v>
      </c>
      <c r="B32" s="15" t="s">
        <v>124</v>
      </c>
      <c r="C32" s="15" t="s">
        <v>16</v>
      </c>
      <c r="D32" s="43">
        <v>14</v>
      </c>
      <c r="E32" s="44"/>
      <c r="F32" s="44"/>
      <c r="G32" s="44"/>
      <c r="H32" s="44"/>
      <c r="I32" s="44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4">
        <f t="shared" si="0"/>
        <v>0</v>
      </c>
      <c r="U32" s="32">
        <f t="shared" si="1"/>
        <v>0</v>
      </c>
    </row>
    <row r="33" spans="1:21" s="16" customFormat="1" ht="19" customHeight="1">
      <c r="A33" s="15" t="s">
        <v>125</v>
      </c>
      <c r="B33" s="15" t="s">
        <v>124</v>
      </c>
      <c r="C33" s="15" t="s">
        <v>1</v>
      </c>
      <c r="D33" s="43">
        <v>14</v>
      </c>
      <c r="E33" s="44"/>
      <c r="F33" s="44"/>
      <c r="G33" s="44"/>
      <c r="H33" s="44"/>
      <c r="I33" s="44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4">
        <f t="shared" si="0"/>
        <v>0</v>
      </c>
      <c r="U33" s="32">
        <f t="shared" si="1"/>
        <v>0</v>
      </c>
    </row>
    <row r="34" spans="1:21" s="16" customFormat="1" ht="19" customHeight="1">
      <c r="A34" s="15" t="s">
        <v>126</v>
      </c>
      <c r="B34" s="15" t="s">
        <v>124</v>
      </c>
      <c r="C34" s="15" t="s">
        <v>4</v>
      </c>
      <c r="D34" s="43">
        <v>14</v>
      </c>
      <c r="E34" s="44"/>
      <c r="F34" s="44"/>
      <c r="G34" s="44"/>
      <c r="H34" s="44"/>
      <c r="I34" s="44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4">
        <f t="shared" si="0"/>
        <v>0</v>
      </c>
      <c r="U34" s="32">
        <f t="shared" si="1"/>
        <v>0</v>
      </c>
    </row>
    <row r="35" spans="1:21" s="16" customFormat="1" ht="19" customHeight="1">
      <c r="A35" s="15" t="s">
        <v>127</v>
      </c>
      <c r="B35" s="15" t="s">
        <v>124</v>
      </c>
      <c r="C35" s="15" t="s">
        <v>131</v>
      </c>
      <c r="D35" s="43">
        <v>14</v>
      </c>
      <c r="E35" s="44"/>
      <c r="F35" s="44"/>
      <c r="G35" s="44"/>
      <c r="H35" s="44"/>
      <c r="I35" s="44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4">
        <f t="shared" si="0"/>
        <v>0</v>
      </c>
      <c r="U35" s="32">
        <f t="shared" si="1"/>
        <v>0</v>
      </c>
    </row>
    <row r="36" spans="1:21" s="16" customFormat="1" ht="19" customHeight="1">
      <c r="A36" s="15" t="s">
        <v>128</v>
      </c>
      <c r="B36" s="15" t="s">
        <v>124</v>
      </c>
      <c r="C36" s="15" t="s">
        <v>129</v>
      </c>
      <c r="D36" s="43">
        <v>14</v>
      </c>
      <c r="E36" s="44"/>
      <c r="F36" s="44"/>
      <c r="G36" s="44"/>
      <c r="H36" s="44"/>
      <c r="I36" s="44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4">
        <f t="shared" si="0"/>
        <v>0</v>
      </c>
      <c r="U36" s="32">
        <f t="shared" si="1"/>
        <v>0</v>
      </c>
    </row>
    <row r="37" spans="1:21" s="16" customFormat="1" ht="19" customHeight="1">
      <c r="A37" s="15" t="s">
        <v>132</v>
      </c>
      <c r="B37" s="15" t="s">
        <v>124</v>
      </c>
      <c r="C37" s="15" t="s">
        <v>130</v>
      </c>
      <c r="D37" s="43">
        <v>14</v>
      </c>
      <c r="E37" s="44"/>
      <c r="F37" s="44"/>
      <c r="G37" s="44"/>
      <c r="H37" s="44"/>
      <c r="I37" s="44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4">
        <f t="shared" si="0"/>
        <v>0</v>
      </c>
      <c r="U37" s="32">
        <f t="shared" si="1"/>
        <v>0</v>
      </c>
    </row>
    <row r="38" spans="1:21" s="16" customFormat="1" ht="19" customHeight="1">
      <c r="A38" s="15" t="s">
        <v>133</v>
      </c>
      <c r="B38" s="15" t="s">
        <v>134</v>
      </c>
      <c r="C38" s="15" t="s">
        <v>4</v>
      </c>
      <c r="D38" s="43">
        <v>17</v>
      </c>
      <c r="E38" s="44"/>
      <c r="F38" s="44"/>
      <c r="G38" s="44"/>
      <c r="H38" s="44"/>
      <c r="I38" s="44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4">
        <f t="shared" si="0"/>
        <v>0</v>
      </c>
      <c r="U38" s="32">
        <f t="shared" si="1"/>
        <v>0</v>
      </c>
    </row>
    <row r="39" spans="1:21" s="16" customFormat="1" ht="19" customHeight="1">
      <c r="A39" s="15" t="s">
        <v>135</v>
      </c>
      <c r="B39" s="15" t="s">
        <v>134</v>
      </c>
      <c r="C39" s="15" t="s">
        <v>5</v>
      </c>
      <c r="D39" s="43">
        <v>17</v>
      </c>
      <c r="E39" s="44"/>
      <c r="F39" s="44"/>
      <c r="G39" s="44"/>
      <c r="H39" s="44"/>
      <c r="I39" s="44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4">
        <f t="shared" si="0"/>
        <v>0</v>
      </c>
      <c r="U39" s="32">
        <f t="shared" si="1"/>
        <v>0</v>
      </c>
    </row>
    <row r="40" spans="1:21" s="16" customFormat="1" ht="19" customHeight="1">
      <c r="A40" s="15" t="s">
        <v>136</v>
      </c>
      <c r="B40" s="15" t="s">
        <v>134</v>
      </c>
      <c r="C40" s="15" t="s">
        <v>23</v>
      </c>
      <c r="D40" s="43">
        <v>17</v>
      </c>
      <c r="E40" s="44"/>
      <c r="F40" s="44"/>
      <c r="G40" s="44"/>
      <c r="H40" s="44"/>
      <c r="I40" s="44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4">
        <f t="shared" si="0"/>
        <v>0</v>
      </c>
      <c r="U40" s="32">
        <f t="shared" si="1"/>
        <v>0</v>
      </c>
    </row>
    <row r="41" spans="1:21" s="16" customFormat="1" ht="19" customHeight="1">
      <c r="A41" s="15" t="s">
        <v>137</v>
      </c>
      <c r="B41" s="15" t="s">
        <v>134</v>
      </c>
      <c r="C41" s="15" t="s">
        <v>129</v>
      </c>
      <c r="D41" s="43">
        <v>17</v>
      </c>
      <c r="E41" s="44"/>
      <c r="F41" s="44"/>
      <c r="G41" s="44"/>
      <c r="H41" s="44"/>
      <c r="I41" s="44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4">
        <f t="shared" si="0"/>
        <v>0</v>
      </c>
      <c r="U41" s="32">
        <f t="shared" si="1"/>
        <v>0</v>
      </c>
    </row>
    <row r="42" spans="1:21" s="16" customFormat="1" ht="19" customHeight="1">
      <c r="A42" s="15" t="s">
        <v>138</v>
      </c>
      <c r="B42" s="15" t="s">
        <v>134</v>
      </c>
      <c r="C42" s="15" t="s">
        <v>22</v>
      </c>
      <c r="D42" s="43">
        <v>17</v>
      </c>
      <c r="E42" s="44"/>
      <c r="F42" s="44"/>
      <c r="G42" s="44"/>
      <c r="H42" s="44"/>
      <c r="I42" s="44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4">
        <f t="shared" si="0"/>
        <v>0</v>
      </c>
      <c r="U42" s="32">
        <f t="shared" si="1"/>
        <v>0</v>
      </c>
    </row>
    <row r="43" spans="1:21" s="16" customFormat="1" ht="19" customHeight="1">
      <c r="A43" s="15" t="s">
        <v>139</v>
      </c>
      <c r="B43" s="15" t="s">
        <v>140</v>
      </c>
      <c r="C43" s="15" t="s">
        <v>23</v>
      </c>
      <c r="D43" s="43">
        <v>20</v>
      </c>
      <c r="E43" s="44"/>
      <c r="F43" s="44"/>
      <c r="G43" s="44"/>
      <c r="H43" s="44"/>
      <c r="I43" s="44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4">
        <f t="shared" si="0"/>
        <v>0</v>
      </c>
      <c r="U43" s="32">
        <f t="shared" si="1"/>
        <v>0</v>
      </c>
    </row>
    <row r="44" spans="1:21" s="16" customFormat="1" ht="19" customHeight="1">
      <c r="A44" s="15" t="s">
        <v>141</v>
      </c>
      <c r="B44" s="15" t="s">
        <v>140</v>
      </c>
      <c r="C44" s="15" t="s">
        <v>16</v>
      </c>
      <c r="D44" s="43">
        <v>20</v>
      </c>
      <c r="E44" s="44"/>
      <c r="F44" s="44"/>
      <c r="G44" s="44"/>
      <c r="H44" s="44"/>
      <c r="I44" s="44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4">
        <f t="shared" si="0"/>
        <v>0</v>
      </c>
      <c r="U44" s="32">
        <f t="shared" si="1"/>
        <v>0</v>
      </c>
    </row>
    <row r="45" spans="1:21" s="16" customFormat="1" ht="19" customHeight="1">
      <c r="A45" s="15" t="s">
        <v>142</v>
      </c>
      <c r="B45" s="15" t="s">
        <v>140</v>
      </c>
      <c r="C45" s="15" t="s">
        <v>5</v>
      </c>
      <c r="D45" s="43">
        <v>20</v>
      </c>
      <c r="E45" s="44"/>
      <c r="F45" s="44"/>
      <c r="G45" s="44"/>
      <c r="H45" s="44"/>
      <c r="I45" s="44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4">
        <f t="shared" si="0"/>
        <v>0</v>
      </c>
      <c r="U45" s="32">
        <f t="shared" si="1"/>
        <v>0</v>
      </c>
    </row>
    <row r="46" spans="1:21" s="16" customFormat="1" ht="19" customHeight="1">
      <c r="A46" s="15" t="s">
        <v>143</v>
      </c>
      <c r="B46" s="15" t="s">
        <v>140</v>
      </c>
      <c r="C46" s="15" t="s">
        <v>4</v>
      </c>
      <c r="D46" s="43">
        <v>20</v>
      </c>
      <c r="E46" s="44"/>
      <c r="F46" s="44"/>
      <c r="G46" s="44"/>
      <c r="H46" s="44"/>
      <c r="I46" s="44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4">
        <f t="shared" si="0"/>
        <v>0</v>
      </c>
      <c r="U46" s="32">
        <f t="shared" si="1"/>
        <v>0</v>
      </c>
    </row>
    <row r="47" spans="1:21" s="16" customFormat="1" ht="19" customHeight="1">
      <c r="A47" s="15" t="s">
        <v>153</v>
      </c>
      <c r="B47" s="15" t="s">
        <v>156</v>
      </c>
      <c r="C47" s="15" t="s">
        <v>16</v>
      </c>
      <c r="D47" s="43">
        <v>8</v>
      </c>
      <c r="E47" s="44"/>
      <c r="F47" s="44"/>
      <c r="G47" s="44"/>
      <c r="H47" s="44"/>
      <c r="I47" s="44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4">
        <f t="shared" si="0"/>
        <v>0</v>
      </c>
      <c r="U47" s="32">
        <f t="shared" si="1"/>
        <v>0</v>
      </c>
    </row>
    <row r="48" spans="1:21" s="16" customFormat="1" ht="19" customHeight="1">
      <c r="A48" s="15" t="s">
        <v>154</v>
      </c>
      <c r="B48" s="15" t="s">
        <v>156</v>
      </c>
      <c r="C48" s="15" t="s">
        <v>183</v>
      </c>
      <c r="D48" s="43">
        <v>8</v>
      </c>
      <c r="E48" s="44"/>
      <c r="F48" s="44"/>
      <c r="G48" s="44"/>
      <c r="H48" s="44"/>
      <c r="I48" s="44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4">
        <f t="shared" si="0"/>
        <v>0</v>
      </c>
      <c r="U48" s="32">
        <f t="shared" si="1"/>
        <v>0</v>
      </c>
    </row>
    <row r="49" spans="1:21" s="16" customFormat="1" ht="19" customHeight="1">
      <c r="A49" s="15" t="s">
        <v>155</v>
      </c>
      <c r="B49" s="15" t="s">
        <v>156</v>
      </c>
      <c r="C49" s="15" t="s">
        <v>4</v>
      </c>
      <c r="D49" s="43">
        <v>8</v>
      </c>
      <c r="E49" s="44"/>
      <c r="F49" s="44"/>
      <c r="G49" s="44"/>
      <c r="H49" s="44"/>
      <c r="I49" s="44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4">
        <f t="shared" si="0"/>
        <v>0</v>
      </c>
      <c r="U49" s="32">
        <f t="shared" si="1"/>
        <v>0</v>
      </c>
    </row>
    <row r="50" spans="1:21" s="16" customFormat="1" ht="19" customHeight="1">
      <c r="A50" s="15" t="s">
        <v>207</v>
      </c>
      <c r="B50" s="15" t="s">
        <v>156</v>
      </c>
      <c r="C50" s="15" t="s">
        <v>208</v>
      </c>
      <c r="D50" s="43">
        <v>22</v>
      </c>
      <c r="E50" s="44"/>
      <c r="F50" s="44"/>
      <c r="G50" s="44"/>
      <c r="H50" s="44"/>
      <c r="I50" s="44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4">
        <f t="shared" si="0"/>
        <v>0</v>
      </c>
      <c r="U50" s="32">
        <f t="shared" si="1"/>
        <v>0</v>
      </c>
    </row>
    <row r="51" spans="1:21" s="16" customFormat="1" ht="19" customHeight="1">
      <c r="A51" s="15" t="s">
        <v>148</v>
      </c>
      <c r="B51" s="15" t="s">
        <v>149</v>
      </c>
      <c r="C51" s="15" t="s">
        <v>183</v>
      </c>
      <c r="D51" s="43">
        <v>10</v>
      </c>
      <c r="E51" s="44"/>
      <c r="F51" s="44"/>
      <c r="G51" s="44"/>
      <c r="H51" s="44"/>
      <c r="I51" s="44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4">
        <f t="shared" si="0"/>
        <v>0</v>
      </c>
      <c r="U51" s="32">
        <f t="shared" si="1"/>
        <v>0</v>
      </c>
    </row>
    <row r="52" spans="1:21" s="16" customFormat="1" ht="19" customHeight="1">
      <c r="A52" s="15" t="s">
        <v>150</v>
      </c>
      <c r="B52" s="15" t="s">
        <v>149</v>
      </c>
      <c r="C52" s="15" t="s">
        <v>22</v>
      </c>
      <c r="D52" s="43">
        <v>10</v>
      </c>
      <c r="E52" s="44"/>
      <c r="F52" s="44"/>
      <c r="G52" s="44"/>
      <c r="H52" s="44"/>
      <c r="I52" s="44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4">
        <f t="shared" si="0"/>
        <v>0</v>
      </c>
      <c r="U52" s="32">
        <f t="shared" si="1"/>
        <v>0</v>
      </c>
    </row>
    <row r="53" spans="1:21" s="16" customFormat="1" ht="19" customHeight="1">
      <c r="A53" s="15" t="s">
        <v>151</v>
      </c>
      <c r="B53" s="15" t="s">
        <v>149</v>
      </c>
      <c r="C53" s="15" t="s">
        <v>4</v>
      </c>
      <c r="D53" s="43">
        <v>10</v>
      </c>
      <c r="E53" s="44"/>
      <c r="F53" s="44"/>
      <c r="G53" s="44"/>
      <c r="H53" s="44"/>
      <c r="I53" s="44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4">
        <f t="shared" si="0"/>
        <v>0</v>
      </c>
      <c r="U53" s="32">
        <f t="shared" si="1"/>
        <v>0</v>
      </c>
    </row>
    <row r="54" spans="1:21" s="16" customFormat="1" ht="19" customHeight="1">
      <c r="A54" s="15" t="s">
        <v>152</v>
      </c>
      <c r="B54" s="15" t="s">
        <v>149</v>
      </c>
      <c r="C54" s="15" t="s">
        <v>1</v>
      </c>
      <c r="D54" s="43">
        <v>10</v>
      </c>
      <c r="E54" s="44"/>
      <c r="F54" s="44"/>
      <c r="G54" s="44"/>
      <c r="H54" s="44"/>
      <c r="I54" s="44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4">
        <f t="shared" si="0"/>
        <v>0</v>
      </c>
      <c r="U54" s="32">
        <f t="shared" si="1"/>
        <v>0</v>
      </c>
    </row>
    <row r="55" spans="1:21" s="16" customFormat="1" ht="19" customHeight="1">
      <c r="A55" s="15" t="s">
        <v>144</v>
      </c>
      <c r="B55" s="15" t="s">
        <v>145</v>
      </c>
      <c r="C55" s="15" t="s">
        <v>4</v>
      </c>
      <c r="D55" s="43">
        <v>18</v>
      </c>
      <c r="E55" s="44"/>
      <c r="F55" s="44"/>
      <c r="G55" s="44"/>
      <c r="H55" s="44"/>
      <c r="I55" s="44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4">
        <f t="shared" si="0"/>
        <v>0</v>
      </c>
      <c r="U55" s="32">
        <f t="shared" si="1"/>
        <v>0</v>
      </c>
    </row>
    <row r="56" spans="1:21" s="16" customFormat="1" ht="19" customHeight="1">
      <c r="A56" s="15" t="s">
        <v>146</v>
      </c>
      <c r="B56" s="15" t="s">
        <v>145</v>
      </c>
      <c r="C56" s="15" t="s">
        <v>16</v>
      </c>
      <c r="D56" s="43">
        <v>18</v>
      </c>
      <c r="E56" s="44"/>
      <c r="F56" s="44"/>
      <c r="G56" s="44"/>
      <c r="H56" s="44"/>
      <c r="I56" s="44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4">
        <f t="shared" si="0"/>
        <v>0</v>
      </c>
      <c r="U56" s="32">
        <f t="shared" si="1"/>
        <v>0</v>
      </c>
    </row>
    <row r="57" spans="1:21" s="16" customFormat="1" ht="19" customHeight="1">
      <c r="A57" s="15" t="s">
        <v>147</v>
      </c>
      <c r="B57" s="15" t="s">
        <v>145</v>
      </c>
      <c r="C57" s="15" t="s">
        <v>5</v>
      </c>
      <c r="D57" s="43">
        <v>18</v>
      </c>
      <c r="E57" s="44"/>
      <c r="F57" s="44"/>
      <c r="G57" s="44"/>
      <c r="H57" s="44"/>
      <c r="I57" s="44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4">
        <f t="shared" si="0"/>
        <v>0</v>
      </c>
      <c r="U57" s="32">
        <f t="shared" si="1"/>
        <v>0</v>
      </c>
    </row>
    <row r="58" spans="1:21" s="27" customFormat="1" ht="67" customHeight="1">
      <c r="A58" s="17" t="s">
        <v>244</v>
      </c>
      <c r="B58" s="17" t="s">
        <v>166</v>
      </c>
      <c r="C58" s="17" t="s">
        <v>167</v>
      </c>
      <c r="D58" s="42" t="s">
        <v>253</v>
      </c>
      <c r="E58" s="17" t="s">
        <v>228</v>
      </c>
      <c r="F58" s="17" t="s">
        <v>229</v>
      </c>
      <c r="G58" s="17" t="s">
        <v>230</v>
      </c>
      <c r="H58" s="17" t="s">
        <v>231</v>
      </c>
      <c r="I58" s="17" t="s">
        <v>232</v>
      </c>
      <c r="J58" s="17" t="s">
        <v>233</v>
      </c>
      <c r="K58" s="17" t="s">
        <v>242</v>
      </c>
      <c r="L58" s="17" t="s">
        <v>243</v>
      </c>
      <c r="M58" s="17" t="s">
        <v>254</v>
      </c>
      <c r="N58" s="17" t="s">
        <v>234</v>
      </c>
      <c r="O58" s="17" t="s">
        <v>235</v>
      </c>
      <c r="P58" s="17" t="s">
        <v>236</v>
      </c>
      <c r="Q58" s="17" t="s">
        <v>237</v>
      </c>
      <c r="R58" s="17" t="s">
        <v>238</v>
      </c>
      <c r="S58" s="17" t="s">
        <v>239</v>
      </c>
      <c r="T58" s="17" t="s">
        <v>240</v>
      </c>
      <c r="U58" s="17" t="s">
        <v>222</v>
      </c>
    </row>
    <row r="59" spans="1:21" s="16" customFormat="1" ht="19" customHeight="1">
      <c r="A59" s="15" t="s">
        <v>101</v>
      </c>
      <c r="B59" s="15" t="s">
        <v>102</v>
      </c>
      <c r="C59" s="15" t="s">
        <v>5</v>
      </c>
      <c r="D59" s="43">
        <v>19</v>
      </c>
      <c r="E59" s="43"/>
      <c r="F59" s="43"/>
      <c r="G59" s="43"/>
      <c r="H59" s="43"/>
      <c r="I59" s="43"/>
      <c r="J59" s="43"/>
      <c r="K59" s="43">
        <f>SUM(E59:J59)</f>
        <v>0</v>
      </c>
      <c r="L59" s="33">
        <f>K59*D59</f>
        <v>0</v>
      </c>
      <c r="M59" s="43">
        <v>21</v>
      </c>
      <c r="N59" s="43"/>
      <c r="O59" s="43"/>
      <c r="P59" s="43"/>
      <c r="Q59" s="43"/>
      <c r="R59" s="43"/>
      <c r="S59" s="43">
        <f>SUM(N59:R59)</f>
        <v>0</v>
      </c>
      <c r="T59" s="33">
        <f>S59*M59</f>
        <v>0</v>
      </c>
      <c r="U59" s="33">
        <f>T59+L59</f>
        <v>0</v>
      </c>
    </row>
    <row r="60" spans="1:21" s="16" customFormat="1" ht="19" customHeight="1">
      <c r="A60" s="15" t="s">
        <v>103</v>
      </c>
      <c r="B60" s="15" t="s">
        <v>102</v>
      </c>
      <c r="C60" s="15" t="s">
        <v>0</v>
      </c>
      <c r="D60" s="43">
        <v>19</v>
      </c>
      <c r="E60" s="43"/>
      <c r="F60" s="43"/>
      <c r="G60" s="43"/>
      <c r="H60" s="43"/>
      <c r="I60" s="43"/>
      <c r="J60" s="43"/>
      <c r="K60" s="43">
        <f t="shared" ref="K60:K123" si="2">SUM(E60:J60)</f>
        <v>0</v>
      </c>
      <c r="L60" s="33">
        <f t="shared" ref="L60:L123" si="3">K60*D60</f>
        <v>0</v>
      </c>
      <c r="M60" s="43">
        <v>21</v>
      </c>
      <c r="N60" s="43"/>
      <c r="O60" s="43"/>
      <c r="P60" s="43"/>
      <c r="Q60" s="43"/>
      <c r="R60" s="43"/>
      <c r="S60" s="43">
        <f t="shared" ref="S60:S123" si="4">SUM(N60:R60)</f>
        <v>0</v>
      </c>
      <c r="T60" s="33">
        <f t="shared" ref="T60:T123" si="5">S60*M60</f>
        <v>0</v>
      </c>
      <c r="U60" s="33">
        <f t="shared" ref="U60:U123" si="6">T60+L60</f>
        <v>0</v>
      </c>
    </row>
    <row r="61" spans="1:21" s="16" customFormat="1" ht="19" customHeight="1">
      <c r="A61" s="15" t="s">
        <v>107</v>
      </c>
      <c r="B61" s="15" t="s">
        <v>108</v>
      </c>
      <c r="C61" s="15" t="s">
        <v>4</v>
      </c>
      <c r="D61" s="43">
        <v>20</v>
      </c>
      <c r="E61" s="43"/>
      <c r="F61" s="43"/>
      <c r="G61" s="43"/>
      <c r="H61" s="43"/>
      <c r="I61" s="43"/>
      <c r="J61" s="43"/>
      <c r="K61" s="43">
        <f t="shared" si="2"/>
        <v>0</v>
      </c>
      <c r="L61" s="33">
        <f t="shared" si="3"/>
        <v>0</v>
      </c>
      <c r="M61" s="43">
        <v>22</v>
      </c>
      <c r="N61" s="43"/>
      <c r="O61" s="43"/>
      <c r="P61" s="43"/>
      <c r="Q61" s="43"/>
      <c r="R61" s="43"/>
      <c r="S61" s="43">
        <f t="shared" si="4"/>
        <v>0</v>
      </c>
      <c r="T61" s="33">
        <f t="shared" si="5"/>
        <v>0</v>
      </c>
      <c r="U61" s="33">
        <f t="shared" si="6"/>
        <v>0</v>
      </c>
    </row>
    <row r="62" spans="1:21" s="16" customFormat="1" ht="19" customHeight="1">
      <c r="A62" s="15" t="s">
        <v>106</v>
      </c>
      <c r="B62" s="15" t="s">
        <v>108</v>
      </c>
      <c r="C62" s="15" t="s">
        <v>16</v>
      </c>
      <c r="D62" s="43">
        <v>20</v>
      </c>
      <c r="E62" s="43"/>
      <c r="F62" s="43"/>
      <c r="G62" s="43"/>
      <c r="H62" s="43"/>
      <c r="I62" s="43"/>
      <c r="J62" s="43"/>
      <c r="K62" s="43">
        <f t="shared" si="2"/>
        <v>0</v>
      </c>
      <c r="L62" s="33">
        <f t="shared" si="3"/>
        <v>0</v>
      </c>
      <c r="M62" s="43">
        <v>22</v>
      </c>
      <c r="N62" s="43"/>
      <c r="O62" s="43"/>
      <c r="P62" s="43"/>
      <c r="Q62" s="43"/>
      <c r="R62" s="43"/>
      <c r="S62" s="43">
        <f t="shared" si="4"/>
        <v>0</v>
      </c>
      <c r="T62" s="33">
        <f t="shared" si="5"/>
        <v>0</v>
      </c>
      <c r="U62" s="33">
        <f t="shared" si="6"/>
        <v>0</v>
      </c>
    </row>
    <row r="63" spans="1:21" s="16" customFormat="1" ht="19" customHeight="1">
      <c r="A63" s="15" t="s">
        <v>109</v>
      </c>
      <c r="B63" s="15" t="s">
        <v>108</v>
      </c>
      <c r="C63" s="15" t="s">
        <v>5</v>
      </c>
      <c r="D63" s="43">
        <v>20</v>
      </c>
      <c r="E63" s="43"/>
      <c r="F63" s="43"/>
      <c r="G63" s="43"/>
      <c r="H63" s="43"/>
      <c r="I63" s="43"/>
      <c r="J63" s="43"/>
      <c r="K63" s="43">
        <f t="shared" si="2"/>
        <v>0</v>
      </c>
      <c r="L63" s="33">
        <f t="shared" si="3"/>
        <v>0</v>
      </c>
      <c r="M63" s="43">
        <v>22</v>
      </c>
      <c r="N63" s="43"/>
      <c r="O63" s="43"/>
      <c r="P63" s="43"/>
      <c r="Q63" s="43"/>
      <c r="R63" s="43"/>
      <c r="S63" s="43">
        <f t="shared" si="4"/>
        <v>0</v>
      </c>
      <c r="T63" s="33">
        <f t="shared" si="5"/>
        <v>0</v>
      </c>
      <c r="U63" s="33">
        <f t="shared" si="6"/>
        <v>0</v>
      </c>
    </row>
    <row r="64" spans="1:21" s="16" customFormat="1" ht="19" customHeight="1">
      <c r="A64" s="15" t="s">
        <v>248</v>
      </c>
      <c r="B64" s="15" t="s">
        <v>2</v>
      </c>
      <c r="C64" s="15" t="s">
        <v>3</v>
      </c>
      <c r="D64" s="43">
        <v>15</v>
      </c>
      <c r="E64" s="43"/>
      <c r="F64" s="43"/>
      <c r="G64" s="43"/>
      <c r="H64" s="43"/>
      <c r="I64" s="43"/>
      <c r="J64" s="43"/>
      <c r="K64" s="43">
        <f t="shared" si="2"/>
        <v>0</v>
      </c>
      <c r="L64" s="33">
        <f t="shared" si="3"/>
        <v>0</v>
      </c>
      <c r="M64" s="43" t="s">
        <v>246</v>
      </c>
      <c r="N64" s="43"/>
      <c r="O64" s="43"/>
      <c r="P64" s="43"/>
      <c r="Q64" s="43"/>
      <c r="R64" s="43"/>
      <c r="S64" s="43">
        <f t="shared" si="4"/>
        <v>0</v>
      </c>
      <c r="T64" s="33">
        <f t="shared" si="5"/>
        <v>0</v>
      </c>
      <c r="U64" s="33">
        <f t="shared" si="6"/>
        <v>0</v>
      </c>
    </row>
    <row r="65" spans="1:21" s="16" customFormat="1" ht="19" customHeight="1">
      <c r="A65" s="15" t="s">
        <v>110</v>
      </c>
      <c r="B65" s="15" t="s">
        <v>2</v>
      </c>
      <c r="C65" s="15" t="s">
        <v>112</v>
      </c>
      <c r="D65" s="43">
        <v>15</v>
      </c>
      <c r="E65" s="43"/>
      <c r="F65" s="43"/>
      <c r="G65" s="43"/>
      <c r="H65" s="43"/>
      <c r="I65" s="43"/>
      <c r="J65" s="43"/>
      <c r="K65" s="43">
        <f t="shared" si="2"/>
        <v>0</v>
      </c>
      <c r="L65" s="33">
        <f t="shared" si="3"/>
        <v>0</v>
      </c>
      <c r="M65" s="43" t="s">
        <v>246</v>
      </c>
      <c r="N65" s="43"/>
      <c r="O65" s="43"/>
      <c r="P65" s="43"/>
      <c r="Q65" s="43"/>
      <c r="R65" s="43"/>
      <c r="S65" s="43">
        <f t="shared" si="4"/>
        <v>0</v>
      </c>
      <c r="T65" s="33">
        <f t="shared" si="5"/>
        <v>0</v>
      </c>
      <c r="U65" s="33">
        <f t="shared" si="6"/>
        <v>0</v>
      </c>
    </row>
    <row r="66" spans="1:21" s="16" customFormat="1" ht="19" customHeight="1">
      <c r="A66" s="15" t="s">
        <v>111</v>
      </c>
      <c r="B66" s="15" t="s">
        <v>2</v>
      </c>
      <c r="C66" s="15" t="s">
        <v>0</v>
      </c>
      <c r="D66" s="43">
        <v>15</v>
      </c>
      <c r="E66" s="43"/>
      <c r="F66" s="43"/>
      <c r="G66" s="43"/>
      <c r="H66" s="43"/>
      <c r="I66" s="43"/>
      <c r="J66" s="43"/>
      <c r="K66" s="43">
        <f t="shared" si="2"/>
        <v>0</v>
      </c>
      <c r="L66" s="33">
        <f t="shared" si="3"/>
        <v>0</v>
      </c>
      <c r="M66" s="43" t="s">
        <v>246</v>
      </c>
      <c r="N66" s="43"/>
      <c r="O66" s="43"/>
      <c r="P66" s="43"/>
      <c r="Q66" s="43"/>
      <c r="R66" s="43"/>
      <c r="S66" s="43">
        <f t="shared" si="4"/>
        <v>0</v>
      </c>
      <c r="T66" s="33">
        <f t="shared" si="5"/>
        <v>0</v>
      </c>
      <c r="U66" s="33">
        <f t="shared" si="6"/>
        <v>0</v>
      </c>
    </row>
    <row r="67" spans="1:21" s="16" customFormat="1" ht="19" customHeight="1">
      <c r="A67" s="15" t="s">
        <v>113</v>
      </c>
      <c r="B67" s="15" t="s">
        <v>2</v>
      </c>
      <c r="C67" s="15" t="s">
        <v>4</v>
      </c>
      <c r="D67" s="43">
        <v>15</v>
      </c>
      <c r="E67" s="43"/>
      <c r="F67" s="43"/>
      <c r="G67" s="43"/>
      <c r="H67" s="43"/>
      <c r="I67" s="43"/>
      <c r="J67" s="43"/>
      <c r="K67" s="43">
        <f t="shared" si="2"/>
        <v>0</v>
      </c>
      <c r="L67" s="33">
        <f t="shared" si="3"/>
        <v>0</v>
      </c>
      <c r="M67" s="43" t="s">
        <v>246</v>
      </c>
      <c r="N67" s="43"/>
      <c r="O67" s="43"/>
      <c r="P67" s="43"/>
      <c r="Q67" s="43"/>
      <c r="R67" s="43"/>
      <c r="S67" s="43">
        <f t="shared" si="4"/>
        <v>0</v>
      </c>
      <c r="T67" s="33">
        <f t="shared" si="5"/>
        <v>0</v>
      </c>
      <c r="U67" s="33">
        <f t="shared" si="6"/>
        <v>0</v>
      </c>
    </row>
    <row r="68" spans="1:21" s="16" customFormat="1" ht="19" customHeight="1">
      <c r="A68" s="15" t="s">
        <v>190</v>
      </c>
      <c r="B68" s="15" t="s">
        <v>105</v>
      </c>
      <c r="C68" s="15" t="s">
        <v>16</v>
      </c>
      <c r="D68" s="43">
        <v>15</v>
      </c>
      <c r="E68" s="43"/>
      <c r="F68" s="43"/>
      <c r="G68" s="43"/>
      <c r="H68" s="43"/>
      <c r="I68" s="43"/>
      <c r="J68" s="43"/>
      <c r="K68" s="43">
        <f t="shared" si="2"/>
        <v>0</v>
      </c>
      <c r="L68" s="33">
        <f t="shared" si="3"/>
        <v>0</v>
      </c>
      <c r="M68" s="43" t="s">
        <v>246</v>
      </c>
      <c r="N68" s="43"/>
      <c r="O68" s="43"/>
      <c r="P68" s="43"/>
      <c r="Q68" s="43"/>
      <c r="R68" s="43"/>
      <c r="S68" s="43">
        <f t="shared" si="4"/>
        <v>0</v>
      </c>
      <c r="T68" s="33">
        <f t="shared" si="5"/>
        <v>0</v>
      </c>
      <c r="U68" s="33">
        <f t="shared" si="6"/>
        <v>0</v>
      </c>
    </row>
    <row r="69" spans="1:21" s="16" customFormat="1" ht="19" customHeight="1">
      <c r="A69" s="15" t="s">
        <v>191</v>
      </c>
      <c r="B69" s="15" t="s">
        <v>105</v>
      </c>
      <c r="C69" s="15" t="s">
        <v>22</v>
      </c>
      <c r="D69" s="43">
        <v>15</v>
      </c>
      <c r="E69" s="43"/>
      <c r="F69" s="43"/>
      <c r="G69" s="43"/>
      <c r="H69" s="43"/>
      <c r="I69" s="43"/>
      <c r="J69" s="43"/>
      <c r="K69" s="43">
        <f t="shared" si="2"/>
        <v>0</v>
      </c>
      <c r="L69" s="33">
        <f t="shared" si="3"/>
        <v>0</v>
      </c>
      <c r="M69" s="43" t="s">
        <v>246</v>
      </c>
      <c r="N69" s="43"/>
      <c r="O69" s="43"/>
      <c r="P69" s="43"/>
      <c r="Q69" s="43"/>
      <c r="R69" s="43"/>
      <c r="S69" s="43">
        <f t="shared" si="4"/>
        <v>0</v>
      </c>
      <c r="T69" s="33">
        <f t="shared" si="5"/>
        <v>0</v>
      </c>
      <c r="U69" s="33">
        <f t="shared" si="6"/>
        <v>0</v>
      </c>
    </row>
    <row r="70" spans="1:21" s="16" customFormat="1" ht="19" customHeight="1">
      <c r="A70" s="15" t="s">
        <v>192</v>
      </c>
      <c r="B70" s="15" t="s">
        <v>105</v>
      </c>
      <c r="C70" s="15" t="s">
        <v>23</v>
      </c>
      <c r="D70" s="43">
        <v>15</v>
      </c>
      <c r="E70" s="43"/>
      <c r="F70" s="43"/>
      <c r="G70" s="43"/>
      <c r="H70" s="43"/>
      <c r="I70" s="43"/>
      <c r="J70" s="43"/>
      <c r="K70" s="43">
        <f t="shared" si="2"/>
        <v>0</v>
      </c>
      <c r="L70" s="33">
        <f t="shared" si="3"/>
        <v>0</v>
      </c>
      <c r="M70" s="43" t="s">
        <v>246</v>
      </c>
      <c r="N70" s="43"/>
      <c r="O70" s="43"/>
      <c r="P70" s="43"/>
      <c r="Q70" s="43"/>
      <c r="R70" s="43"/>
      <c r="S70" s="43">
        <f t="shared" si="4"/>
        <v>0</v>
      </c>
      <c r="T70" s="33">
        <f t="shared" si="5"/>
        <v>0</v>
      </c>
      <c r="U70" s="33">
        <f t="shared" si="6"/>
        <v>0</v>
      </c>
    </row>
    <row r="71" spans="1:21" s="16" customFormat="1" ht="19" customHeight="1">
      <c r="A71" s="15" t="s">
        <v>193</v>
      </c>
      <c r="B71" s="15" t="s">
        <v>105</v>
      </c>
      <c r="C71" s="15" t="s">
        <v>0</v>
      </c>
      <c r="D71" s="43">
        <v>15</v>
      </c>
      <c r="E71" s="43"/>
      <c r="F71" s="43"/>
      <c r="G71" s="43"/>
      <c r="H71" s="43"/>
      <c r="I71" s="43"/>
      <c r="J71" s="43"/>
      <c r="K71" s="43">
        <f t="shared" si="2"/>
        <v>0</v>
      </c>
      <c r="L71" s="33">
        <f t="shared" si="3"/>
        <v>0</v>
      </c>
      <c r="M71" s="43" t="s">
        <v>246</v>
      </c>
      <c r="N71" s="43"/>
      <c r="O71" s="43"/>
      <c r="P71" s="43"/>
      <c r="Q71" s="43"/>
      <c r="R71" s="43"/>
      <c r="S71" s="43">
        <f t="shared" si="4"/>
        <v>0</v>
      </c>
      <c r="T71" s="33">
        <f t="shared" si="5"/>
        <v>0</v>
      </c>
      <c r="U71" s="33">
        <f t="shared" si="6"/>
        <v>0</v>
      </c>
    </row>
    <row r="72" spans="1:21" s="16" customFormat="1" ht="19" customHeight="1">
      <c r="A72" s="15" t="s">
        <v>88</v>
      </c>
      <c r="B72" s="15" t="s">
        <v>89</v>
      </c>
      <c r="C72" s="15" t="s">
        <v>16</v>
      </c>
      <c r="D72" s="43">
        <v>15</v>
      </c>
      <c r="E72" s="43"/>
      <c r="F72" s="43"/>
      <c r="G72" s="43"/>
      <c r="H72" s="43"/>
      <c r="I72" s="43"/>
      <c r="J72" s="43"/>
      <c r="K72" s="43">
        <f t="shared" si="2"/>
        <v>0</v>
      </c>
      <c r="L72" s="33">
        <f t="shared" si="3"/>
        <v>0</v>
      </c>
      <c r="M72" s="43" t="s">
        <v>246</v>
      </c>
      <c r="N72" s="43"/>
      <c r="O72" s="43"/>
      <c r="P72" s="43"/>
      <c r="Q72" s="43"/>
      <c r="R72" s="43"/>
      <c r="S72" s="43">
        <f t="shared" si="4"/>
        <v>0</v>
      </c>
      <c r="T72" s="33">
        <f t="shared" si="5"/>
        <v>0</v>
      </c>
      <c r="U72" s="33">
        <f t="shared" si="6"/>
        <v>0</v>
      </c>
    </row>
    <row r="73" spans="1:21" s="16" customFormat="1" ht="19" customHeight="1">
      <c r="A73" s="15" t="s">
        <v>90</v>
      </c>
      <c r="B73" s="15" t="s">
        <v>89</v>
      </c>
      <c r="C73" s="15" t="s">
        <v>183</v>
      </c>
      <c r="D73" s="43">
        <v>15</v>
      </c>
      <c r="E73" s="43"/>
      <c r="F73" s="43"/>
      <c r="G73" s="43"/>
      <c r="H73" s="43"/>
      <c r="I73" s="43"/>
      <c r="J73" s="43"/>
      <c r="K73" s="43">
        <f t="shared" si="2"/>
        <v>0</v>
      </c>
      <c r="L73" s="33">
        <f t="shared" si="3"/>
        <v>0</v>
      </c>
      <c r="M73" s="43" t="s">
        <v>246</v>
      </c>
      <c r="N73" s="43"/>
      <c r="O73" s="43"/>
      <c r="P73" s="43"/>
      <c r="Q73" s="43"/>
      <c r="R73" s="43"/>
      <c r="S73" s="43">
        <f t="shared" si="4"/>
        <v>0</v>
      </c>
      <c r="T73" s="33">
        <f t="shared" si="5"/>
        <v>0</v>
      </c>
      <c r="U73" s="33">
        <f t="shared" si="6"/>
        <v>0</v>
      </c>
    </row>
    <row r="74" spans="1:21" s="16" customFormat="1" ht="19" customHeight="1">
      <c r="A74" s="15" t="s">
        <v>91</v>
      </c>
      <c r="B74" s="15" t="s">
        <v>89</v>
      </c>
      <c r="C74" s="15" t="s">
        <v>4</v>
      </c>
      <c r="D74" s="43">
        <v>15</v>
      </c>
      <c r="E74" s="43"/>
      <c r="F74" s="43"/>
      <c r="G74" s="43"/>
      <c r="H74" s="43"/>
      <c r="I74" s="43"/>
      <c r="J74" s="43"/>
      <c r="K74" s="43">
        <f t="shared" si="2"/>
        <v>0</v>
      </c>
      <c r="L74" s="33">
        <f t="shared" si="3"/>
        <v>0</v>
      </c>
      <c r="M74" s="43" t="s">
        <v>246</v>
      </c>
      <c r="N74" s="43"/>
      <c r="O74" s="43"/>
      <c r="P74" s="43"/>
      <c r="Q74" s="43"/>
      <c r="R74" s="43"/>
      <c r="S74" s="43">
        <f t="shared" si="4"/>
        <v>0</v>
      </c>
      <c r="T74" s="33">
        <f t="shared" si="5"/>
        <v>0</v>
      </c>
      <c r="U74" s="33">
        <f t="shared" si="6"/>
        <v>0</v>
      </c>
    </row>
    <row r="75" spans="1:21" s="16" customFormat="1" ht="19" customHeight="1">
      <c r="A75" s="15" t="s">
        <v>63</v>
      </c>
      <c r="B75" s="15" t="s">
        <v>64</v>
      </c>
      <c r="C75" s="15" t="s">
        <v>16</v>
      </c>
      <c r="D75" s="43">
        <v>25</v>
      </c>
      <c r="E75" s="43"/>
      <c r="F75" s="43"/>
      <c r="G75" s="43"/>
      <c r="H75" s="43"/>
      <c r="I75" s="43"/>
      <c r="J75" s="43"/>
      <c r="K75" s="43">
        <f t="shared" si="2"/>
        <v>0</v>
      </c>
      <c r="L75" s="33">
        <f t="shared" si="3"/>
        <v>0</v>
      </c>
      <c r="M75" s="43">
        <v>27</v>
      </c>
      <c r="N75" s="43"/>
      <c r="O75" s="43"/>
      <c r="P75" s="43"/>
      <c r="Q75" s="43"/>
      <c r="R75" s="43"/>
      <c r="S75" s="43">
        <f t="shared" si="4"/>
        <v>0</v>
      </c>
      <c r="T75" s="33">
        <f t="shared" si="5"/>
        <v>0</v>
      </c>
      <c r="U75" s="33">
        <f t="shared" si="6"/>
        <v>0</v>
      </c>
    </row>
    <row r="76" spans="1:21" s="16" customFormat="1" ht="19" customHeight="1">
      <c r="A76" s="15" t="s">
        <v>65</v>
      </c>
      <c r="B76" s="15" t="s">
        <v>64</v>
      </c>
      <c r="C76" s="15" t="s">
        <v>23</v>
      </c>
      <c r="D76" s="43">
        <v>25</v>
      </c>
      <c r="E76" s="43"/>
      <c r="F76" s="43"/>
      <c r="G76" s="43"/>
      <c r="H76" s="43"/>
      <c r="I76" s="43"/>
      <c r="J76" s="43"/>
      <c r="K76" s="43">
        <f t="shared" si="2"/>
        <v>0</v>
      </c>
      <c r="L76" s="33">
        <f t="shared" si="3"/>
        <v>0</v>
      </c>
      <c r="M76" s="43">
        <v>27</v>
      </c>
      <c r="N76" s="43"/>
      <c r="O76" s="43"/>
      <c r="P76" s="43"/>
      <c r="Q76" s="43"/>
      <c r="R76" s="43"/>
      <c r="S76" s="43">
        <f t="shared" si="4"/>
        <v>0</v>
      </c>
      <c r="T76" s="33">
        <f t="shared" si="5"/>
        <v>0</v>
      </c>
      <c r="U76" s="33">
        <f t="shared" si="6"/>
        <v>0</v>
      </c>
    </row>
    <row r="77" spans="1:21" s="16" customFormat="1" ht="19" customHeight="1">
      <c r="A77" s="15" t="s">
        <v>66</v>
      </c>
      <c r="B77" s="15" t="s">
        <v>64</v>
      </c>
      <c r="C77" s="15" t="s">
        <v>0</v>
      </c>
      <c r="D77" s="43">
        <v>25</v>
      </c>
      <c r="E77" s="43"/>
      <c r="F77" s="43"/>
      <c r="G77" s="43"/>
      <c r="H77" s="43"/>
      <c r="I77" s="43"/>
      <c r="J77" s="43"/>
      <c r="K77" s="43">
        <f t="shared" si="2"/>
        <v>0</v>
      </c>
      <c r="L77" s="33">
        <f t="shared" si="3"/>
        <v>0</v>
      </c>
      <c r="M77" s="43">
        <v>27</v>
      </c>
      <c r="N77" s="43"/>
      <c r="O77" s="43"/>
      <c r="P77" s="43"/>
      <c r="Q77" s="43"/>
      <c r="R77" s="43"/>
      <c r="S77" s="43">
        <f t="shared" si="4"/>
        <v>0</v>
      </c>
      <c r="T77" s="33">
        <f t="shared" si="5"/>
        <v>0</v>
      </c>
      <c r="U77" s="33">
        <f t="shared" si="6"/>
        <v>0</v>
      </c>
    </row>
    <row r="78" spans="1:21" s="16" customFormat="1" ht="19" customHeight="1">
      <c r="A78" s="15" t="s">
        <v>79</v>
      </c>
      <c r="B78" s="15" t="s">
        <v>80</v>
      </c>
      <c r="C78" s="15" t="s">
        <v>16</v>
      </c>
      <c r="D78" s="43">
        <v>20</v>
      </c>
      <c r="E78" s="43"/>
      <c r="F78" s="43"/>
      <c r="G78" s="43"/>
      <c r="H78" s="43"/>
      <c r="I78" s="43"/>
      <c r="J78" s="43"/>
      <c r="K78" s="43">
        <f t="shared" si="2"/>
        <v>0</v>
      </c>
      <c r="L78" s="33">
        <f t="shared" si="3"/>
        <v>0</v>
      </c>
      <c r="M78" s="43">
        <v>22</v>
      </c>
      <c r="N78" s="43"/>
      <c r="O78" s="43"/>
      <c r="P78" s="43"/>
      <c r="Q78" s="43"/>
      <c r="R78" s="43"/>
      <c r="S78" s="43">
        <f t="shared" si="4"/>
        <v>0</v>
      </c>
      <c r="T78" s="33">
        <f t="shared" si="5"/>
        <v>0</v>
      </c>
      <c r="U78" s="33">
        <f t="shared" si="6"/>
        <v>0</v>
      </c>
    </row>
    <row r="79" spans="1:21" s="16" customFormat="1" ht="19" customHeight="1">
      <c r="A79" s="15" t="s">
        <v>81</v>
      </c>
      <c r="B79" s="15" t="s">
        <v>80</v>
      </c>
      <c r="C79" s="15" t="s">
        <v>23</v>
      </c>
      <c r="D79" s="43">
        <v>20</v>
      </c>
      <c r="E79" s="43"/>
      <c r="F79" s="43"/>
      <c r="G79" s="43"/>
      <c r="H79" s="43"/>
      <c r="I79" s="43"/>
      <c r="J79" s="43"/>
      <c r="K79" s="43">
        <f t="shared" si="2"/>
        <v>0</v>
      </c>
      <c r="L79" s="33">
        <f t="shared" si="3"/>
        <v>0</v>
      </c>
      <c r="M79" s="43">
        <v>22</v>
      </c>
      <c r="N79" s="43"/>
      <c r="O79" s="43"/>
      <c r="P79" s="43"/>
      <c r="Q79" s="43"/>
      <c r="R79" s="43"/>
      <c r="S79" s="43">
        <f t="shared" si="4"/>
        <v>0</v>
      </c>
      <c r="T79" s="33">
        <f t="shared" si="5"/>
        <v>0</v>
      </c>
      <c r="U79" s="33">
        <f t="shared" si="6"/>
        <v>0</v>
      </c>
    </row>
    <row r="80" spans="1:21" s="16" customFormat="1" ht="19" customHeight="1">
      <c r="A80" s="15" t="s">
        <v>82</v>
      </c>
      <c r="B80" s="15" t="s">
        <v>80</v>
      </c>
      <c r="C80" s="15" t="s">
        <v>0</v>
      </c>
      <c r="D80" s="43">
        <v>20</v>
      </c>
      <c r="E80" s="43"/>
      <c r="F80" s="43"/>
      <c r="G80" s="43"/>
      <c r="H80" s="43"/>
      <c r="I80" s="43"/>
      <c r="J80" s="43"/>
      <c r="K80" s="43">
        <f t="shared" si="2"/>
        <v>0</v>
      </c>
      <c r="L80" s="33">
        <f t="shared" si="3"/>
        <v>0</v>
      </c>
      <c r="M80" s="43">
        <v>22</v>
      </c>
      <c r="N80" s="43"/>
      <c r="O80" s="43"/>
      <c r="P80" s="43"/>
      <c r="Q80" s="43"/>
      <c r="R80" s="43"/>
      <c r="S80" s="43">
        <f t="shared" si="4"/>
        <v>0</v>
      </c>
      <c r="T80" s="33">
        <f t="shared" si="5"/>
        <v>0</v>
      </c>
      <c r="U80" s="33">
        <f t="shared" si="6"/>
        <v>0</v>
      </c>
    </row>
    <row r="81" spans="1:21" s="16" customFormat="1" ht="19" customHeight="1">
      <c r="A81" s="15" t="s">
        <v>42</v>
      </c>
      <c r="B81" s="15" t="s">
        <v>43</v>
      </c>
      <c r="C81" s="15" t="s">
        <v>16</v>
      </c>
      <c r="D81" s="43">
        <v>19</v>
      </c>
      <c r="E81" s="43"/>
      <c r="F81" s="43"/>
      <c r="G81" s="43"/>
      <c r="H81" s="43"/>
      <c r="I81" s="43"/>
      <c r="J81" s="43"/>
      <c r="K81" s="43">
        <f t="shared" si="2"/>
        <v>0</v>
      </c>
      <c r="L81" s="33">
        <f t="shared" si="3"/>
        <v>0</v>
      </c>
      <c r="M81" s="43">
        <v>21</v>
      </c>
      <c r="N81" s="43"/>
      <c r="O81" s="43"/>
      <c r="P81" s="43"/>
      <c r="Q81" s="43"/>
      <c r="R81" s="43"/>
      <c r="S81" s="43">
        <f t="shared" si="4"/>
        <v>0</v>
      </c>
      <c r="T81" s="33">
        <f t="shared" si="5"/>
        <v>0</v>
      </c>
      <c r="U81" s="33">
        <f t="shared" si="6"/>
        <v>0</v>
      </c>
    </row>
    <row r="82" spans="1:21" s="16" customFormat="1" ht="19" customHeight="1">
      <c r="A82" s="15" t="s">
        <v>44</v>
      </c>
      <c r="B82" s="15" t="s">
        <v>43</v>
      </c>
      <c r="C82" s="15" t="s">
        <v>0</v>
      </c>
      <c r="D82" s="43">
        <v>19</v>
      </c>
      <c r="E82" s="43"/>
      <c r="F82" s="43"/>
      <c r="G82" s="43"/>
      <c r="H82" s="43"/>
      <c r="I82" s="43"/>
      <c r="J82" s="43"/>
      <c r="K82" s="43">
        <f t="shared" si="2"/>
        <v>0</v>
      </c>
      <c r="L82" s="33">
        <f t="shared" si="3"/>
        <v>0</v>
      </c>
      <c r="M82" s="43">
        <v>21</v>
      </c>
      <c r="N82" s="43"/>
      <c r="O82" s="43"/>
      <c r="P82" s="43"/>
      <c r="Q82" s="43"/>
      <c r="R82" s="43"/>
      <c r="S82" s="43">
        <f t="shared" si="4"/>
        <v>0</v>
      </c>
      <c r="T82" s="33">
        <f t="shared" si="5"/>
        <v>0</v>
      </c>
      <c r="U82" s="33">
        <f t="shared" si="6"/>
        <v>0</v>
      </c>
    </row>
    <row r="83" spans="1:21" s="16" customFormat="1" ht="19" customHeight="1">
      <c r="A83" s="15" t="s">
        <v>45</v>
      </c>
      <c r="B83" s="15" t="s">
        <v>43</v>
      </c>
      <c r="C83" s="15" t="s">
        <v>22</v>
      </c>
      <c r="D83" s="43">
        <v>19</v>
      </c>
      <c r="E83" s="43"/>
      <c r="F83" s="43"/>
      <c r="G83" s="43"/>
      <c r="H83" s="43"/>
      <c r="I83" s="43"/>
      <c r="J83" s="43"/>
      <c r="K83" s="43">
        <f t="shared" si="2"/>
        <v>0</v>
      </c>
      <c r="L83" s="33">
        <f t="shared" si="3"/>
        <v>0</v>
      </c>
      <c r="M83" s="43">
        <v>21</v>
      </c>
      <c r="N83" s="43"/>
      <c r="O83" s="43"/>
      <c r="P83" s="43"/>
      <c r="Q83" s="43"/>
      <c r="R83" s="43"/>
      <c r="S83" s="43">
        <f t="shared" si="4"/>
        <v>0</v>
      </c>
      <c r="T83" s="33">
        <f t="shared" si="5"/>
        <v>0</v>
      </c>
      <c r="U83" s="33">
        <f t="shared" si="6"/>
        <v>0</v>
      </c>
    </row>
    <row r="84" spans="1:21" s="16" customFormat="1" ht="19" customHeight="1">
      <c r="A84" s="15" t="s">
        <v>47</v>
      </c>
      <c r="B84" s="15" t="s">
        <v>48</v>
      </c>
      <c r="C84" s="15" t="s">
        <v>16</v>
      </c>
      <c r="D84" s="43">
        <v>25</v>
      </c>
      <c r="E84" s="43"/>
      <c r="F84" s="43"/>
      <c r="G84" s="43"/>
      <c r="H84" s="43"/>
      <c r="I84" s="43"/>
      <c r="J84" s="43"/>
      <c r="K84" s="43">
        <f t="shared" si="2"/>
        <v>0</v>
      </c>
      <c r="L84" s="33">
        <f t="shared" si="3"/>
        <v>0</v>
      </c>
      <c r="M84" s="43">
        <v>27</v>
      </c>
      <c r="N84" s="43"/>
      <c r="O84" s="43"/>
      <c r="P84" s="43"/>
      <c r="Q84" s="43"/>
      <c r="R84" s="43"/>
      <c r="S84" s="43">
        <f t="shared" si="4"/>
        <v>0</v>
      </c>
      <c r="T84" s="33">
        <f t="shared" si="5"/>
        <v>0</v>
      </c>
      <c r="U84" s="33">
        <f t="shared" si="6"/>
        <v>0</v>
      </c>
    </row>
    <row r="85" spans="1:21" s="16" customFormat="1" ht="19" customHeight="1">
      <c r="A85" s="15" t="s">
        <v>49</v>
      </c>
      <c r="B85" s="15" t="s">
        <v>48</v>
      </c>
      <c r="C85" s="15" t="s">
        <v>5</v>
      </c>
      <c r="D85" s="43">
        <v>25</v>
      </c>
      <c r="E85" s="43"/>
      <c r="F85" s="43"/>
      <c r="G85" s="43"/>
      <c r="H85" s="43"/>
      <c r="I85" s="43"/>
      <c r="J85" s="43"/>
      <c r="K85" s="43">
        <f t="shared" si="2"/>
        <v>0</v>
      </c>
      <c r="L85" s="33">
        <f t="shared" si="3"/>
        <v>0</v>
      </c>
      <c r="M85" s="43">
        <v>27</v>
      </c>
      <c r="N85" s="43"/>
      <c r="O85" s="43"/>
      <c r="P85" s="43"/>
      <c r="Q85" s="43"/>
      <c r="R85" s="43"/>
      <c r="S85" s="43">
        <f t="shared" si="4"/>
        <v>0</v>
      </c>
      <c r="T85" s="33">
        <f t="shared" si="5"/>
        <v>0</v>
      </c>
      <c r="U85" s="33">
        <f t="shared" si="6"/>
        <v>0</v>
      </c>
    </row>
    <row r="86" spans="1:21" s="16" customFormat="1" ht="19" customHeight="1">
      <c r="A86" s="15" t="s">
        <v>50</v>
      </c>
      <c r="B86" s="15" t="s">
        <v>48</v>
      </c>
      <c r="C86" s="15" t="s">
        <v>4</v>
      </c>
      <c r="D86" s="43">
        <v>25</v>
      </c>
      <c r="E86" s="43"/>
      <c r="F86" s="43"/>
      <c r="G86" s="43"/>
      <c r="H86" s="43"/>
      <c r="I86" s="43"/>
      <c r="J86" s="43"/>
      <c r="K86" s="43">
        <f t="shared" si="2"/>
        <v>0</v>
      </c>
      <c r="L86" s="33">
        <f t="shared" si="3"/>
        <v>0</v>
      </c>
      <c r="M86" s="43">
        <v>27</v>
      </c>
      <c r="N86" s="43"/>
      <c r="O86" s="43"/>
      <c r="P86" s="43"/>
      <c r="Q86" s="43"/>
      <c r="R86" s="43"/>
      <c r="S86" s="43">
        <f t="shared" si="4"/>
        <v>0</v>
      </c>
      <c r="T86" s="33">
        <f t="shared" si="5"/>
        <v>0</v>
      </c>
      <c r="U86" s="33">
        <f t="shared" si="6"/>
        <v>0</v>
      </c>
    </row>
    <row r="87" spans="1:21" s="16" customFormat="1" ht="19" customHeight="1">
      <c r="A87" s="15" t="s">
        <v>184</v>
      </c>
      <c r="B87" s="15" t="s">
        <v>46</v>
      </c>
      <c r="C87" s="15" t="s">
        <v>16</v>
      </c>
      <c r="D87" s="43">
        <v>30</v>
      </c>
      <c r="E87" s="43"/>
      <c r="F87" s="43"/>
      <c r="G87" s="43"/>
      <c r="H87" s="43"/>
      <c r="I87" s="43"/>
      <c r="J87" s="43"/>
      <c r="K87" s="43">
        <f t="shared" si="2"/>
        <v>0</v>
      </c>
      <c r="L87" s="33">
        <f t="shared" si="3"/>
        <v>0</v>
      </c>
      <c r="M87" s="43">
        <v>33</v>
      </c>
      <c r="N87" s="43"/>
      <c r="O87" s="43"/>
      <c r="P87" s="43"/>
      <c r="Q87" s="43"/>
      <c r="R87" s="43"/>
      <c r="S87" s="43">
        <f t="shared" si="4"/>
        <v>0</v>
      </c>
      <c r="T87" s="33">
        <f t="shared" si="5"/>
        <v>0</v>
      </c>
      <c r="U87" s="33">
        <f t="shared" si="6"/>
        <v>0</v>
      </c>
    </row>
    <row r="88" spans="1:21" s="16" customFormat="1" ht="19" customHeight="1">
      <c r="A88" s="15" t="s">
        <v>185</v>
      </c>
      <c r="B88" s="15" t="s">
        <v>46</v>
      </c>
      <c r="C88" s="15" t="s">
        <v>4</v>
      </c>
      <c r="D88" s="43">
        <v>30</v>
      </c>
      <c r="E88" s="43"/>
      <c r="F88" s="43"/>
      <c r="G88" s="43"/>
      <c r="H88" s="43"/>
      <c r="I88" s="43"/>
      <c r="J88" s="43"/>
      <c r="K88" s="43">
        <f t="shared" si="2"/>
        <v>0</v>
      </c>
      <c r="L88" s="33">
        <f t="shared" si="3"/>
        <v>0</v>
      </c>
      <c r="M88" s="43">
        <v>33</v>
      </c>
      <c r="N88" s="43"/>
      <c r="O88" s="43"/>
      <c r="P88" s="43"/>
      <c r="Q88" s="43"/>
      <c r="R88" s="43"/>
      <c r="S88" s="43">
        <f t="shared" si="4"/>
        <v>0</v>
      </c>
      <c r="T88" s="33">
        <f t="shared" si="5"/>
        <v>0</v>
      </c>
      <c r="U88" s="33">
        <f t="shared" si="6"/>
        <v>0</v>
      </c>
    </row>
    <row r="89" spans="1:21" s="16" customFormat="1" ht="19" customHeight="1">
      <c r="A89" s="15" t="s">
        <v>186</v>
      </c>
      <c r="B89" s="15" t="s">
        <v>46</v>
      </c>
      <c r="C89" s="15" t="s">
        <v>22</v>
      </c>
      <c r="D89" s="43">
        <v>30</v>
      </c>
      <c r="E89" s="43"/>
      <c r="F89" s="43"/>
      <c r="G89" s="43"/>
      <c r="H89" s="43"/>
      <c r="I89" s="43"/>
      <c r="J89" s="43"/>
      <c r="K89" s="43">
        <f t="shared" si="2"/>
        <v>0</v>
      </c>
      <c r="L89" s="33">
        <f t="shared" si="3"/>
        <v>0</v>
      </c>
      <c r="M89" s="43">
        <v>33</v>
      </c>
      <c r="N89" s="43"/>
      <c r="O89" s="43"/>
      <c r="P89" s="43"/>
      <c r="Q89" s="43"/>
      <c r="R89" s="43"/>
      <c r="S89" s="43">
        <f t="shared" si="4"/>
        <v>0</v>
      </c>
      <c r="T89" s="33">
        <f t="shared" si="5"/>
        <v>0</v>
      </c>
      <c r="U89" s="33">
        <f t="shared" si="6"/>
        <v>0</v>
      </c>
    </row>
    <row r="90" spans="1:21" s="16" customFormat="1" ht="19" customHeight="1">
      <c r="A90" s="15" t="s">
        <v>92</v>
      </c>
      <c r="B90" s="15" t="s">
        <v>93</v>
      </c>
      <c r="C90" s="15" t="s">
        <v>22</v>
      </c>
      <c r="D90" s="43">
        <v>14</v>
      </c>
      <c r="E90" s="43"/>
      <c r="F90" s="43"/>
      <c r="G90" s="43"/>
      <c r="H90" s="43"/>
      <c r="I90" s="43"/>
      <c r="J90" s="43"/>
      <c r="K90" s="43">
        <f t="shared" si="2"/>
        <v>0</v>
      </c>
      <c r="L90" s="33">
        <f t="shared" si="3"/>
        <v>0</v>
      </c>
      <c r="M90" s="43">
        <v>16</v>
      </c>
      <c r="N90" s="43"/>
      <c r="O90" s="43"/>
      <c r="P90" s="43"/>
      <c r="Q90" s="43"/>
      <c r="R90" s="43"/>
      <c r="S90" s="43">
        <f t="shared" si="4"/>
        <v>0</v>
      </c>
      <c r="T90" s="33">
        <f t="shared" si="5"/>
        <v>0</v>
      </c>
      <c r="U90" s="33">
        <f t="shared" si="6"/>
        <v>0</v>
      </c>
    </row>
    <row r="91" spans="1:21" s="16" customFormat="1" ht="19" customHeight="1">
      <c r="A91" s="15" t="s">
        <v>94</v>
      </c>
      <c r="B91" s="15" t="s">
        <v>93</v>
      </c>
      <c r="C91" s="15" t="s">
        <v>16</v>
      </c>
      <c r="D91" s="43">
        <v>14</v>
      </c>
      <c r="E91" s="43"/>
      <c r="F91" s="43"/>
      <c r="G91" s="43"/>
      <c r="H91" s="43"/>
      <c r="I91" s="43"/>
      <c r="J91" s="43"/>
      <c r="K91" s="43">
        <f t="shared" si="2"/>
        <v>0</v>
      </c>
      <c r="L91" s="33">
        <f t="shared" si="3"/>
        <v>0</v>
      </c>
      <c r="M91" s="43">
        <v>16</v>
      </c>
      <c r="N91" s="43"/>
      <c r="O91" s="43"/>
      <c r="P91" s="43"/>
      <c r="Q91" s="43"/>
      <c r="R91" s="43"/>
      <c r="S91" s="43">
        <f t="shared" si="4"/>
        <v>0</v>
      </c>
      <c r="T91" s="33">
        <f t="shared" si="5"/>
        <v>0</v>
      </c>
      <c r="U91" s="33">
        <f t="shared" si="6"/>
        <v>0</v>
      </c>
    </row>
    <row r="92" spans="1:21" s="16" customFormat="1" ht="19" customHeight="1">
      <c r="A92" s="15" t="s">
        <v>95</v>
      </c>
      <c r="B92" s="15" t="s">
        <v>93</v>
      </c>
      <c r="C92" s="15" t="s">
        <v>23</v>
      </c>
      <c r="D92" s="43">
        <v>14</v>
      </c>
      <c r="E92" s="43"/>
      <c r="F92" s="43"/>
      <c r="G92" s="43"/>
      <c r="H92" s="43"/>
      <c r="I92" s="43"/>
      <c r="J92" s="43"/>
      <c r="K92" s="43">
        <f t="shared" si="2"/>
        <v>0</v>
      </c>
      <c r="L92" s="33">
        <f t="shared" si="3"/>
        <v>0</v>
      </c>
      <c r="M92" s="43">
        <v>16</v>
      </c>
      <c r="N92" s="43"/>
      <c r="O92" s="43"/>
      <c r="P92" s="43"/>
      <c r="Q92" s="43"/>
      <c r="R92" s="43"/>
      <c r="S92" s="43">
        <f t="shared" si="4"/>
        <v>0</v>
      </c>
      <c r="T92" s="33">
        <f t="shared" si="5"/>
        <v>0</v>
      </c>
      <c r="U92" s="33">
        <f t="shared" si="6"/>
        <v>0</v>
      </c>
    </row>
    <row r="93" spans="1:21" s="16" customFormat="1" ht="19" customHeight="1">
      <c r="A93" s="15" t="s">
        <v>187</v>
      </c>
      <c r="B93" s="15" t="s">
        <v>104</v>
      </c>
      <c r="C93" s="15" t="s">
        <v>22</v>
      </c>
      <c r="D93" s="43">
        <v>19</v>
      </c>
      <c r="E93" s="43"/>
      <c r="F93" s="43"/>
      <c r="G93" s="43"/>
      <c r="H93" s="43"/>
      <c r="I93" s="43"/>
      <c r="J93" s="43"/>
      <c r="K93" s="43">
        <f t="shared" si="2"/>
        <v>0</v>
      </c>
      <c r="L93" s="33">
        <f t="shared" si="3"/>
        <v>0</v>
      </c>
      <c r="M93" s="43">
        <v>21</v>
      </c>
      <c r="N93" s="43"/>
      <c r="O93" s="43"/>
      <c r="P93" s="43"/>
      <c r="Q93" s="43"/>
      <c r="R93" s="43"/>
      <c r="S93" s="43">
        <f t="shared" si="4"/>
        <v>0</v>
      </c>
      <c r="T93" s="33">
        <f t="shared" si="5"/>
        <v>0</v>
      </c>
      <c r="U93" s="33">
        <f t="shared" si="6"/>
        <v>0</v>
      </c>
    </row>
    <row r="94" spans="1:21" s="16" customFormat="1" ht="19" customHeight="1">
      <c r="A94" s="15" t="s">
        <v>188</v>
      </c>
      <c r="B94" s="15" t="s">
        <v>104</v>
      </c>
      <c r="C94" s="15" t="s">
        <v>0</v>
      </c>
      <c r="D94" s="43">
        <v>19</v>
      </c>
      <c r="E94" s="43"/>
      <c r="F94" s="43"/>
      <c r="G94" s="43"/>
      <c r="H94" s="43"/>
      <c r="I94" s="43"/>
      <c r="J94" s="43"/>
      <c r="K94" s="43">
        <f t="shared" si="2"/>
        <v>0</v>
      </c>
      <c r="L94" s="33">
        <f t="shared" si="3"/>
        <v>0</v>
      </c>
      <c r="M94" s="43">
        <v>21</v>
      </c>
      <c r="N94" s="43"/>
      <c r="O94" s="43"/>
      <c r="P94" s="43"/>
      <c r="Q94" s="43"/>
      <c r="R94" s="43"/>
      <c r="S94" s="43">
        <f t="shared" si="4"/>
        <v>0</v>
      </c>
      <c r="T94" s="33">
        <f t="shared" si="5"/>
        <v>0</v>
      </c>
      <c r="U94" s="33">
        <f t="shared" si="6"/>
        <v>0</v>
      </c>
    </row>
    <row r="95" spans="1:21" s="16" customFormat="1" ht="19" customHeight="1">
      <c r="A95" s="15" t="s">
        <v>189</v>
      </c>
      <c r="B95" s="15" t="s">
        <v>104</v>
      </c>
      <c r="C95" s="15" t="s">
        <v>16</v>
      </c>
      <c r="D95" s="43">
        <v>19</v>
      </c>
      <c r="E95" s="43"/>
      <c r="F95" s="43"/>
      <c r="G95" s="43"/>
      <c r="H95" s="43"/>
      <c r="I95" s="43"/>
      <c r="J95" s="43"/>
      <c r="K95" s="43">
        <f t="shared" si="2"/>
        <v>0</v>
      </c>
      <c r="L95" s="33">
        <f t="shared" si="3"/>
        <v>0</v>
      </c>
      <c r="M95" s="43">
        <v>21</v>
      </c>
      <c r="N95" s="43"/>
      <c r="O95" s="43"/>
      <c r="P95" s="43"/>
      <c r="Q95" s="43"/>
      <c r="R95" s="43"/>
      <c r="S95" s="43">
        <f t="shared" si="4"/>
        <v>0</v>
      </c>
      <c r="T95" s="33">
        <f t="shared" si="5"/>
        <v>0</v>
      </c>
      <c r="U95" s="33">
        <f t="shared" si="6"/>
        <v>0</v>
      </c>
    </row>
    <row r="96" spans="1:21" s="16" customFormat="1" ht="19" customHeight="1">
      <c r="A96" s="15" t="s">
        <v>6</v>
      </c>
      <c r="B96" s="15" t="s">
        <v>7</v>
      </c>
      <c r="C96" s="15" t="s">
        <v>22</v>
      </c>
      <c r="D96" s="43">
        <v>16</v>
      </c>
      <c r="E96" s="43"/>
      <c r="F96" s="43"/>
      <c r="G96" s="43"/>
      <c r="H96" s="43"/>
      <c r="I96" s="43"/>
      <c r="J96" s="43"/>
      <c r="K96" s="43">
        <f t="shared" si="2"/>
        <v>0</v>
      </c>
      <c r="L96" s="33">
        <f t="shared" si="3"/>
        <v>0</v>
      </c>
      <c r="M96" s="43">
        <v>18</v>
      </c>
      <c r="N96" s="43"/>
      <c r="O96" s="43"/>
      <c r="P96" s="43"/>
      <c r="Q96" s="43"/>
      <c r="R96" s="43"/>
      <c r="S96" s="43">
        <f t="shared" si="4"/>
        <v>0</v>
      </c>
      <c r="T96" s="33">
        <f t="shared" si="5"/>
        <v>0</v>
      </c>
      <c r="U96" s="33">
        <f t="shared" si="6"/>
        <v>0</v>
      </c>
    </row>
    <row r="97" spans="1:21" s="16" customFormat="1" ht="19" customHeight="1">
      <c r="A97" s="15" t="s">
        <v>9</v>
      </c>
      <c r="B97" s="15" t="s">
        <v>7</v>
      </c>
      <c r="C97" s="15" t="s">
        <v>8</v>
      </c>
      <c r="D97" s="43">
        <v>16</v>
      </c>
      <c r="E97" s="43"/>
      <c r="F97" s="43"/>
      <c r="G97" s="43"/>
      <c r="H97" s="43"/>
      <c r="I97" s="43"/>
      <c r="J97" s="43"/>
      <c r="K97" s="43">
        <f t="shared" si="2"/>
        <v>0</v>
      </c>
      <c r="L97" s="33">
        <f t="shared" si="3"/>
        <v>0</v>
      </c>
      <c r="M97" s="43">
        <v>18</v>
      </c>
      <c r="N97" s="43"/>
      <c r="O97" s="43"/>
      <c r="P97" s="43"/>
      <c r="Q97" s="43"/>
      <c r="R97" s="43"/>
      <c r="S97" s="43">
        <f t="shared" si="4"/>
        <v>0</v>
      </c>
      <c r="T97" s="33">
        <f t="shared" si="5"/>
        <v>0</v>
      </c>
      <c r="U97" s="33">
        <f t="shared" si="6"/>
        <v>0</v>
      </c>
    </row>
    <row r="98" spans="1:21" s="16" customFormat="1" ht="19" customHeight="1">
      <c r="A98" s="15" t="s">
        <v>10</v>
      </c>
      <c r="B98" s="15" t="s">
        <v>7</v>
      </c>
      <c r="C98" s="15" t="s">
        <v>1</v>
      </c>
      <c r="D98" s="43">
        <v>16</v>
      </c>
      <c r="E98" s="43"/>
      <c r="F98" s="43"/>
      <c r="G98" s="43"/>
      <c r="H98" s="43"/>
      <c r="I98" s="43"/>
      <c r="J98" s="43"/>
      <c r="K98" s="43">
        <f t="shared" si="2"/>
        <v>0</v>
      </c>
      <c r="L98" s="33">
        <f t="shared" si="3"/>
        <v>0</v>
      </c>
      <c r="M98" s="43">
        <v>18</v>
      </c>
      <c r="N98" s="43"/>
      <c r="O98" s="43"/>
      <c r="P98" s="43"/>
      <c r="Q98" s="43"/>
      <c r="R98" s="43"/>
      <c r="S98" s="43">
        <f t="shared" si="4"/>
        <v>0</v>
      </c>
      <c r="T98" s="33">
        <f t="shared" si="5"/>
        <v>0</v>
      </c>
      <c r="U98" s="33">
        <f t="shared" si="6"/>
        <v>0</v>
      </c>
    </row>
    <row r="99" spans="1:21" s="16" customFormat="1" ht="19" customHeight="1">
      <c r="A99" s="15" t="s">
        <v>11</v>
      </c>
      <c r="B99" s="15" t="s">
        <v>7</v>
      </c>
      <c r="C99" s="15" t="s">
        <v>16</v>
      </c>
      <c r="D99" s="43">
        <v>16</v>
      </c>
      <c r="E99" s="43"/>
      <c r="F99" s="43"/>
      <c r="G99" s="43"/>
      <c r="H99" s="43"/>
      <c r="I99" s="43"/>
      <c r="J99" s="43"/>
      <c r="K99" s="43">
        <f t="shared" si="2"/>
        <v>0</v>
      </c>
      <c r="L99" s="33">
        <f t="shared" si="3"/>
        <v>0</v>
      </c>
      <c r="M99" s="43">
        <v>18</v>
      </c>
      <c r="N99" s="43"/>
      <c r="O99" s="43"/>
      <c r="P99" s="43"/>
      <c r="Q99" s="43"/>
      <c r="R99" s="43"/>
      <c r="S99" s="43">
        <f t="shared" si="4"/>
        <v>0</v>
      </c>
      <c r="T99" s="33">
        <f t="shared" si="5"/>
        <v>0</v>
      </c>
      <c r="U99" s="33">
        <f t="shared" si="6"/>
        <v>0</v>
      </c>
    </row>
    <row r="100" spans="1:21" s="16" customFormat="1" ht="19" customHeight="1">
      <c r="A100" s="15" t="s">
        <v>24</v>
      </c>
      <c r="B100" s="15" t="s">
        <v>25</v>
      </c>
      <c r="C100" s="15" t="s">
        <v>22</v>
      </c>
      <c r="D100" s="43">
        <v>15</v>
      </c>
      <c r="E100" s="43"/>
      <c r="F100" s="43"/>
      <c r="G100" s="43"/>
      <c r="H100" s="43"/>
      <c r="I100" s="43"/>
      <c r="J100" s="43"/>
      <c r="K100" s="43">
        <f t="shared" si="2"/>
        <v>0</v>
      </c>
      <c r="L100" s="33">
        <f t="shared" si="3"/>
        <v>0</v>
      </c>
      <c r="M100" s="43" t="s">
        <v>246</v>
      </c>
      <c r="N100" s="43"/>
      <c r="O100" s="43"/>
      <c r="P100" s="43"/>
      <c r="Q100" s="43"/>
      <c r="R100" s="43"/>
      <c r="S100" s="43">
        <f t="shared" si="4"/>
        <v>0</v>
      </c>
      <c r="T100" s="33">
        <f t="shared" si="5"/>
        <v>0</v>
      </c>
      <c r="U100" s="33">
        <f t="shared" si="6"/>
        <v>0</v>
      </c>
    </row>
    <row r="101" spans="1:21" s="16" customFormat="1" ht="19" customHeight="1">
      <c r="A101" s="15" t="s">
        <v>26</v>
      </c>
      <c r="B101" s="15" t="s">
        <v>25</v>
      </c>
      <c r="C101" s="15" t="s">
        <v>4</v>
      </c>
      <c r="D101" s="43">
        <v>15</v>
      </c>
      <c r="E101" s="43"/>
      <c r="F101" s="43"/>
      <c r="G101" s="43"/>
      <c r="H101" s="43"/>
      <c r="I101" s="43"/>
      <c r="J101" s="43"/>
      <c r="K101" s="43">
        <f t="shared" si="2"/>
        <v>0</v>
      </c>
      <c r="L101" s="33">
        <f t="shared" si="3"/>
        <v>0</v>
      </c>
      <c r="M101" s="43" t="s">
        <v>246</v>
      </c>
      <c r="N101" s="43"/>
      <c r="O101" s="43"/>
      <c r="P101" s="43"/>
      <c r="Q101" s="43"/>
      <c r="R101" s="43"/>
      <c r="S101" s="43">
        <f t="shared" si="4"/>
        <v>0</v>
      </c>
      <c r="T101" s="33">
        <f t="shared" si="5"/>
        <v>0</v>
      </c>
      <c r="U101" s="33">
        <f t="shared" si="6"/>
        <v>0</v>
      </c>
    </row>
    <row r="102" spans="1:21" s="16" customFormat="1" ht="19" customHeight="1">
      <c r="A102" s="15" t="s">
        <v>27</v>
      </c>
      <c r="B102" s="15" t="s">
        <v>25</v>
      </c>
      <c r="C102" s="15" t="s">
        <v>16</v>
      </c>
      <c r="D102" s="43">
        <v>15</v>
      </c>
      <c r="E102" s="43"/>
      <c r="F102" s="43"/>
      <c r="G102" s="43"/>
      <c r="H102" s="43"/>
      <c r="I102" s="43"/>
      <c r="J102" s="43"/>
      <c r="K102" s="43">
        <f t="shared" si="2"/>
        <v>0</v>
      </c>
      <c r="L102" s="33">
        <f t="shared" si="3"/>
        <v>0</v>
      </c>
      <c r="M102" s="43" t="s">
        <v>246</v>
      </c>
      <c r="N102" s="43"/>
      <c r="O102" s="43"/>
      <c r="P102" s="43"/>
      <c r="Q102" s="43"/>
      <c r="R102" s="43"/>
      <c r="S102" s="43">
        <f t="shared" si="4"/>
        <v>0</v>
      </c>
      <c r="T102" s="33">
        <f t="shared" si="5"/>
        <v>0</v>
      </c>
      <c r="U102" s="33">
        <f t="shared" si="6"/>
        <v>0</v>
      </c>
    </row>
    <row r="103" spans="1:21" s="16" customFormat="1" ht="19" customHeight="1">
      <c r="A103" s="15" t="s">
        <v>28</v>
      </c>
      <c r="B103" s="15" t="s">
        <v>25</v>
      </c>
      <c r="C103" s="15" t="s">
        <v>0</v>
      </c>
      <c r="D103" s="43">
        <v>15</v>
      </c>
      <c r="E103" s="43"/>
      <c r="F103" s="43"/>
      <c r="G103" s="43"/>
      <c r="H103" s="43"/>
      <c r="I103" s="43"/>
      <c r="J103" s="43"/>
      <c r="K103" s="43">
        <f t="shared" si="2"/>
        <v>0</v>
      </c>
      <c r="L103" s="33">
        <f t="shared" si="3"/>
        <v>0</v>
      </c>
      <c r="M103" s="43" t="s">
        <v>246</v>
      </c>
      <c r="N103" s="43"/>
      <c r="O103" s="43"/>
      <c r="P103" s="43"/>
      <c r="Q103" s="43"/>
      <c r="R103" s="43"/>
      <c r="S103" s="43">
        <f t="shared" si="4"/>
        <v>0</v>
      </c>
      <c r="T103" s="33">
        <f t="shared" si="5"/>
        <v>0</v>
      </c>
      <c r="U103" s="33">
        <f t="shared" si="6"/>
        <v>0</v>
      </c>
    </row>
    <row r="104" spans="1:21" s="16" customFormat="1" ht="19" customHeight="1">
      <c r="A104" s="15" t="s">
        <v>35</v>
      </c>
      <c r="B104" s="15" t="s">
        <v>34</v>
      </c>
      <c r="C104" s="15" t="s">
        <v>1</v>
      </c>
      <c r="D104" s="43">
        <v>17</v>
      </c>
      <c r="E104" s="43"/>
      <c r="F104" s="43"/>
      <c r="G104" s="43"/>
      <c r="H104" s="43"/>
      <c r="I104" s="43"/>
      <c r="J104" s="43"/>
      <c r="K104" s="43">
        <f t="shared" si="2"/>
        <v>0</v>
      </c>
      <c r="L104" s="33">
        <f t="shared" si="3"/>
        <v>0</v>
      </c>
      <c r="M104" s="43">
        <v>19</v>
      </c>
      <c r="N104" s="43"/>
      <c r="O104" s="43"/>
      <c r="P104" s="43"/>
      <c r="Q104" s="43"/>
      <c r="R104" s="43"/>
      <c r="S104" s="43">
        <f t="shared" si="4"/>
        <v>0</v>
      </c>
      <c r="T104" s="33">
        <f t="shared" si="5"/>
        <v>0</v>
      </c>
      <c r="U104" s="33">
        <f t="shared" si="6"/>
        <v>0</v>
      </c>
    </row>
    <row r="105" spans="1:21" s="16" customFormat="1" ht="19" customHeight="1">
      <c r="A105" s="15" t="s">
        <v>36</v>
      </c>
      <c r="B105" s="15" t="s">
        <v>34</v>
      </c>
      <c r="C105" s="15" t="s">
        <v>3</v>
      </c>
      <c r="D105" s="43">
        <v>17</v>
      </c>
      <c r="E105" s="43"/>
      <c r="F105" s="43"/>
      <c r="G105" s="43"/>
      <c r="H105" s="43"/>
      <c r="I105" s="43"/>
      <c r="J105" s="43"/>
      <c r="K105" s="43">
        <f t="shared" si="2"/>
        <v>0</v>
      </c>
      <c r="L105" s="33">
        <f t="shared" si="3"/>
        <v>0</v>
      </c>
      <c r="M105" s="43">
        <v>19</v>
      </c>
      <c r="N105" s="43"/>
      <c r="O105" s="43"/>
      <c r="P105" s="43"/>
      <c r="Q105" s="43"/>
      <c r="R105" s="43"/>
      <c r="S105" s="43">
        <f t="shared" si="4"/>
        <v>0</v>
      </c>
      <c r="T105" s="33">
        <f t="shared" si="5"/>
        <v>0</v>
      </c>
      <c r="U105" s="33">
        <f t="shared" si="6"/>
        <v>0</v>
      </c>
    </row>
    <row r="106" spans="1:21" s="16" customFormat="1" ht="19" customHeight="1">
      <c r="A106" s="15" t="s">
        <v>197</v>
      </c>
      <c r="B106" s="15" t="s">
        <v>34</v>
      </c>
      <c r="C106" s="15" t="s">
        <v>16</v>
      </c>
      <c r="D106" s="43">
        <v>17</v>
      </c>
      <c r="E106" s="43"/>
      <c r="F106" s="43"/>
      <c r="G106" s="43"/>
      <c r="H106" s="43"/>
      <c r="I106" s="43"/>
      <c r="J106" s="43"/>
      <c r="K106" s="43">
        <f t="shared" si="2"/>
        <v>0</v>
      </c>
      <c r="L106" s="33">
        <f t="shared" si="3"/>
        <v>0</v>
      </c>
      <c r="M106" s="43">
        <v>19</v>
      </c>
      <c r="N106" s="43"/>
      <c r="O106" s="43"/>
      <c r="P106" s="43"/>
      <c r="Q106" s="43"/>
      <c r="R106" s="43"/>
      <c r="S106" s="43">
        <f t="shared" si="4"/>
        <v>0</v>
      </c>
      <c r="T106" s="33">
        <f t="shared" si="5"/>
        <v>0</v>
      </c>
      <c r="U106" s="33">
        <f t="shared" si="6"/>
        <v>0</v>
      </c>
    </row>
    <row r="107" spans="1:21" s="16" customFormat="1" ht="19" customHeight="1">
      <c r="A107" s="15" t="s">
        <v>198</v>
      </c>
      <c r="B107" s="15" t="s">
        <v>34</v>
      </c>
      <c r="C107" s="15" t="s">
        <v>0</v>
      </c>
      <c r="D107" s="43">
        <v>17</v>
      </c>
      <c r="E107" s="43"/>
      <c r="F107" s="43"/>
      <c r="G107" s="43"/>
      <c r="H107" s="43"/>
      <c r="I107" s="43"/>
      <c r="J107" s="43"/>
      <c r="K107" s="43">
        <f t="shared" si="2"/>
        <v>0</v>
      </c>
      <c r="L107" s="33">
        <f t="shared" si="3"/>
        <v>0</v>
      </c>
      <c r="M107" s="43">
        <v>19</v>
      </c>
      <c r="N107" s="43"/>
      <c r="O107" s="43"/>
      <c r="P107" s="43"/>
      <c r="Q107" s="43"/>
      <c r="R107" s="43"/>
      <c r="S107" s="43">
        <f t="shared" si="4"/>
        <v>0</v>
      </c>
      <c r="T107" s="33">
        <f t="shared" si="5"/>
        <v>0</v>
      </c>
      <c r="U107" s="33">
        <f t="shared" si="6"/>
        <v>0</v>
      </c>
    </row>
    <row r="108" spans="1:21" s="16" customFormat="1" ht="19" customHeight="1">
      <c r="A108" s="15" t="s">
        <v>199</v>
      </c>
      <c r="B108" s="15" t="s">
        <v>34</v>
      </c>
      <c r="C108" s="15" t="s">
        <v>4</v>
      </c>
      <c r="D108" s="43">
        <v>17</v>
      </c>
      <c r="E108" s="43"/>
      <c r="F108" s="43"/>
      <c r="G108" s="43"/>
      <c r="H108" s="43"/>
      <c r="I108" s="43"/>
      <c r="J108" s="43"/>
      <c r="K108" s="43">
        <f t="shared" si="2"/>
        <v>0</v>
      </c>
      <c r="L108" s="33">
        <f t="shared" si="3"/>
        <v>0</v>
      </c>
      <c r="M108" s="43">
        <v>19</v>
      </c>
      <c r="N108" s="43"/>
      <c r="O108" s="43"/>
      <c r="P108" s="43"/>
      <c r="Q108" s="43"/>
      <c r="R108" s="43"/>
      <c r="S108" s="43">
        <f t="shared" si="4"/>
        <v>0</v>
      </c>
      <c r="T108" s="33">
        <f t="shared" si="5"/>
        <v>0</v>
      </c>
      <c r="U108" s="33">
        <f t="shared" si="6"/>
        <v>0</v>
      </c>
    </row>
    <row r="109" spans="1:21" s="16" customFormat="1" ht="19" customHeight="1">
      <c r="A109" s="15" t="s">
        <v>29</v>
      </c>
      <c r="B109" s="15" t="s">
        <v>30</v>
      </c>
      <c r="C109" s="15" t="s">
        <v>16</v>
      </c>
      <c r="D109" s="43">
        <v>16</v>
      </c>
      <c r="E109" s="43"/>
      <c r="F109" s="43"/>
      <c r="G109" s="43"/>
      <c r="H109" s="43"/>
      <c r="I109" s="43"/>
      <c r="J109" s="43"/>
      <c r="K109" s="43">
        <f t="shared" si="2"/>
        <v>0</v>
      </c>
      <c r="L109" s="33">
        <f t="shared" si="3"/>
        <v>0</v>
      </c>
      <c r="M109" s="43">
        <v>18</v>
      </c>
      <c r="N109" s="43"/>
      <c r="O109" s="43"/>
      <c r="P109" s="43"/>
      <c r="Q109" s="43"/>
      <c r="R109" s="43"/>
      <c r="S109" s="43">
        <f t="shared" si="4"/>
        <v>0</v>
      </c>
      <c r="T109" s="33">
        <f t="shared" si="5"/>
        <v>0</v>
      </c>
      <c r="U109" s="33">
        <f t="shared" si="6"/>
        <v>0</v>
      </c>
    </row>
    <row r="110" spans="1:21" s="16" customFormat="1" ht="19" customHeight="1">
      <c r="A110" s="15" t="s">
        <v>31</v>
      </c>
      <c r="B110" s="15" t="s">
        <v>30</v>
      </c>
      <c r="C110" s="15" t="s">
        <v>22</v>
      </c>
      <c r="D110" s="43">
        <v>16</v>
      </c>
      <c r="E110" s="43"/>
      <c r="F110" s="43"/>
      <c r="G110" s="43"/>
      <c r="H110" s="43"/>
      <c r="I110" s="43"/>
      <c r="J110" s="43"/>
      <c r="K110" s="43">
        <f t="shared" si="2"/>
        <v>0</v>
      </c>
      <c r="L110" s="33">
        <f t="shared" si="3"/>
        <v>0</v>
      </c>
      <c r="M110" s="43">
        <v>18</v>
      </c>
      <c r="N110" s="43"/>
      <c r="O110" s="43"/>
      <c r="P110" s="43"/>
      <c r="Q110" s="43"/>
      <c r="R110" s="43"/>
      <c r="S110" s="43">
        <f t="shared" si="4"/>
        <v>0</v>
      </c>
      <c r="T110" s="33">
        <f t="shared" si="5"/>
        <v>0</v>
      </c>
      <c r="U110" s="33">
        <f t="shared" si="6"/>
        <v>0</v>
      </c>
    </row>
    <row r="111" spans="1:21" s="16" customFormat="1" ht="19" customHeight="1">
      <c r="A111" s="15" t="s">
        <v>32</v>
      </c>
      <c r="B111" s="15" t="s">
        <v>30</v>
      </c>
      <c r="C111" s="15" t="s">
        <v>4</v>
      </c>
      <c r="D111" s="43">
        <v>16</v>
      </c>
      <c r="E111" s="43"/>
      <c r="F111" s="43"/>
      <c r="G111" s="43"/>
      <c r="H111" s="43"/>
      <c r="I111" s="43"/>
      <c r="J111" s="43"/>
      <c r="K111" s="43">
        <f t="shared" si="2"/>
        <v>0</v>
      </c>
      <c r="L111" s="33">
        <f t="shared" si="3"/>
        <v>0</v>
      </c>
      <c r="M111" s="43">
        <v>18</v>
      </c>
      <c r="N111" s="43"/>
      <c r="O111" s="43"/>
      <c r="P111" s="43"/>
      <c r="Q111" s="43"/>
      <c r="R111" s="43"/>
      <c r="S111" s="43">
        <f t="shared" si="4"/>
        <v>0</v>
      </c>
      <c r="T111" s="33">
        <f t="shared" si="5"/>
        <v>0</v>
      </c>
      <c r="U111" s="33">
        <f t="shared" si="6"/>
        <v>0</v>
      </c>
    </row>
    <row r="112" spans="1:21" s="16" customFormat="1" ht="19" customHeight="1">
      <c r="A112" s="15" t="s">
        <v>33</v>
      </c>
      <c r="B112" s="15" t="s">
        <v>30</v>
      </c>
      <c r="C112" s="15" t="s">
        <v>1</v>
      </c>
      <c r="D112" s="43">
        <v>16</v>
      </c>
      <c r="E112" s="43"/>
      <c r="F112" s="43"/>
      <c r="G112" s="43"/>
      <c r="H112" s="43"/>
      <c r="I112" s="43"/>
      <c r="J112" s="43"/>
      <c r="K112" s="43">
        <f t="shared" si="2"/>
        <v>0</v>
      </c>
      <c r="L112" s="33">
        <f t="shared" si="3"/>
        <v>0</v>
      </c>
      <c r="M112" s="43">
        <v>18</v>
      </c>
      <c r="N112" s="43"/>
      <c r="O112" s="43"/>
      <c r="P112" s="43"/>
      <c r="Q112" s="43"/>
      <c r="R112" s="43"/>
      <c r="S112" s="43">
        <f t="shared" si="4"/>
        <v>0</v>
      </c>
      <c r="T112" s="33">
        <f t="shared" si="5"/>
        <v>0</v>
      </c>
      <c r="U112" s="33">
        <f t="shared" si="6"/>
        <v>0</v>
      </c>
    </row>
    <row r="113" spans="1:21" s="16" customFormat="1" ht="19" customHeight="1">
      <c r="A113" s="15" t="s">
        <v>168</v>
      </c>
      <c r="B113" s="15" t="s">
        <v>37</v>
      </c>
      <c r="C113" s="15" t="s">
        <v>23</v>
      </c>
      <c r="D113" s="43">
        <v>16</v>
      </c>
      <c r="E113" s="43"/>
      <c r="F113" s="43"/>
      <c r="G113" s="43"/>
      <c r="H113" s="43"/>
      <c r="I113" s="43"/>
      <c r="J113" s="43"/>
      <c r="K113" s="43">
        <f t="shared" si="2"/>
        <v>0</v>
      </c>
      <c r="L113" s="33">
        <f t="shared" si="3"/>
        <v>0</v>
      </c>
      <c r="M113" s="43">
        <v>18</v>
      </c>
      <c r="N113" s="43"/>
      <c r="O113" s="43"/>
      <c r="P113" s="43"/>
      <c r="Q113" s="43"/>
      <c r="R113" s="43"/>
      <c r="S113" s="43">
        <f t="shared" si="4"/>
        <v>0</v>
      </c>
      <c r="T113" s="33">
        <f t="shared" si="5"/>
        <v>0</v>
      </c>
      <c r="U113" s="33">
        <f t="shared" si="6"/>
        <v>0</v>
      </c>
    </row>
    <row r="114" spans="1:21" s="16" customFormat="1" ht="19" customHeight="1">
      <c r="A114" s="15" t="s">
        <v>169</v>
      </c>
      <c r="B114" s="15" t="s">
        <v>37</v>
      </c>
      <c r="C114" s="15" t="s">
        <v>8</v>
      </c>
      <c r="D114" s="43">
        <v>16</v>
      </c>
      <c r="E114" s="43"/>
      <c r="F114" s="43"/>
      <c r="G114" s="43"/>
      <c r="H114" s="43"/>
      <c r="I114" s="43"/>
      <c r="J114" s="43"/>
      <c r="K114" s="43">
        <f t="shared" si="2"/>
        <v>0</v>
      </c>
      <c r="L114" s="33">
        <f t="shared" si="3"/>
        <v>0</v>
      </c>
      <c r="M114" s="43">
        <v>18</v>
      </c>
      <c r="N114" s="43"/>
      <c r="O114" s="43"/>
      <c r="P114" s="43"/>
      <c r="Q114" s="43"/>
      <c r="R114" s="43"/>
      <c r="S114" s="43">
        <f t="shared" si="4"/>
        <v>0</v>
      </c>
      <c r="T114" s="33">
        <f t="shared" si="5"/>
        <v>0</v>
      </c>
      <c r="U114" s="33">
        <f t="shared" si="6"/>
        <v>0</v>
      </c>
    </row>
    <row r="115" spans="1:21" s="16" customFormat="1" ht="19" customHeight="1">
      <c r="A115" s="15" t="s">
        <v>170</v>
      </c>
      <c r="B115" s="15" t="s">
        <v>37</v>
      </c>
      <c r="C115" s="15" t="s">
        <v>5</v>
      </c>
      <c r="D115" s="43">
        <v>16</v>
      </c>
      <c r="E115" s="43"/>
      <c r="F115" s="43"/>
      <c r="G115" s="43"/>
      <c r="H115" s="43"/>
      <c r="I115" s="43"/>
      <c r="J115" s="43"/>
      <c r="K115" s="43">
        <f t="shared" si="2"/>
        <v>0</v>
      </c>
      <c r="L115" s="33">
        <f t="shared" si="3"/>
        <v>0</v>
      </c>
      <c r="M115" s="43">
        <v>18</v>
      </c>
      <c r="N115" s="43"/>
      <c r="O115" s="43"/>
      <c r="P115" s="43"/>
      <c r="Q115" s="43"/>
      <c r="R115" s="43"/>
      <c r="S115" s="43">
        <f t="shared" si="4"/>
        <v>0</v>
      </c>
      <c r="T115" s="33">
        <f t="shared" si="5"/>
        <v>0</v>
      </c>
      <c r="U115" s="33">
        <f t="shared" si="6"/>
        <v>0</v>
      </c>
    </row>
    <row r="116" spans="1:21" s="16" customFormat="1" ht="19" customHeight="1">
      <c r="A116" s="15" t="s">
        <v>200</v>
      </c>
      <c r="B116" s="15" t="s">
        <v>37</v>
      </c>
      <c r="C116" s="15" t="s">
        <v>4</v>
      </c>
      <c r="D116" s="43">
        <v>16</v>
      </c>
      <c r="E116" s="43"/>
      <c r="F116" s="43"/>
      <c r="G116" s="43"/>
      <c r="H116" s="43"/>
      <c r="I116" s="43"/>
      <c r="J116" s="43"/>
      <c r="K116" s="43">
        <f t="shared" si="2"/>
        <v>0</v>
      </c>
      <c r="L116" s="33">
        <f t="shared" si="3"/>
        <v>0</v>
      </c>
      <c r="M116" s="43">
        <v>18</v>
      </c>
      <c r="N116" s="43"/>
      <c r="O116" s="43"/>
      <c r="P116" s="43"/>
      <c r="Q116" s="43"/>
      <c r="R116" s="43"/>
      <c r="S116" s="43">
        <f t="shared" si="4"/>
        <v>0</v>
      </c>
      <c r="T116" s="33">
        <f t="shared" si="5"/>
        <v>0</v>
      </c>
      <c r="U116" s="33">
        <f t="shared" si="6"/>
        <v>0</v>
      </c>
    </row>
    <row r="117" spans="1:21" s="16" customFormat="1" ht="19" customHeight="1">
      <c r="A117" s="15" t="s">
        <v>201</v>
      </c>
      <c r="B117" s="15" t="s">
        <v>37</v>
      </c>
      <c r="C117" s="15" t="s">
        <v>16</v>
      </c>
      <c r="D117" s="43">
        <v>16</v>
      </c>
      <c r="E117" s="43"/>
      <c r="F117" s="43"/>
      <c r="G117" s="43"/>
      <c r="H117" s="43"/>
      <c r="I117" s="43"/>
      <c r="J117" s="43"/>
      <c r="K117" s="43">
        <f t="shared" si="2"/>
        <v>0</v>
      </c>
      <c r="L117" s="33">
        <f t="shared" si="3"/>
        <v>0</v>
      </c>
      <c r="M117" s="43">
        <v>18</v>
      </c>
      <c r="N117" s="43"/>
      <c r="O117" s="43"/>
      <c r="P117" s="43"/>
      <c r="Q117" s="43"/>
      <c r="R117" s="43"/>
      <c r="S117" s="43">
        <f t="shared" si="4"/>
        <v>0</v>
      </c>
      <c r="T117" s="33">
        <f t="shared" si="5"/>
        <v>0</v>
      </c>
      <c r="U117" s="33">
        <f t="shared" si="6"/>
        <v>0</v>
      </c>
    </row>
    <row r="118" spans="1:21" s="16" customFormat="1" ht="19" customHeight="1">
      <c r="A118" s="15" t="s">
        <v>202</v>
      </c>
      <c r="B118" s="15" t="s">
        <v>37</v>
      </c>
      <c r="C118" s="15" t="s">
        <v>1</v>
      </c>
      <c r="D118" s="43">
        <v>16</v>
      </c>
      <c r="E118" s="43"/>
      <c r="F118" s="43"/>
      <c r="G118" s="43"/>
      <c r="H118" s="43"/>
      <c r="I118" s="43"/>
      <c r="J118" s="43"/>
      <c r="K118" s="43">
        <f t="shared" si="2"/>
        <v>0</v>
      </c>
      <c r="L118" s="33">
        <f t="shared" si="3"/>
        <v>0</v>
      </c>
      <c r="M118" s="43">
        <v>18</v>
      </c>
      <c r="N118" s="43"/>
      <c r="O118" s="43"/>
      <c r="P118" s="43"/>
      <c r="Q118" s="43"/>
      <c r="R118" s="43"/>
      <c r="S118" s="43">
        <f t="shared" si="4"/>
        <v>0</v>
      </c>
      <c r="T118" s="33">
        <f t="shared" si="5"/>
        <v>0</v>
      </c>
      <c r="U118" s="33">
        <f t="shared" si="6"/>
        <v>0</v>
      </c>
    </row>
    <row r="119" spans="1:21" s="16" customFormat="1" ht="19" customHeight="1">
      <c r="A119" s="15" t="s">
        <v>12</v>
      </c>
      <c r="B119" s="15" t="s">
        <v>13</v>
      </c>
      <c r="C119" s="15" t="s">
        <v>131</v>
      </c>
      <c r="D119" s="43">
        <v>17</v>
      </c>
      <c r="E119" s="43"/>
      <c r="F119" s="43"/>
      <c r="G119" s="43"/>
      <c r="H119" s="43"/>
      <c r="I119" s="43"/>
      <c r="J119" s="43"/>
      <c r="K119" s="43">
        <f t="shared" si="2"/>
        <v>0</v>
      </c>
      <c r="L119" s="33">
        <f t="shared" si="3"/>
        <v>0</v>
      </c>
      <c r="M119" s="43">
        <v>19</v>
      </c>
      <c r="N119" s="43"/>
      <c r="O119" s="43"/>
      <c r="P119" s="43"/>
      <c r="Q119" s="43"/>
      <c r="R119" s="43"/>
      <c r="S119" s="43">
        <f t="shared" si="4"/>
        <v>0</v>
      </c>
      <c r="T119" s="33">
        <f t="shared" si="5"/>
        <v>0</v>
      </c>
      <c r="U119" s="33">
        <f t="shared" si="6"/>
        <v>0</v>
      </c>
    </row>
    <row r="120" spans="1:21" s="16" customFormat="1" ht="19" customHeight="1">
      <c r="A120" s="15" t="s">
        <v>14</v>
      </c>
      <c r="B120" s="15" t="s">
        <v>13</v>
      </c>
      <c r="C120" s="15" t="s">
        <v>129</v>
      </c>
      <c r="D120" s="43">
        <v>17</v>
      </c>
      <c r="E120" s="43"/>
      <c r="F120" s="43"/>
      <c r="G120" s="43"/>
      <c r="H120" s="43"/>
      <c r="I120" s="43"/>
      <c r="J120" s="43"/>
      <c r="K120" s="43">
        <f t="shared" si="2"/>
        <v>0</v>
      </c>
      <c r="L120" s="33">
        <f t="shared" si="3"/>
        <v>0</v>
      </c>
      <c r="M120" s="43">
        <v>19</v>
      </c>
      <c r="N120" s="43"/>
      <c r="O120" s="43"/>
      <c r="P120" s="43"/>
      <c r="Q120" s="43"/>
      <c r="R120" s="43"/>
      <c r="S120" s="43">
        <f t="shared" si="4"/>
        <v>0</v>
      </c>
      <c r="T120" s="33">
        <f t="shared" si="5"/>
        <v>0</v>
      </c>
      <c r="U120" s="33">
        <f t="shared" si="6"/>
        <v>0</v>
      </c>
    </row>
    <row r="121" spans="1:21" s="16" customFormat="1" ht="19" customHeight="1">
      <c r="A121" s="15" t="s">
        <v>15</v>
      </c>
      <c r="B121" s="15" t="s">
        <v>13</v>
      </c>
      <c r="C121" s="15" t="s">
        <v>130</v>
      </c>
      <c r="D121" s="43">
        <v>17</v>
      </c>
      <c r="E121" s="43"/>
      <c r="F121" s="43"/>
      <c r="G121" s="43"/>
      <c r="H121" s="43"/>
      <c r="I121" s="43"/>
      <c r="J121" s="43"/>
      <c r="K121" s="43">
        <f t="shared" si="2"/>
        <v>0</v>
      </c>
      <c r="L121" s="33">
        <f t="shared" si="3"/>
        <v>0</v>
      </c>
      <c r="M121" s="43">
        <v>19</v>
      </c>
      <c r="N121" s="43"/>
      <c r="O121" s="43"/>
      <c r="P121" s="43"/>
      <c r="Q121" s="43"/>
      <c r="R121" s="43"/>
      <c r="S121" s="43">
        <f t="shared" si="4"/>
        <v>0</v>
      </c>
      <c r="T121" s="33">
        <f t="shared" si="5"/>
        <v>0</v>
      </c>
      <c r="U121" s="33">
        <f t="shared" si="6"/>
        <v>0</v>
      </c>
    </row>
    <row r="122" spans="1:21" s="16" customFormat="1" ht="19" customHeight="1">
      <c r="A122" s="15" t="s">
        <v>17</v>
      </c>
      <c r="B122" s="15" t="s">
        <v>18</v>
      </c>
      <c r="C122" s="15" t="s">
        <v>3</v>
      </c>
      <c r="D122" s="43">
        <v>15</v>
      </c>
      <c r="E122" s="43"/>
      <c r="F122" s="43"/>
      <c r="G122" s="43"/>
      <c r="H122" s="43"/>
      <c r="I122" s="43"/>
      <c r="J122" s="43"/>
      <c r="K122" s="43">
        <f t="shared" si="2"/>
        <v>0</v>
      </c>
      <c r="L122" s="33">
        <f t="shared" si="3"/>
        <v>0</v>
      </c>
      <c r="M122" s="43" t="s">
        <v>246</v>
      </c>
      <c r="N122" s="43"/>
      <c r="O122" s="43"/>
      <c r="P122" s="43"/>
      <c r="Q122" s="43"/>
      <c r="R122" s="43"/>
      <c r="S122" s="43">
        <f t="shared" si="4"/>
        <v>0</v>
      </c>
      <c r="T122" s="33">
        <f t="shared" si="5"/>
        <v>0</v>
      </c>
      <c r="U122" s="33">
        <f t="shared" si="6"/>
        <v>0</v>
      </c>
    </row>
    <row r="123" spans="1:21" s="16" customFormat="1" ht="19" customHeight="1">
      <c r="A123" s="15" t="s">
        <v>19</v>
      </c>
      <c r="B123" s="15" t="s">
        <v>18</v>
      </c>
      <c r="C123" s="15" t="s">
        <v>23</v>
      </c>
      <c r="D123" s="43">
        <v>15</v>
      </c>
      <c r="E123" s="43"/>
      <c r="F123" s="43"/>
      <c r="G123" s="43"/>
      <c r="H123" s="43"/>
      <c r="I123" s="43"/>
      <c r="J123" s="43"/>
      <c r="K123" s="43">
        <f t="shared" si="2"/>
        <v>0</v>
      </c>
      <c r="L123" s="33">
        <f t="shared" si="3"/>
        <v>0</v>
      </c>
      <c r="M123" s="43" t="s">
        <v>246</v>
      </c>
      <c r="N123" s="43"/>
      <c r="O123" s="43"/>
      <c r="P123" s="43"/>
      <c r="Q123" s="43"/>
      <c r="R123" s="43"/>
      <c r="S123" s="43">
        <f t="shared" si="4"/>
        <v>0</v>
      </c>
      <c r="T123" s="33">
        <f t="shared" si="5"/>
        <v>0</v>
      </c>
      <c r="U123" s="33">
        <f t="shared" si="6"/>
        <v>0</v>
      </c>
    </row>
    <row r="124" spans="1:21" s="16" customFormat="1" ht="19" customHeight="1">
      <c r="A124" s="15" t="s">
        <v>20</v>
      </c>
      <c r="B124" s="15" t="s">
        <v>18</v>
      </c>
      <c r="C124" s="15" t="s">
        <v>0</v>
      </c>
      <c r="D124" s="43">
        <v>15</v>
      </c>
      <c r="E124" s="43"/>
      <c r="F124" s="43"/>
      <c r="G124" s="43"/>
      <c r="H124" s="43"/>
      <c r="I124" s="43"/>
      <c r="J124" s="43"/>
      <c r="K124" s="43">
        <f t="shared" ref="K124:K167" si="7">SUM(E124:J124)</f>
        <v>0</v>
      </c>
      <c r="L124" s="33">
        <f t="shared" ref="L124:L167" si="8">K124*D124</f>
        <v>0</v>
      </c>
      <c r="M124" s="43" t="s">
        <v>246</v>
      </c>
      <c r="N124" s="43"/>
      <c r="O124" s="43"/>
      <c r="P124" s="43"/>
      <c r="Q124" s="43"/>
      <c r="R124" s="43"/>
      <c r="S124" s="43">
        <f t="shared" ref="S124:S167" si="9">SUM(N124:R124)</f>
        <v>0</v>
      </c>
      <c r="T124" s="33">
        <f t="shared" ref="T124:T167" si="10">S124*M124</f>
        <v>0</v>
      </c>
      <c r="U124" s="33">
        <f t="shared" ref="U124:U167" si="11">T124+L124</f>
        <v>0</v>
      </c>
    </row>
    <row r="125" spans="1:21" s="16" customFormat="1" ht="19" customHeight="1">
      <c r="A125" s="15" t="s">
        <v>21</v>
      </c>
      <c r="B125" s="15" t="s">
        <v>18</v>
      </c>
      <c r="C125" s="15" t="s">
        <v>22</v>
      </c>
      <c r="D125" s="43">
        <v>15</v>
      </c>
      <c r="E125" s="43"/>
      <c r="F125" s="43"/>
      <c r="G125" s="43"/>
      <c r="H125" s="43"/>
      <c r="I125" s="43"/>
      <c r="J125" s="43"/>
      <c r="K125" s="43">
        <f t="shared" si="7"/>
        <v>0</v>
      </c>
      <c r="L125" s="33">
        <f t="shared" si="8"/>
        <v>0</v>
      </c>
      <c r="M125" s="43" t="s">
        <v>246</v>
      </c>
      <c r="N125" s="43"/>
      <c r="O125" s="43"/>
      <c r="P125" s="43"/>
      <c r="Q125" s="43"/>
      <c r="R125" s="43"/>
      <c r="S125" s="43">
        <f t="shared" si="9"/>
        <v>0</v>
      </c>
      <c r="T125" s="33">
        <f t="shared" si="10"/>
        <v>0</v>
      </c>
      <c r="U125" s="33">
        <f t="shared" si="11"/>
        <v>0</v>
      </c>
    </row>
    <row r="126" spans="1:21" s="16" customFormat="1" ht="19" customHeight="1">
      <c r="A126" s="15" t="s">
        <v>38</v>
      </c>
      <c r="B126" s="15" t="s">
        <v>39</v>
      </c>
      <c r="C126" s="15" t="s">
        <v>4</v>
      </c>
      <c r="D126" s="43">
        <v>17</v>
      </c>
      <c r="E126" s="43"/>
      <c r="F126" s="43"/>
      <c r="G126" s="43"/>
      <c r="H126" s="43"/>
      <c r="I126" s="43"/>
      <c r="J126" s="43"/>
      <c r="K126" s="43">
        <f t="shared" si="7"/>
        <v>0</v>
      </c>
      <c r="L126" s="33">
        <f t="shared" si="8"/>
        <v>0</v>
      </c>
      <c r="M126" s="43">
        <v>19</v>
      </c>
      <c r="N126" s="43"/>
      <c r="O126" s="43"/>
      <c r="P126" s="43"/>
      <c r="Q126" s="43"/>
      <c r="R126" s="43"/>
      <c r="S126" s="43">
        <f t="shared" si="9"/>
        <v>0</v>
      </c>
      <c r="T126" s="33">
        <f t="shared" si="10"/>
        <v>0</v>
      </c>
      <c r="U126" s="33">
        <f t="shared" si="11"/>
        <v>0</v>
      </c>
    </row>
    <row r="127" spans="1:21" s="16" customFormat="1" ht="19" customHeight="1">
      <c r="A127" s="15" t="s">
        <v>40</v>
      </c>
      <c r="B127" s="15" t="s">
        <v>39</v>
      </c>
      <c r="C127" s="15" t="s">
        <v>1</v>
      </c>
      <c r="D127" s="43">
        <v>17</v>
      </c>
      <c r="E127" s="43"/>
      <c r="F127" s="43"/>
      <c r="G127" s="43"/>
      <c r="H127" s="43"/>
      <c r="I127" s="43"/>
      <c r="J127" s="43"/>
      <c r="K127" s="43">
        <f t="shared" si="7"/>
        <v>0</v>
      </c>
      <c r="L127" s="33">
        <f t="shared" si="8"/>
        <v>0</v>
      </c>
      <c r="M127" s="43">
        <v>19</v>
      </c>
      <c r="N127" s="43"/>
      <c r="O127" s="43"/>
      <c r="P127" s="43"/>
      <c r="Q127" s="43"/>
      <c r="R127" s="43"/>
      <c r="S127" s="43">
        <f t="shared" si="9"/>
        <v>0</v>
      </c>
      <c r="T127" s="33">
        <f t="shared" si="10"/>
        <v>0</v>
      </c>
      <c r="U127" s="33">
        <f t="shared" si="11"/>
        <v>0</v>
      </c>
    </row>
    <row r="128" spans="1:21" s="16" customFormat="1" ht="19" customHeight="1">
      <c r="A128" s="15" t="s">
        <v>41</v>
      </c>
      <c r="B128" s="15" t="s">
        <v>39</v>
      </c>
      <c r="C128" s="15" t="s">
        <v>16</v>
      </c>
      <c r="D128" s="43">
        <v>17</v>
      </c>
      <c r="E128" s="43"/>
      <c r="F128" s="43"/>
      <c r="G128" s="43"/>
      <c r="H128" s="43"/>
      <c r="I128" s="43"/>
      <c r="J128" s="43"/>
      <c r="K128" s="43">
        <f t="shared" si="7"/>
        <v>0</v>
      </c>
      <c r="L128" s="33">
        <f t="shared" si="8"/>
        <v>0</v>
      </c>
      <c r="M128" s="43">
        <v>19</v>
      </c>
      <c r="N128" s="43"/>
      <c r="O128" s="43"/>
      <c r="P128" s="43"/>
      <c r="Q128" s="43"/>
      <c r="R128" s="43"/>
      <c r="S128" s="43">
        <f t="shared" si="9"/>
        <v>0</v>
      </c>
      <c r="T128" s="33">
        <f t="shared" si="10"/>
        <v>0</v>
      </c>
      <c r="U128" s="33">
        <f t="shared" si="11"/>
        <v>0</v>
      </c>
    </row>
    <row r="129" spans="1:21" s="16" customFormat="1" ht="19" customHeight="1">
      <c r="A129" s="15" t="s">
        <v>72</v>
      </c>
      <c r="B129" s="15" t="s">
        <v>39</v>
      </c>
      <c r="C129" s="15" t="s">
        <v>5</v>
      </c>
      <c r="D129" s="43">
        <v>20</v>
      </c>
      <c r="E129" s="43"/>
      <c r="F129" s="43"/>
      <c r="G129" s="43"/>
      <c r="H129" s="43"/>
      <c r="I129" s="43"/>
      <c r="J129" s="43"/>
      <c r="K129" s="43">
        <f t="shared" si="7"/>
        <v>0</v>
      </c>
      <c r="L129" s="33">
        <f t="shared" si="8"/>
        <v>0</v>
      </c>
      <c r="M129" s="43">
        <v>22</v>
      </c>
      <c r="N129" s="43"/>
      <c r="O129" s="43"/>
      <c r="P129" s="43"/>
      <c r="Q129" s="43"/>
      <c r="R129" s="43"/>
      <c r="S129" s="43">
        <f t="shared" si="9"/>
        <v>0</v>
      </c>
      <c r="T129" s="33">
        <f t="shared" si="10"/>
        <v>0</v>
      </c>
      <c r="U129" s="33">
        <f t="shared" si="11"/>
        <v>0</v>
      </c>
    </row>
    <row r="130" spans="1:21" s="16" customFormat="1" ht="19" customHeight="1">
      <c r="A130" s="15" t="s">
        <v>73</v>
      </c>
      <c r="B130" s="15" t="s">
        <v>39</v>
      </c>
      <c r="C130" s="15" t="s">
        <v>22</v>
      </c>
      <c r="D130" s="43">
        <v>20</v>
      </c>
      <c r="E130" s="43"/>
      <c r="F130" s="43"/>
      <c r="G130" s="43"/>
      <c r="H130" s="43"/>
      <c r="I130" s="43"/>
      <c r="J130" s="43"/>
      <c r="K130" s="43">
        <f t="shared" si="7"/>
        <v>0</v>
      </c>
      <c r="L130" s="33">
        <f t="shared" si="8"/>
        <v>0</v>
      </c>
      <c r="M130" s="43">
        <v>22</v>
      </c>
      <c r="N130" s="43"/>
      <c r="O130" s="43"/>
      <c r="P130" s="43"/>
      <c r="Q130" s="43"/>
      <c r="R130" s="43"/>
      <c r="S130" s="43">
        <f t="shared" si="9"/>
        <v>0</v>
      </c>
      <c r="T130" s="33">
        <f t="shared" si="10"/>
        <v>0</v>
      </c>
      <c r="U130" s="33">
        <f t="shared" si="11"/>
        <v>0</v>
      </c>
    </row>
    <row r="131" spans="1:21" s="16" customFormat="1" ht="19" customHeight="1">
      <c r="A131" s="15" t="s">
        <v>74</v>
      </c>
      <c r="B131" s="15" t="s">
        <v>39</v>
      </c>
      <c r="C131" s="15" t="s">
        <v>183</v>
      </c>
      <c r="D131" s="43">
        <v>20</v>
      </c>
      <c r="E131" s="43"/>
      <c r="F131" s="43"/>
      <c r="G131" s="43"/>
      <c r="H131" s="43"/>
      <c r="I131" s="43"/>
      <c r="J131" s="43"/>
      <c r="K131" s="43">
        <f t="shared" si="7"/>
        <v>0</v>
      </c>
      <c r="L131" s="33">
        <f t="shared" si="8"/>
        <v>0</v>
      </c>
      <c r="M131" s="43">
        <v>22</v>
      </c>
      <c r="N131" s="43"/>
      <c r="O131" s="43"/>
      <c r="P131" s="43"/>
      <c r="Q131" s="43"/>
      <c r="R131" s="43"/>
      <c r="S131" s="43">
        <f t="shared" si="9"/>
        <v>0</v>
      </c>
      <c r="T131" s="33">
        <f t="shared" si="10"/>
        <v>0</v>
      </c>
      <c r="U131" s="33">
        <f t="shared" si="11"/>
        <v>0</v>
      </c>
    </row>
    <row r="132" spans="1:21" s="16" customFormat="1" ht="19" customHeight="1">
      <c r="A132" s="15" t="s">
        <v>180</v>
      </c>
      <c r="B132" s="15" t="s">
        <v>51</v>
      </c>
      <c r="C132" s="15" t="s">
        <v>4</v>
      </c>
      <c r="D132" s="43">
        <v>25</v>
      </c>
      <c r="E132" s="43"/>
      <c r="F132" s="43"/>
      <c r="G132" s="43"/>
      <c r="H132" s="43"/>
      <c r="I132" s="43"/>
      <c r="J132" s="43"/>
      <c r="K132" s="43">
        <f t="shared" si="7"/>
        <v>0</v>
      </c>
      <c r="L132" s="33">
        <f t="shared" si="8"/>
        <v>0</v>
      </c>
      <c r="M132" s="43">
        <v>27</v>
      </c>
      <c r="N132" s="43"/>
      <c r="O132" s="43"/>
      <c r="P132" s="43"/>
      <c r="Q132" s="43"/>
      <c r="R132" s="43"/>
      <c r="S132" s="43">
        <f t="shared" si="9"/>
        <v>0</v>
      </c>
      <c r="T132" s="33">
        <f t="shared" si="10"/>
        <v>0</v>
      </c>
      <c r="U132" s="33">
        <f t="shared" si="11"/>
        <v>0</v>
      </c>
    </row>
    <row r="133" spans="1:21" s="16" customFormat="1" ht="19" customHeight="1">
      <c r="A133" s="15" t="s">
        <v>181</v>
      </c>
      <c r="B133" s="15" t="s">
        <v>51</v>
      </c>
      <c r="C133" s="15" t="s">
        <v>5</v>
      </c>
      <c r="D133" s="43">
        <v>25</v>
      </c>
      <c r="E133" s="43"/>
      <c r="F133" s="43"/>
      <c r="G133" s="43"/>
      <c r="H133" s="43"/>
      <c r="I133" s="43"/>
      <c r="J133" s="43"/>
      <c r="K133" s="43">
        <f t="shared" si="7"/>
        <v>0</v>
      </c>
      <c r="L133" s="33">
        <f t="shared" si="8"/>
        <v>0</v>
      </c>
      <c r="M133" s="43">
        <v>27</v>
      </c>
      <c r="N133" s="43"/>
      <c r="O133" s="43"/>
      <c r="P133" s="43"/>
      <c r="Q133" s="43"/>
      <c r="R133" s="43"/>
      <c r="S133" s="43">
        <f t="shared" si="9"/>
        <v>0</v>
      </c>
      <c r="T133" s="33">
        <f t="shared" si="10"/>
        <v>0</v>
      </c>
      <c r="U133" s="33">
        <f t="shared" si="11"/>
        <v>0</v>
      </c>
    </row>
    <row r="134" spans="1:21" s="16" customFormat="1" ht="19" customHeight="1">
      <c r="A134" s="15" t="s">
        <v>182</v>
      </c>
      <c r="B134" s="15" t="s">
        <v>51</v>
      </c>
      <c r="C134" s="15" t="s">
        <v>16</v>
      </c>
      <c r="D134" s="43">
        <v>25</v>
      </c>
      <c r="E134" s="43"/>
      <c r="F134" s="43"/>
      <c r="G134" s="43"/>
      <c r="H134" s="43"/>
      <c r="I134" s="43"/>
      <c r="J134" s="43"/>
      <c r="K134" s="43">
        <f t="shared" si="7"/>
        <v>0</v>
      </c>
      <c r="L134" s="33">
        <f t="shared" si="8"/>
        <v>0</v>
      </c>
      <c r="M134" s="43">
        <v>27</v>
      </c>
      <c r="N134" s="43"/>
      <c r="O134" s="43"/>
      <c r="P134" s="43"/>
      <c r="Q134" s="43"/>
      <c r="R134" s="43"/>
      <c r="S134" s="43">
        <f t="shared" si="9"/>
        <v>0</v>
      </c>
      <c r="T134" s="33">
        <f t="shared" si="10"/>
        <v>0</v>
      </c>
      <c r="U134" s="33">
        <f t="shared" si="11"/>
        <v>0</v>
      </c>
    </row>
    <row r="135" spans="1:21" s="16" customFormat="1" ht="19" customHeight="1">
      <c r="A135" s="15" t="s">
        <v>55</v>
      </c>
      <c r="B135" s="15" t="s">
        <v>56</v>
      </c>
      <c r="C135" s="15" t="s">
        <v>16</v>
      </c>
      <c r="D135" s="43">
        <v>35</v>
      </c>
      <c r="E135" s="43"/>
      <c r="F135" s="43"/>
      <c r="G135" s="43"/>
      <c r="H135" s="43"/>
      <c r="I135" s="43"/>
      <c r="J135" s="43"/>
      <c r="K135" s="43">
        <f t="shared" si="7"/>
        <v>0</v>
      </c>
      <c r="L135" s="33">
        <f t="shared" si="8"/>
        <v>0</v>
      </c>
      <c r="M135" s="43">
        <v>38</v>
      </c>
      <c r="N135" s="43"/>
      <c r="O135" s="43"/>
      <c r="P135" s="43"/>
      <c r="Q135" s="43"/>
      <c r="R135" s="43"/>
      <c r="S135" s="43">
        <f t="shared" si="9"/>
        <v>0</v>
      </c>
      <c r="T135" s="33">
        <f t="shared" si="10"/>
        <v>0</v>
      </c>
      <c r="U135" s="33">
        <f t="shared" si="11"/>
        <v>0</v>
      </c>
    </row>
    <row r="136" spans="1:21" s="16" customFormat="1" ht="19" customHeight="1">
      <c r="A136" s="15" t="s">
        <v>57</v>
      </c>
      <c r="B136" s="15" t="s">
        <v>56</v>
      </c>
      <c r="C136" s="15" t="s">
        <v>22</v>
      </c>
      <c r="D136" s="43">
        <v>35</v>
      </c>
      <c r="E136" s="43"/>
      <c r="F136" s="43"/>
      <c r="G136" s="43"/>
      <c r="H136" s="43"/>
      <c r="I136" s="43"/>
      <c r="J136" s="43"/>
      <c r="K136" s="43">
        <f t="shared" si="7"/>
        <v>0</v>
      </c>
      <c r="L136" s="33">
        <f t="shared" si="8"/>
        <v>0</v>
      </c>
      <c r="M136" s="43">
        <v>38</v>
      </c>
      <c r="N136" s="43"/>
      <c r="O136" s="43"/>
      <c r="P136" s="43"/>
      <c r="Q136" s="43"/>
      <c r="R136" s="43"/>
      <c r="S136" s="43">
        <f t="shared" si="9"/>
        <v>0</v>
      </c>
      <c r="T136" s="33">
        <f t="shared" si="10"/>
        <v>0</v>
      </c>
      <c r="U136" s="33">
        <f t="shared" si="11"/>
        <v>0</v>
      </c>
    </row>
    <row r="137" spans="1:21" s="16" customFormat="1" ht="19" customHeight="1">
      <c r="A137" s="15" t="s">
        <v>58</v>
      </c>
      <c r="B137" s="15" t="s">
        <v>56</v>
      </c>
      <c r="C137" s="15" t="s">
        <v>0</v>
      </c>
      <c r="D137" s="43">
        <v>35</v>
      </c>
      <c r="E137" s="43"/>
      <c r="F137" s="43"/>
      <c r="G137" s="43"/>
      <c r="H137" s="43"/>
      <c r="I137" s="43"/>
      <c r="J137" s="43"/>
      <c r="K137" s="43">
        <f t="shared" si="7"/>
        <v>0</v>
      </c>
      <c r="L137" s="33">
        <f t="shared" si="8"/>
        <v>0</v>
      </c>
      <c r="M137" s="43">
        <v>38</v>
      </c>
      <c r="N137" s="43"/>
      <c r="O137" s="43"/>
      <c r="P137" s="43"/>
      <c r="Q137" s="43"/>
      <c r="R137" s="43"/>
      <c r="S137" s="43">
        <f t="shared" si="9"/>
        <v>0</v>
      </c>
      <c r="T137" s="33">
        <f t="shared" si="10"/>
        <v>0</v>
      </c>
      <c r="U137" s="33">
        <f t="shared" si="11"/>
        <v>0</v>
      </c>
    </row>
    <row r="138" spans="1:21" s="16" customFormat="1" ht="19" customHeight="1">
      <c r="A138" s="15" t="s">
        <v>59</v>
      </c>
      <c r="B138" s="15" t="s">
        <v>60</v>
      </c>
      <c r="C138" s="15" t="s">
        <v>183</v>
      </c>
      <c r="D138" s="43">
        <v>35</v>
      </c>
      <c r="E138" s="43"/>
      <c r="F138" s="43"/>
      <c r="G138" s="43"/>
      <c r="H138" s="43"/>
      <c r="I138" s="43"/>
      <c r="J138" s="43"/>
      <c r="K138" s="43">
        <f t="shared" si="7"/>
        <v>0</v>
      </c>
      <c r="L138" s="33">
        <f t="shared" si="8"/>
        <v>0</v>
      </c>
      <c r="M138" s="43">
        <v>38</v>
      </c>
      <c r="N138" s="43"/>
      <c r="O138" s="43"/>
      <c r="P138" s="43"/>
      <c r="Q138" s="43"/>
      <c r="R138" s="43"/>
      <c r="S138" s="43">
        <f t="shared" si="9"/>
        <v>0</v>
      </c>
      <c r="T138" s="33">
        <f t="shared" si="10"/>
        <v>0</v>
      </c>
      <c r="U138" s="33">
        <f t="shared" si="11"/>
        <v>0</v>
      </c>
    </row>
    <row r="139" spans="1:21" s="16" customFormat="1" ht="19" customHeight="1">
      <c r="A139" s="15" t="s">
        <v>61</v>
      </c>
      <c r="B139" s="15" t="s">
        <v>60</v>
      </c>
      <c r="C139" s="15" t="s">
        <v>4</v>
      </c>
      <c r="D139" s="43">
        <v>35</v>
      </c>
      <c r="E139" s="43"/>
      <c r="F139" s="43"/>
      <c r="G139" s="43"/>
      <c r="H139" s="43"/>
      <c r="I139" s="43"/>
      <c r="J139" s="43"/>
      <c r="K139" s="43">
        <f t="shared" si="7"/>
        <v>0</v>
      </c>
      <c r="L139" s="33">
        <f t="shared" si="8"/>
        <v>0</v>
      </c>
      <c r="M139" s="43">
        <v>38</v>
      </c>
      <c r="N139" s="43"/>
      <c r="O139" s="43"/>
      <c r="P139" s="43"/>
      <c r="Q139" s="43"/>
      <c r="R139" s="43"/>
      <c r="S139" s="43">
        <f t="shared" si="9"/>
        <v>0</v>
      </c>
      <c r="T139" s="33">
        <f t="shared" si="10"/>
        <v>0</v>
      </c>
      <c r="U139" s="33">
        <f t="shared" si="11"/>
        <v>0</v>
      </c>
    </row>
    <row r="140" spans="1:21" s="16" customFormat="1" ht="19" customHeight="1">
      <c r="A140" s="15" t="s">
        <v>62</v>
      </c>
      <c r="B140" s="15" t="s">
        <v>60</v>
      </c>
      <c r="C140" s="15" t="s">
        <v>5</v>
      </c>
      <c r="D140" s="43">
        <v>35</v>
      </c>
      <c r="E140" s="43"/>
      <c r="F140" s="43"/>
      <c r="G140" s="43"/>
      <c r="H140" s="43"/>
      <c r="I140" s="43"/>
      <c r="J140" s="43"/>
      <c r="K140" s="43">
        <f t="shared" si="7"/>
        <v>0</v>
      </c>
      <c r="L140" s="33">
        <f t="shared" si="8"/>
        <v>0</v>
      </c>
      <c r="M140" s="43">
        <v>38</v>
      </c>
      <c r="N140" s="43"/>
      <c r="O140" s="43"/>
      <c r="P140" s="43"/>
      <c r="Q140" s="43"/>
      <c r="R140" s="43"/>
      <c r="S140" s="43">
        <f t="shared" si="9"/>
        <v>0</v>
      </c>
      <c r="T140" s="33">
        <f t="shared" si="10"/>
        <v>0</v>
      </c>
      <c r="U140" s="33">
        <f t="shared" si="11"/>
        <v>0</v>
      </c>
    </row>
    <row r="141" spans="1:21" s="16" customFormat="1" ht="19" customHeight="1">
      <c r="A141" s="15" t="s">
        <v>52</v>
      </c>
      <c r="B141" s="15" t="s">
        <v>18</v>
      </c>
      <c r="C141" s="15" t="s">
        <v>16</v>
      </c>
      <c r="D141" s="43">
        <v>20</v>
      </c>
      <c r="E141" s="43"/>
      <c r="F141" s="43"/>
      <c r="G141" s="43"/>
      <c r="H141" s="43"/>
      <c r="I141" s="43"/>
      <c r="J141" s="43"/>
      <c r="K141" s="43">
        <f t="shared" si="7"/>
        <v>0</v>
      </c>
      <c r="L141" s="33">
        <f t="shared" si="8"/>
        <v>0</v>
      </c>
      <c r="M141" s="43">
        <v>22</v>
      </c>
      <c r="N141" s="43"/>
      <c r="O141" s="43"/>
      <c r="P141" s="43"/>
      <c r="Q141" s="43"/>
      <c r="R141" s="43"/>
      <c r="S141" s="43">
        <f t="shared" si="9"/>
        <v>0</v>
      </c>
      <c r="T141" s="33">
        <f t="shared" si="10"/>
        <v>0</v>
      </c>
      <c r="U141" s="33">
        <f t="shared" si="11"/>
        <v>0</v>
      </c>
    </row>
    <row r="142" spans="1:21" s="16" customFormat="1" ht="19" customHeight="1">
      <c r="A142" s="15" t="s">
        <v>53</v>
      </c>
      <c r="B142" s="15" t="s">
        <v>18</v>
      </c>
      <c r="C142" s="15" t="s">
        <v>4</v>
      </c>
      <c r="D142" s="43">
        <v>20</v>
      </c>
      <c r="E142" s="43"/>
      <c r="F142" s="43"/>
      <c r="G142" s="43"/>
      <c r="H142" s="43"/>
      <c r="I142" s="43"/>
      <c r="J142" s="43"/>
      <c r="K142" s="43">
        <f t="shared" si="7"/>
        <v>0</v>
      </c>
      <c r="L142" s="33">
        <f t="shared" si="8"/>
        <v>0</v>
      </c>
      <c r="M142" s="43">
        <v>22</v>
      </c>
      <c r="N142" s="43"/>
      <c r="O142" s="43"/>
      <c r="P142" s="43"/>
      <c r="Q142" s="43"/>
      <c r="R142" s="43"/>
      <c r="S142" s="43">
        <f t="shared" si="9"/>
        <v>0</v>
      </c>
      <c r="T142" s="33">
        <f t="shared" si="10"/>
        <v>0</v>
      </c>
      <c r="U142" s="33">
        <f t="shared" si="11"/>
        <v>0</v>
      </c>
    </row>
    <row r="143" spans="1:21" s="16" customFormat="1" ht="19" customHeight="1">
      <c r="A143" s="15" t="s">
        <v>54</v>
      </c>
      <c r="B143" s="15" t="s">
        <v>18</v>
      </c>
      <c r="C143" s="15" t="s">
        <v>0</v>
      </c>
      <c r="D143" s="43">
        <v>20</v>
      </c>
      <c r="E143" s="43"/>
      <c r="F143" s="43"/>
      <c r="G143" s="43"/>
      <c r="H143" s="43"/>
      <c r="I143" s="43"/>
      <c r="J143" s="43"/>
      <c r="K143" s="43">
        <f t="shared" si="7"/>
        <v>0</v>
      </c>
      <c r="L143" s="33">
        <f t="shared" si="8"/>
        <v>0</v>
      </c>
      <c r="M143" s="43">
        <v>22</v>
      </c>
      <c r="N143" s="43"/>
      <c r="O143" s="43"/>
      <c r="P143" s="43"/>
      <c r="Q143" s="43"/>
      <c r="R143" s="43"/>
      <c r="S143" s="43">
        <f t="shared" si="9"/>
        <v>0</v>
      </c>
      <c r="T143" s="33">
        <f t="shared" si="10"/>
        <v>0</v>
      </c>
      <c r="U143" s="33">
        <f t="shared" si="11"/>
        <v>0</v>
      </c>
    </row>
    <row r="144" spans="1:21" s="16" customFormat="1" ht="19" customHeight="1">
      <c r="A144" s="15" t="s">
        <v>67</v>
      </c>
      <c r="B144" s="15" t="s">
        <v>68</v>
      </c>
      <c r="C144" s="15" t="s">
        <v>5</v>
      </c>
      <c r="D144" s="43">
        <v>23</v>
      </c>
      <c r="E144" s="43"/>
      <c r="F144" s="43"/>
      <c r="G144" s="43"/>
      <c r="H144" s="43"/>
      <c r="I144" s="43"/>
      <c r="J144" s="43"/>
      <c r="K144" s="43">
        <f t="shared" si="7"/>
        <v>0</v>
      </c>
      <c r="L144" s="33">
        <f t="shared" si="8"/>
        <v>0</v>
      </c>
      <c r="M144" s="43">
        <v>25</v>
      </c>
      <c r="N144" s="43"/>
      <c r="O144" s="43"/>
      <c r="P144" s="43"/>
      <c r="Q144" s="43"/>
      <c r="R144" s="43"/>
      <c r="S144" s="43">
        <f t="shared" si="9"/>
        <v>0</v>
      </c>
      <c r="T144" s="33">
        <f t="shared" si="10"/>
        <v>0</v>
      </c>
      <c r="U144" s="33">
        <f t="shared" si="11"/>
        <v>0</v>
      </c>
    </row>
    <row r="145" spans="1:21" s="16" customFormat="1" ht="19" customHeight="1">
      <c r="A145" s="15" t="s">
        <v>69</v>
      </c>
      <c r="B145" s="15" t="s">
        <v>68</v>
      </c>
      <c r="C145" s="15" t="s">
        <v>0</v>
      </c>
      <c r="D145" s="43">
        <v>23</v>
      </c>
      <c r="E145" s="43"/>
      <c r="F145" s="43"/>
      <c r="G145" s="43"/>
      <c r="H145" s="43"/>
      <c r="I145" s="43"/>
      <c r="J145" s="43"/>
      <c r="K145" s="43">
        <f t="shared" si="7"/>
        <v>0</v>
      </c>
      <c r="L145" s="33">
        <f t="shared" si="8"/>
        <v>0</v>
      </c>
      <c r="M145" s="43">
        <v>25</v>
      </c>
      <c r="N145" s="43"/>
      <c r="O145" s="43"/>
      <c r="P145" s="43"/>
      <c r="Q145" s="43"/>
      <c r="R145" s="43"/>
      <c r="S145" s="43">
        <f t="shared" si="9"/>
        <v>0</v>
      </c>
      <c r="T145" s="33">
        <f t="shared" si="10"/>
        <v>0</v>
      </c>
      <c r="U145" s="33">
        <f t="shared" si="11"/>
        <v>0</v>
      </c>
    </row>
    <row r="146" spans="1:21" s="16" customFormat="1" ht="19" customHeight="1">
      <c r="A146" s="15" t="s">
        <v>70</v>
      </c>
      <c r="B146" s="15" t="s">
        <v>68</v>
      </c>
      <c r="C146" s="15" t="s">
        <v>23</v>
      </c>
      <c r="D146" s="43">
        <v>23</v>
      </c>
      <c r="E146" s="43"/>
      <c r="F146" s="43"/>
      <c r="G146" s="43"/>
      <c r="H146" s="43"/>
      <c r="I146" s="43"/>
      <c r="J146" s="43"/>
      <c r="K146" s="43">
        <f t="shared" si="7"/>
        <v>0</v>
      </c>
      <c r="L146" s="33">
        <f t="shared" si="8"/>
        <v>0</v>
      </c>
      <c r="M146" s="43">
        <v>25</v>
      </c>
      <c r="N146" s="43"/>
      <c r="O146" s="43"/>
      <c r="P146" s="43"/>
      <c r="Q146" s="43"/>
      <c r="R146" s="43"/>
      <c r="S146" s="43">
        <f t="shared" si="9"/>
        <v>0</v>
      </c>
      <c r="T146" s="33">
        <f t="shared" si="10"/>
        <v>0</v>
      </c>
      <c r="U146" s="33">
        <f t="shared" si="11"/>
        <v>0</v>
      </c>
    </row>
    <row r="147" spans="1:21" s="16" customFormat="1" ht="19" customHeight="1">
      <c r="A147" s="15" t="s">
        <v>71</v>
      </c>
      <c r="B147" s="15" t="s">
        <v>68</v>
      </c>
      <c r="C147" s="15" t="s">
        <v>16</v>
      </c>
      <c r="D147" s="43">
        <v>23</v>
      </c>
      <c r="E147" s="43"/>
      <c r="F147" s="43"/>
      <c r="G147" s="43"/>
      <c r="H147" s="43"/>
      <c r="I147" s="43"/>
      <c r="J147" s="43"/>
      <c r="K147" s="43">
        <f t="shared" si="7"/>
        <v>0</v>
      </c>
      <c r="L147" s="33">
        <f t="shared" si="8"/>
        <v>0</v>
      </c>
      <c r="M147" s="43">
        <v>25</v>
      </c>
      <c r="N147" s="43"/>
      <c r="O147" s="43"/>
      <c r="P147" s="43"/>
      <c r="Q147" s="43"/>
      <c r="R147" s="43"/>
      <c r="S147" s="43">
        <f t="shared" si="9"/>
        <v>0</v>
      </c>
      <c r="T147" s="33">
        <f t="shared" si="10"/>
        <v>0</v>
      </c>
      <c r="U147" s="33">
        <f t="shared" si="11"/>
        <v>0</v>
      </c>
    </row>
    <row r="148" spans="1:21" s="16" customFormat="1" ht="19" customHeight="1">
      <c r="A148" s="15" t="s">
        <v>75</v>
      </c>
      <c r="B148" s="15" t="s">
        <v>76</v>
      </c>
      <c r="C148" s="15" t="s">
        <v>16</v>
      </c>
      <c r="D148" s="43">
        <v>22</v>
      </c>
      <c r="E148" s="43"/>
      <c r="F148" s="43"/>
      <c r="G148" s="43"/>
      <c r="H148" s="43"/>
      <c r="I148" s="43"/>
      <c r="J148" s="43"/>
      <c r="K148" s="43">
        <f t="shared" si="7"/>
        <v>0</v>
      </c>
      <c r="L148" s="33">
        <f t="shared" si="8"/>
        <v>0</v>
      </c>
      <c r="M148" s="43">
        <v>24</v>
      </c>
      <c r="N148" s="43"/>
      <c r="O148" s="43"/>
      <c r="P148" s="43"/>
      <c r="Q148" s="43"/>
      <c r="R148" s="43"/>
      <c r="S148" s="43">
        <f t="shared" si="9"/>
        <v>0</v>
      </c>
      <c r="T148" s="33">
        <f t="shared" si="10"/>
        <v>0</v>
      </c>
      <c r="U148" s="33">
        <f t="shared" si="11"/>
        <v>0</v>
      </c>
    </row>
    <row r="149" spans="1:21" s="16" customFormat="1" ht="19" customHeight="1">
      <c r="A149" s="15" t="s">
        <v>77</v>
      </c>
      <c r="B149" s="15" t="s">
        <v>76</v>
      </c>
      <c r="C149" s="15" t="s">
        <v>22</v>
      </c>
      <c r="D149" s="43">
        <v>22</v>
      </c>
      <c r="E149" s="43"/>
      <c r="F149" s="43"/>
      <c r="G149" s="43"/>
      <c r="H149" s="43"/>
      <c r="I149" s="43"/>
      <c r="J149" s="43"/>
      <c r="K149" s="43">
        <f t="shared" si="7"/>
        <v>0</v>
      </c>
      <c r="L149" s="33">
        <f t="shared" si="8"/>
        <v>0</v>
      </c>
      <c r="M149" s="43">
        <v>24</v>
      </c>
      <c r="N149" s="43"/>
      <c r="O149" s="43"/>
      <c r="P149" s="43"/>
      <c r="Q149" s="43"/>
      <c r="R149" s="43"/>
      <c r="S149" s="43">
        <f t="shared" si="9"/>
        <v>0</v>
      </c>
      <c r="T149" s="33">
        <f t="shared" si="10"/>
        <v>0</v>
      </c>
      <c r="U149" s="33">
        <f t="shared" si="11"/>
        <v>0</v>
      </c>
    </row>
    <row r="150" spans="1:21" s="16" customFormat="1" ht="19" customHeight="1">
      <c r="A150" s="15" t="s">
        <v>78</v>
      </c>
      <c r="B150" s="15" t="s">
        <v>76</v>
      </c>
      <c r="C150" s="15" t="s">
        <v>0</v>
      </c>
      <c r="D150" s="43">
        <v>22</v>
      </c>
      <c r="E150" s="43"/>
      <c r="F150" s="43"/>
      <c r="G150" s="43"/>
      <c r="H150" s="43"/>
      <c r="I150" s="43"/>
      <c r="J150" s="43"/>
      <c r="K150" s="43">
        <f t="shared" si="7"/>
        <v>0</v>
      </c>
      <c r="L150" s="33">
        <f t="shared" si="8"/>
        <v>0</v>
      </c>
      <c r="M150" s="43">
        <v>24</v>
      </c>
      <c r="N150" s="43"/>
      <c r="O150" s="43"/>
      <c r="P150" s="43"/>
      <c r="Q150" s="43"/>
      <c r="R150" s="43"/>
      <c r="S150" s="43">
        <f t="shared" si="9"/>
        <v>0</v>
      </c>
      <c r="T150" s="33">
        <f t="shared" si="10"/>
        <v>0</v>
      </c>
      <c r="U150" s="33">
        <f t="shared" si="11"/>
        <v>0</v>
      </c>
    </row>
    <row r="151" spans="1:21" s="16" customFormat="1" ht="19" customHeight="1">
      <c r="A151" s="15" t="s">
        <v>84</v>
      </c>
      <c r="B151" s="15" t="s">
        <v>179</v>
      </c>
      <c r="C151" s="15" t="s">
        <v>183</v>
      </c>
      <c r="D151" s="43">
        <v>23</v>
      </c>
      <c r="E151" s="43"/>
      <c r="F151" s="43"/>
      <c r="G151" s="43"/>
      <c r="H151" s="43"/>
      <c r="I151" s="43"/>
      <c r="J151" s="43"/>
      <c r="K151" s="43">
        <f t="shared" si="7"/>
        <v>0</v>
      </c>
      <c r="L151" s="33">
        <f t="shared" si="8"/>
        <v>0</v>
      </c>
      <c r="M151" s="43">
        <v>25</v>
      </c>
      <c r="N151" s="43"/>
      <c r="O151" s="43"/>
      <c r="P151" s="43"/>
      <c r="Q151" s="43"/>
      <c r="R151" s="43"/>
      <c r="S151" s="43">
        <f t="shared" si="9"/>
        <v>0</v>
      </c>
      <c r="T151" s="33">
        <f t="shared" si="10"/>
        <v>0</v>
      </c>
      <c r="U151" s="33">
        <f t="shared" si="11"/>
        <v>0</v>
      </c>
    </row>
    <row r="152" spans="1:21" s="16" customFormat="1" ht="19" customHeight="1">
      <c r="A152" s="15" t="s">
        <v>85</v>
      </c>
      <c r="B152" s="15" t="s">
        <v>179</v>
      </c>
      <c r="C152" s="15" t="s">
        <v>4</v>
      </c>
      <c r="D152" s="43">
        <v>23</v>
      </c>
      <c r="E152" s="43"/>
      <c r="F152" s="43"/>
      <c r="G152" s="43"/>
      <c r="H152" s="43"/>
      <c r="I152" s="43"/>
      <c r="J152" s="43"/>
      <c r="K152" s="43">
        <f t="shared" si="7"/>
        <v>0</v>
      </c>
      <c r="L152" s="33">
        <f t="shared" si="8"/>
        <v>0</v>
      </c>
      <c r="M152" s="43">
        <v>25</v>
      </c>
      <c r="N152" s="43"/>
      <c r="O152" s="43"/>
      <c r="P152" s="43"/>
      <c r="Q152" s="43"/>
      <c r="R152" s="43"/>
      <c r="S152" s="43">
        <f t="shared" si="9"/>
        <v>0</v>
      </c>
      <c r="T152" s="33">
        <f t="shared" si="10"/>
        <v>0</v>
      </c>
      <c r="U152" s="33">
        <f t="shared" si="11"/>
        <v>0</v>
      </c>
    </row>
    <row r="153" spans="1:21" s="16" customFormat="1" ht="19" customHeight="1">
      <c r="A153" s="15" t="s">
        <v>86</v>
      </c>
      <c r="B153" s="15" t="s">
        <v>179</v>
      </c>
      <c r="C153" s="15" t="s">
        <v>22</v>
      </c>
      <c r="D153" s="43">
        <v>23</v>
      </c>
      <c r="E153" s="43"/>
      <c r="F153" s="43"/>
      <c r="G153" s="43"/>
      <c r="H153" s="43"/>
      <c r="I153" s="43"/>
      <c r="J153" s="43"/>
      <c r="K153" s="43">
        <f t="shared" si="7"/>
        <v>0</v>
      </c>
      <c r="L153" s="33">
        <f t="shared" si="8"/>
        <v>0</v>
      </c>
      <c r="M153" s="43">
        <v>25</v>
      </c>
      <c r="N153" s="43"/>
      <c r="O153" s="43"/>
      <c r="P153" s="43"/>
      <c r="Q153" s="43"/>
      <c r="R153" s="43"/>
      <c r="S153" s="43">
        <f t="shared" si="9"/>
        <v>0</v>
      </c>
      <c r="T153" s="33">
        <f t="shared" si="10"/>
        <v>0</v>
      </c>
      <c r="U153" s="33">
        <f t="shared" si="11"/>
        <v>0</v>
      </c>
    </row>
    <row r="154" spans="1:21" s="16" customFormat="1" ht="19" customHeight="1">
      <c r="A154" s="15" t="s">
        <v>87</v>
      </c>
      <c r="B154" s="15" t="s">
        <v>179</v>
      </c>
      <c r="C154" s="15" t="s">
        <v>0</v>
      </c>
      <c r="D154" s="43">
        <v>23</v>
      </c>
      <c r="E154" s="43"/>
      <c r="F154" s="43"/>
      <c r="G154" s="43"/>
      <c r="H154" s="43"/>
      <c r="I154" s="43"/>
      <c r="J154" s="43"/>
      <c r="K154" s="43">
        <f t="shared" si="7"/>
        <v>0</v>
      </c>
      <c r="L154" s="33">
        <f t="shared" si="8"/>
        <v>0</v>
      </c>
      <c r="M154" s="43">
        <v>25</v>
      </c>
      <c r="N154" s="43"/>
      <c r="O154" s="43"/>
      <c r="P154" s="43"/>
      <c r="Q154" s="43"/>
      <c r="R154" s="43"/>
      <c r="S154" s="43">
        <f t="shared" si="9"/>
        <v>0</v>
      </c>
      <c r="T154" s="33">
        <f t="shared" si="10"/>
        <v>0</v>
      </c>
      <c r="U154" s="33">
        <f t="shared" si="11"/>
        <v>0</v>
      </c>
    </row>
    <row r="155" spans="1:21" s="16" customFormat="1" ht="19" customHeight="1">
      <c r="A155" s="15" t="s">
        <v>96</v>
      </c>
      <c r="B155" s="15" t="s">
        <v>97</v>
      </c>
      <c r="C155" s="15" t="s">
        <v>0</v>
      </c>
      <c r="D155" s="43">
        <v>13</v>
      </c>
      <c r="E155" s="43"/>
      <c r="F155" s="43"/>
      <c r="G155" s="43"/>
      <c r="H155" s="43"/>
      <c r="I155" s="43"/>
      <c r="J155" s="43"/>
      <c r="K155" s="43">
        <f t="shared" si="7"/>
        <v>0</v>
      </c>
      <c r="L155" s="33">
        <f t="shared" si="8"/>
        <v>0</v>
      </c>
      <c r="M155" s="43">
        <v>15</v>
      </c>
      <c r="N155" s="43"/>
      <c r="O155" s="43"/>
      <c r="P155" s="43"/>
      <c r="Q155" s="43"/>
      <c r="R155" s="43"/>
      <c r="S155" s="43">
        <f t="shared" si="9"/>
        <v>0</v>
      </c>
      <c r="T155" s="33">
        <f t="shared" si="10"/>
        <v>0</v>
      </c>
      <c r="U155" s="33">
        <f t="shared" si="11"/>
        <v>0</v>
      </c>
    </row>
    <row r="156" spans="1:21" s="16" customFormat="1" ht="19" customHeight="1">
      <c r="A156" s="15" t="s">
        <v>98</v>
      </c>
      <c r="B156" s="15" t="s">
        <v>97</v>
      </c>
      <c r="C156" s="15" t="s">
        <v>22</v>
      </c>
      <c r="D156" s="43">
        <v>13</v>
      </c>
      <c r="E156" s="43"/>
      <c r="F156" s="43"/>
      <c r="G156" s="43"/>
      <c r="H156" s="43"/>
      <c r="I156" s="43"/>
      <c r="J156" s="43"/>
      <c r="K156" s="43">
        <f t="shared" si="7"/>
        <v>0</v>
      </c>
      <c r="L156" s="33">
        <f t="shared" si="8"/>
        <v>0</v>
      </c>
      <c r="M156" s="43">
        <v>15</v>
      </c>
      <c r="N156" s="43"/>
      <c r="O156" s="43"/>
      <c r="P156" s="43"/>
      <c r="Q156" s="43"/>
      <c r="R156" s="43"/>
      <c r="S156" s="43">
        <f t="shared" si="9"/>
        <v>0</v>
      </c>
      <c r="T156" s="33">
        <f t="shared" si="10"/>
        <v>0</v>
      </c>
      <c r="U156" s="33">
        <f t="shared" si="11"/>
        <v>0</v>
      </c>
    </row>
    <row r="157" spans="1:21" s="16" customFormat="1" ht="19" customHeight="1">
      <c r="A157" s="15" t="s">
        <v>99</v>
      </c>
      <c r="B157" s="15" t="s">
        <v>97</v>
      </c>
      <c r="C157" s="15" t="s">
        <v>3</v>
      </c>
      <c r="D157" s="43">
        <v>13</v>
      </c>
      <c r="E157" s="43"/>
      <c r="F157" s="43"/>
      <c r="G157" s="43"/>
      <c r="H157" s="43"/>
      <c r="I157" s="43"/>
      <c r="J157" s="43"/>
      <c r="K157" s="43">
        <f t="shared" si="7"/>
        <v>0</v>
      </c>
      <c r="L157" s="33">
        <f t="shared" si="8"/>
        <v>0</v>
      </c>
      <c r="M157" s="43">
        <v>15</v>
      </c>
      <c r="N157" s="43"/>
      <c r="O157" s="43"/>
      <c r="P157" s="43"/>
      <c r="Q157" s="43"/>
      <c r="R157" s="43"/>
      <c r="S157" s="43">
        <f t="shared" si="9"/>
        <v>0</v>
      </c>
      <c r="T157" s="33">
        <f t="shared" si="10"/>
        <v>0</v>
      </c>
      <c r="U157" s="33">
        <f t="shared" si="11"/>
        <v>0</v>
      </c>
    </row>
    <row r="158" spans="1:21" s="16" customFormat="1" ht="19" customHeight="1">
      <c r="A158" s="15" t="s">
        <v>100</v>
      </c>
      <c r="B158" s="15" t="s">
        <v>97</v>
      </c>
      <c r="C158" s="15" t="s">
        <v>23</v>
      </c>
      <c r="D158" s="43">
        <v>13</v>
      </c>
      <c r="E158" s="43"/>
      <c r="F158" s="43"/>
      <c r="G158" s="43"/>
      <c r="H158" s="43"/>
      <c r="I158" s="43"/>
      <c r="J158" s="43"/>
      <c r="K158" s="43">
        <f t="shared" si="7"/>
        <v>0</v>
      </c>
      <c r="L158" s="33">
        <f t="shared" si="8"/>
        <v>0</v>
      </c>
      <c r="M158" s="43">
        <v>15</v>
      </c>
      <c r="N158" s="43"/>
      <c r="O158" s="43"/>
      <c r="P158" s="43"/>
      <c r="Q158" s="43"/>
      <c r="R158" s="43"/>
      <c r="S158" s="43">
        <f t="shared" si="9"/>
        <v>0</v>
      </c>
      <c r="T158" s="33">
        <f t="shared" si="10"/>
        <v>0</v>
      </c>
      <c r="U158" s="33">
        <f t="shared" si="11"/>
        <v>0</v>
      </c>
    </row>
    <row r="159" spans="1:21" s="16" customFormat="1" ht="19" customHeight="1">
      <c r="A159" s="15" t="s">
        <v>157</v>
      </c>
      <c r="B159" s="15" t="s">
        <v>83</v>
      </c>
      <c r="C159" s="15" t="s">
        <v>16</v>
      </c>
      <c r="D159" s="43">
        <v>15</v>
      </c>
      <c r="E159" s="43"/>
      <c r="F159" s="43"/>
      <c r="G159" s="43"/>
      <c r="H159" s="43"/>
      <c r="I159" s="43"/>
      <c r="J159" s="43"/>
      <c r="K159" s="43">
        <f t="shared" si="7"/>
        <v>0</v>
      </c>
      <c r="L159" s="33">
        <f t="shared" si="8"/>
        <v>0</v>
      </c>
      <c r="M159" s="43" t="s">
        <v>246</v>
      </c>
      <c r="N159" s="43"/>
      <c r="O159" s="43"/>
      <c r="P159" s="43"/>
      <c r="Q159" s="43"/>
      <c r="R159" s="43"/>
      <c r="S159" s="43">
        <f t="shared" si="9"/>
        <v>0</v>
      </c>
      <c r="T159" s="33">
        <f t="shared" si="10"/>
        <v>0</v>
      </c>
      <c r="U159" s="33">
        <f t="shared" si="11"/>
        <v>0</v>
      </c>
    </row>
    <row r="160" spans="1:21" s="16" customFormat="1" ht="19" customHeight="1">
      <c r="A160" s="15" t="s">
        <v>158</v>
      </c>
      <c r="B160" s="15" t="s">
        <v>83</v>
      </c>
      <c r="C160" s="15" t="s">
        <v>5</v>
      </c>
      <c r="D160" s="43">
        <v>15</v>
      </c>
      <c r="E160" s="43"/>
      <c r="F160" s="43"/>
      <c r="G160" s="43"/>
      <c r="H160" s="43"/>
      <c r="I160" s="43"/>
      <c r="J160" s="43"/>
      <c r="K160" s="43">
        <f t="shared" si="7"/>
        <v>0</v>
      </c>
      <c r="L160" s="33">
        <f t="shared" si="8"/>
        <v>0</v>
      </c>
      <c r="M160" s="43" t="s">
        <v>246</v>
      </c>
      <c r="N160" s="43"/>
      <c r="O160" s="43"/>
      <c r="P160" s="43"/>
      <c r="Q160" s="43"/>
      <c r="R160" s="43"/>
      <c r="S160" s="43">
        <f t="shared" si="9"/>
        <v>0</v>
      </c>
      <c r="T160" s="33">
        <f t="shared" si="10"/>
        <v>0</v>
      </c>
      <c r="U160" s="33">
        <f t="shared" si="11"/>
        <v>0</v>
      </c>
    </row>
    <row r="161" spans="1:21" s="16" customFormat="1" ht="19" customHeight="1">
      <c r="A161" s="15" t="s">
        <v>159</v>
      </c>
      <c r="B161" s="15" t="s">
        <v>83</v>
      </c>
      <c r="C161" s="15" t="s">
        <v>23</v>
      </c>
      <c r="D161" s="43">
        <v>15</v>
      </c>
      <c r="E161" s="43"/>
      <c r="F161" s="43"/>
      <c r="G161" s="43"/>
      <c r="H161" s="43"/>
      <c r="I161" s="43"/>
      <c r="J161" s="43"/>
      <c r="K161" s="43">
        <f t="shared" si="7"/>
        <v>0</v>
      </c>
      <c r="L161" s="33">
        <f t="shared" si="8"/>
        <v>0</v>
      </c>
      <c r="M161" s="43" t="s">
        <v>246</v>
      </c>
      <c r="N161" s="43"/>
      <c r="O161" s="43"/>
      <c r="P161" s="43"/>
      <c r="Q161" s="43"/>
      <c r="R161" s="43"/>
      <c r="S161" s="43">
        <f t="shared" si="9"/>
        <v>0</v>
      </c>
      <c r="T161" s="33">
        <f t="shared" si="10"/>
        <v>0</v>
      </c>
      <c r="U161" s="33">
        <f t="shared" si="11"/>
        <v>0</v>
      </c>
    </row>
    <row r="162" spans="1:21" s="16" customFormat="1" ht="19" customHeight="1">
      <c r="A162" s="15" t="s">
        <v>160</v>
      </c>
      <c r="B162" s="15" t="s">
        <v>206</v>
      </c>
      <c r="C162" s="15" t="s">
        <v>22</v>
      </c>
      <c r="D162" s="43">
        <v>15</v>
      </c>
      <c r="E162" s="43"/>
      <c r="F162" s="43"/>
      <c r="G162" s="43"/>
      <c r="H162" s="43"/>
      <c r="I162" s="43"/>
      <c r="J162" s="43"/>
      <c r="K162" s="43">
        <f t="shared" si="7"/>
        <v>0</v>
      </c>
      <c r="L162" s="33">
        <f t="shared" si="8"/>
        <v>0</v>
      </c>
      <c r="M162" s="43" t="s">
        <v>246</v>
      </c>
      <c r="N162" s="43"/>
      <c r="O162" s="43"/>
      <c r="P162" s="43"/>
      <c r="Q162" s="43"/>
      <c r="R162" s="43"/>
      <c r="S162" s="43">
        <f t="shared" si="9"/>
        <v>0</v>
      </c>
      <c r="T162" s="33">
        <f t="shared" si="10"/>
        <v>0</v>
      </c>
      <c r="U162" s="33">
        <f t="shared" si="11"/>
        <v>0</v>
      </c>
    </row>
    <row r="163" spans="1:21" s="16" customFormat="1" ht="19" customHeight="1">
      <c r="A163" s="15" t="s">
        <v>161</v>
      </c>
      <c r="B163" s="15" t="s">
        <v>206</v>
      </c>
      <c r="C163" s="15" t="s">
        <v>16</v>
      </c>
      <c r="D163" s="43">
        <v>15</v>
      </c>
      <c r="E163" s="43"/>
      <c r="F163" s="43"/>
      <c r="G163" s="43"/>
      <c r="H163" s="43"/>
      <c r="I163" s="43"/>
      <c r="J163" s="43"/>
      <c r="K163" s="43">
        <f t="shared" si="7"/>
        <v>0</v>
      </c>
      <c r="L163" s="33">
        <f t="shared" si="8"/>
        <v>0</v>
      </c>
      <c r="M163" s="43" t="s">
        <v>246</v>
      </c>
      <c r="N163" s="43"/>
      <c r="O163" s="43"/>
      <c r="P163" s="43"/>
      <c r="Q163" s="43"/>
      <c r="R163" s="43"/>
      <c r="S163" s="43">
        <f t="shared" si="9"/>
        <v>0</v>
      </c>
      <c r="T163" s="33">
        <f t="shared" si="10"/>
        <v>0</v>
      </c>
      <c r="U163" s="33">
        <f t="shared" si="11"/>
        <v>0</v>
      </c>
    </row>
    <row r="164" spans="1:21" s="16" customFormat="1" ht="19" customHeight="1">
      <c r="A164" s="15" t="s">
        <v>162</v>
      </c>
      <c r="B164" s="15" t="s">
        <v>206</v>
      </c>
      <c r="C164" s="15" t="s">
        <v>0</v>
      </c>
      <c r="D164" s="43">
        <v>15</v>
      </c>
      <c r="E164" s="43"/>
      <c r="F164" s="43"/>
      <c r="G164" s="43"/>
      <c r="H164" s="43"/>
      <c r="I164" s="43"/>
      <c r="J164" s="43"/>
      <c r="K164" s="43">
        <f t="shared" si="7"/>
        <v>0</v>
      </c>
      <c r="L164" s="33">
        <f t="shared" si="8"/>
        <v>0</v>
      </c>
      <c r="M164" s="43" t="s">
        <v>246</v>
      </c>
      <c r="N164" s="43"/>
      <c r="O164" s="43"/>
      <c r="P164" s="43"/>
      <c r="Q164" s="43"/>
      <c r="R164" s="43"/>
      <c r="S164" s="43">
        <f t="shared" si="9"/>
        <v>0</v>
      </c>
      <c r="T164" s="33">
        <f t="shared" si="10"/>
        <v>0</v>
      </c>
      <c r="U164" s="33">
        <f t="shared" si="11"/>
        <v>0</v>
      </c>
    </row>
    <row r="165" spans="1:21" s="16" customFormat="1" ht="19" customHeight="1">
      <c r="A165" s="15" t="s">
        <v>163</v>
      </c>
      <c r="B165" s="15" t="s">
        <v>209</v>
      </c>
      <c r="C165" s="15" t="s">
        <v>0</v>
      </c>
      <c r="D165" s="43">
        <v>16</v>
      </c>
      <c r="E165" s="43"/>
      <c r="F165" s="43"/>
      <c r="G165" s="43"/>
      <c r="H165" s="43"/>
      <c r="I165" s="43"/>
      <c r="J165" s="43"/>
      <c r="K165" s="43">
        <f t="shared" si="7"/>
        <v>0</v>
      </c>
      <c r="L165" s="33">
        <f t="shared" si="8"/>
        <v>0</v>
      </c>
      <c r="M165" s="43">
        <v>18</v>
      </c>
      <c r="N165" s="43"/>
      <c r="O165" s="43"/>
      <c r="P165" s="43"/>
      <c r="Q165" s="43"/>
      <c r="R165" s="43"/>
      <c r="S165" s="43">
        <f t="shared" si="9"/>
        <v>0</v>
      </c>
      <c r="T165" s="33">
        <f t="shared" si="10"/>
        <v>0</v>
      </c>
      <c r="U165" s="33">
        <f t="shared" si="11"/>
        <v>0</v>
      </c>
    </row>
    <row r="166" spans="1:21" s="16" customFormat="1" ht="19" customHeight="1">
      <c r="A166" s="15" t="s">
        <v>164</v>
      </c>
      <c r="B166" s="15" t="s">
        <v>209</v>
      </c>
      <c r="C166" s="15" t="s">
        <v>16</v>
      </c>
      <c r="D166" s="43">
        <v>16</v>
      </c>
      <c r="E166" s="43"/>
      <c r="F166" s="43"/>
      <c r="G166" s="43"/>
      <c r="H166" s="43"/>
      <c r="I166" s="43"/>
      <c r="J166" s="43"/>
      <c r="K166" s="43">
        <f t="shared" si="7"/>
        <v>0</v>
      </c>
      <c r="L166" s="33">
        <f t="shared" si="8"/>
        <v>0</v>
      </c>
      <c r="M166" s="43">
        <v>18</v>
      </c>
      <c r="N166" s="43"/>
      <c r="O166" s="43"/>
      <c r="P166" s="43"/>
      <c r="Q166" s="43"/>
      <c r="R166" s="43"/>
      <c r="S166" s="43">
        <f t="shared" si="9"/>
        <v>0</v>
      </c>
      <c r="T166" s="33">
        <f t="shared" si="10"/>
        <v>0</v>
      </c>
      <c r="U166" s="33">
        <f t="shared" si="11"/>
        <v>0</v>
      </c>
    </row>
    <row r="167" spans="1:21" s="16" customFormat="1" ht="19" customHeight="1">
      <c r="A167" s="15" t="s">
        <v>165</v>
      </c>
      <c r="B167" s="15" t="s">
        <v>209</v>
      </c>
      <c r="C167" s="15" t="s">
        <v>22</v>
      </c>
      <c r="D167" s="43">
        <v>16</v>
      </c>
      <c r="E167" s="43"/>
      <c r="F167" s="43"/>
      <c r="G167" s="43"/>
      <c r="H167" s="43"/>
      <c r="I167" s="43"/>
      <c r="J167" s="43"/>
      <c r="K167" s="43">
        <f t="shared" si="7"/>
        <v>0</v>
      </c>
      <c r="L167" s="33">
        <f t="shared" si="8"/>
        <v>0</v>
      </c>
      <c r="M167" s="43">
        <v>18</v>
      </c>
      <c r="N167" s="43"/>
      <c r="O167" s="43"/>
      <c r="P167" s="43"/>
      <c r="Q167" s="47"/>
      <c r="R167" s="47"/>
      <c r="S167" s="47">
        <f t="shared" si="9"/>
        <v>0</v>
      </c>
      <c r="T167" s="46">
        <f t="shared" si="10"/>
        <v>0</v>
      </c>
      <c r="U167" s="33">
        <f t="shared" si="11"/>
        <v>0</v>
      </c>
    </row>
    <row r="168" spans="1:21" ht="38" customHeight="1">
      <c r="A168" s="13"/>
      <c r="B168" s="13"/>
      <c r="C168" s="13"/>
      <c r="E168" s="34"/>
      <c r="F168" s="34"/>
      <c r="G168" s="34"/>
      <c r="H168" s="34"/>
      <c r="I168" s="34"/>
      <c r="J168" s="34"/>
      <c r="K168" s="34"/>
      <c r="L168" s="34"/>
      <c r="M168" s="39"/>
      <c r="N168" s="34"/>
      <c r="O168" s="34"/>
      <c r="P168" s="34"/>
      <c r="Q168" s="35" t="s">
        <v>247</v>
      </c>
      <c r="R168" s="36"/>
      <c r="S168" s="36"/>
      <c r="T168" s="37"/>
      <c r="U168" s="37">
        <f>SUM(U11:U57)+SUM(U59:U167)</f>
        <v>0</v>
      </c>
    </row>
    <row r="169" spans="1:21">
      <c r="A169" s="13"/>
      <c r="B169" s="13"/>
      <c r="C169" s="13"/>
    </row>
    <row r="170" spans="1:21">
      <c r="A170" s="14"/>
      <c r="B170" s="14"/>
      <c r="C170" s="13"/>
    </row>
    <row r="171" spans="1:21">
      <c r="A171" s="14"/>
      <c r="B171" s="14"/>
      <c r="C171" s="13"/>
    </row>
    <row r="172" spans="1:21">
      <c r="A172" s="13"/>
      <c r="B172" s="13"/>
      <c r="C172" s="13"/>
    </row>
    <row r="173" spans="1:21">
      <c r="A173" s="13"/>
      <c r="B173" s="13"/>
      <c r="C173" s="13"/>
    </row>
  </sheetData>
  <autoFilter ref="A10:C168" xr:uid="{00000000-0009-0000-0000-000000000000}"/>
  <sortState xmlns:xlrd2="http://schemas.microsoft.com/office/spreadsheetml/2017/richdata2" ref="A59:U167">
    <sortCondition ref="A59:A167"/>
  </sortState>
  <pageMargins left="0.25" right="0.25" top="0.75" bottom="0.75" header="0.3" footer="0.3"/>
  <pageSetup paperSize="9" scale="15" fitToHeight="3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PROFIT TABLE</vt:lpstr>
      <vt:lpstr>'PROFIT TABLE'!Print_Titles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Baker</dc:creator>
  <cp:lastModifiedBy>Michele Briggs</cp:lastModifiedBy>
  <cp:lastPrinted>2018-12-14T16:27:07Z</cp:lastPrinted>
  <dcterms:created xsi:type="dcterms:W3CDTF">2012-06-27T14:35:15Z</dcterms:created>
  <dcterms:modified xsi:type="dcterms:W3CDTF">2019-09-20T22:19:59Z</dcterms:modified>
</cp:coreProperties>
</file>