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5" yWindow="-105" windowWidth="20730" windowHeight="11760" activeTab="1"/>
  </bookViews>
  <sheets>
    <sheet name="Sayfa2" sheetId="3" r:id="rId1"/>
    <sheet name="İnce İsler" sheetId="1" r:id="rId2"/>
    <sheet name="Sayfa1" sheetId="2"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p">#REF!</definedName>
    <definedName name="\s">#REF!</definedName>
    <definedName name="__________________YM1">#REF!</definedName>
    <definedName name="_________________YM1">#REF!</definedName>
    <definedName name="________________YM1">#REF!</definedName>
    <definedName name="_______________YM1">#REF!</definedName>
    <definedName name="______________YM1">#REF!</definedName>
    <definedName name="_____________YM1">#REF!</definedName>
    <definedName name="____________YM1">#REF!</definedName>
    <definedName name="___________YM1">#REF!</definedName>
    <definedName name="_________YM1">#REF!</definedName>
    <definedName name="________YM1">#REF!</definedName>
    <definedName name="_______YM1">#REF!</definedName>
    <definedName name="______YM1">#REF!</definedName>
    <definedName name="_____YM1">#REF!</definedName>
    <definedName name="____YM1">#REF!</definedName>
    <definedName name="___IST1">[1]ISTDUV_KUR!$C$7:$H$30</definedName>
    <definedName name="___PEY1">[1]BRIM_ICMAL!$C$7:$I$28</definedName>
    <definedName name="___TEL1">[1]TELBAĞ_KUR!$C$7:$H$30</definedName>
    <definedName name="___YM1">#REF!</definedName>
    <definedName name="__123Graph_A" hidden="1">'[2]TABLO-3'!$B$4:$B$4</definedName>
    <definedName name="__123Graph_B" hidden="1">'[2]TABLO-3'!$B$5:$B$5</definedName>
    <definedName name="__123Graph_C" hidden="1">'[2]TABLO-3'!$B$6:$B$6</definedName>
    <definedName name="__123Graph_D" hidden="1">'[2]TABLO-3'!$B$7:$B$7</definedName>
    <definedName name="__123Graph_E" hidden="1">'[2]TABLO-3'!$B$8:$B$8</definedName>
    <definedName name="__123Graph_X" hidden="1">'[2]TABLO-3'!$A$4:$A$8</definedName>
    <definedName name="__Analiz__">#REF!</definedName>
    <definedName name="__AS1" hidden="1">{#N/A,#N/A,FALSE,"müş_iç_ihz";#N/A,#N/A,FALSE,"müş_iç_er";#N/A,#N/A,FALSE,"müş_iç_tut"}</definedName>
    <definedName name="__BFPOZ__">#REF!</definedName>
    <definedName name="__GRUP__">#REF!</definedName>
    <definedName name="__hak3">[3]!__hak3</definedName>
    <definedName name="__hak4">[3]!__hak4</definedName>
    <definedName name="__hak6">[3]!__hak6</definedName>
    <definedName name="__hak7">[3]!__hak7</definedName>
    <definedName name="__hak8">[3]!__hak8</definedName>
    <definedName name="__hak9" hidden="1">{#N/A,#N/A,FALSE,"imalat_kesif";#N/A,#N/A,FALSE,"imalat_seviye";#N/A,#N/A,FALSE,"141";#N/A,#N/A,FALSE,"142";#N/A,#N/A,FALSE,"143";#N/A,#N/A,FALSE,"144";#N/A,#N/A,FALSE,"145";#N/A,#N/A,FALSE,"146";#N/A,#N/A,FALSE,"147";#N/A,#N/A,FALSE,"148";#N/A,#N/A,FALSE,"149"}</definedName>
    <definedName name="__IntlFixup" hidden="1">TRUE</definedName>
    <definedName name="__IST1">#REF!</definedName>
    <definedName name="__Katsayilar__">[4]FF!$B$8:$D$8</definedName>
    <definedName name="__KESINTI__">#REF!</definedName>
    <definedName name="__MAIN__">#REF!</definedName>
    <definedName name="__METPOZ__">#REF!</definedName>
    <definedName name="__METRAJ__">#REF!</definedName>
    <definedName name="__NAKMET__">#REF!</definedName>
    <definedName name="__NAKMETICM__">#REF!</definedName>
    <definedName name="__PBFPOZ__">#REF!</definedName>
    <definedName name="__PEY1">#REF!</definedName>
    <definedName name="__Pozlar__">#REF!</definedName>
    <definedName name="__SAYFA3__">#REF!</definedName>
    <definedName name="__tax1">#REF!</definedName>
    <definedName name="__tax4">#REF!</definedName>
    <definedName name="__TEL1">#REF!</definedName>
    <definedName name="__YAP__">#REF!</definedName>
    <definedName name="__YAPBM__">#REF!</definedName>
    <definedName name="__YESICM__">#REF!</definedName>
    <definedName name="__YESIL__">#REF!</definedName>
    <definedName name="__YM__">#REF!</definedName>
    <definedName name="__YM1">#REF!</definedName>
    <definedName name="__YMBM__">#REF!</definedName>
    <definedName name="__YMDETAY__">#REF!</definedName>
    <definedName name="__YMNAK__">#REF!</definedName>
    <definedName name="_1A">#REF!</definedName>
    <definedName name="_1B">#REF!</definedName>
    <definedName name="_1C">#REF!</definedName>
    <definedName name="_1D">#REF!</definedName>
    <definedName name="_1E">#REF!</definedName>
    <definedName name="_1F">#REF!</definedName>
    <definedName name="_1G">#REF!</definedName>
    <definedName name="_1H">#REF!</definedName>
    <definedName name="_1I">#REF!</definedName>
    <definedName name="_AS1" hidden="1">{#N/A,#N/A,FALSE,"müş_iç_ihz";#N/A,#N/A,FALSE,"müş_iç_er";#N/A,#N/A,FALSE,"müş_iç_tut"}</definedName>
    <definedName name="_hak3">[3]!_hak3</definedName>
    <definedName name="_hak4">[3]!_hak4</definedName>
    <definedName name="_hak5">[3]!_hak5</definedName>
    <definedName name="_hak6">[3]!_hak6</definedName>
    <definedName name="_hak7">[3]!_hak7</definedName>
    <definedName name="_hak8">[3]!_hak8</definedName>
    <definedName name="_hak9" hidden="1">{#N/A,#N/A,FALSE,"imalat_kesif";#N/A,#N/A,FALSE,"imalat_seviye";#N/A,#N/A,FALSE,"141";#N/A,#N/A,FALSE,"142";#N/A,#N/A,FALSE,"143";#N/A,#N/A,FALSE,"144";#N/A,#N/A,FALSE,"145";#N/A,#N/A,FALSE,"146";#N/A,#N/A,FALSE,"147";#N/A,#N/A,FALSE,"148";#N/A,#N/A,FALSE,"149"}</definedName>
    <definedName name="_IST1">#REF!</definedName>
    <definedName name="_Key1" hidden="1">#REF!</definedName>
    <definedName name="_Order1" hidden="1">255</definedName>
    <definedName name="_PEY1">#REF!</definedName>
    <definedName name="_Sort" hidden="1">#REF!</definedName>
    <definedName name="_tax1">#REF!</definedName>
    <definedName name="_tax2">#REF!</definedName>
    <definedName name="_tax3">#REF!</definedName>
    <definedName name="_tax4">#REF!</definedName>
    <definedName name="_TEL1">#REF!</definedName>
    <definedName name="_uz1">[5]!_xlbgnm.uz1</definedName>
    <definedName name="_YM1">#REF!</definedName>
    <definedName name="A">#REF!</definedName>
    <definedName name="AA">[6]ÜSTYAPI!$B$4:$H$59</definedName>
    <definedName name="AAA">[7]ÝCMAL!#REF!</definedName>
    <definedName name="AAAA">'[8]10.KM.SAG'!#REF!</definedName>
    <definedName name="aaaaa">'[9]KAPAK YAKL. MAL.'!#REF!</definedName>
    <definedName name="aaaaaaaaaaaaaaaaaaaaaaaaa">[0]!aaaaaaaaaaaaaaaaaaaaaaaaa</definedName>
    <definedName name="AASDASD">[3]!AASDASD</definedName>
    <definedName name="AD">#REF!</definedName>
    <definedName name="ADE">#REF!</definedName>
    <definedName name="AGE">#REF!</definedName>
    <definedName name="Ahmet" hidden="1">{#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aky" hidden="1">{#N/A,#N/A,FALSE,"sıh_iç_ihz";#N/A,#N/A,FALSE,"sıh_iç_er";#N/A,#N/A,FALSE,"sıh_iç_tut"}</definedName>
    <definedName name="alan">#REF!</definedName>
    <definedName name="Ali">[3]!Ali</definedName>
    <definedName name="Alper">[3]!Alper</definedName>
    <definedName name="ammmm">[3]!ammmm</definedName>
    <definedName name="Arsel">[3]!Arsel</definedName>
    <definedName name="AS" hidden="1">{#N/A,#N/A,FALSE,"müş_iç_ihz";#N/A,#N/A,FALSE,"müş_iç_er";#N/A,#N/A,FALSE,"müş_iç_tut"}</definedName>
    <definedName name="ASAS" hidden="1">{#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asd">[0]!asd</definedName>
    <definedName name="assssssssssssssssssss">[0]!assssssssssssssssssss</definedName>
    <definedName name="aw_Gewerke_Preis_Export">#REF!</definedName>
    <definedName name="AY">#REF!</definedName>
    <definedName name="_xlnm.Extract">'[10]10.KM.SAG'!#REF!</definedName>
    <definedName name="b">[3]!b</definedName>
    <definedName name="B.F.İŞL." hidden="1">{#N/A,#N/A,FALSE,"ihz.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B.F.İŞL.İHZARAT"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BB">#REF!</definedName>
    <definedName name="BBBB">#REF!</definedName>
    <definedName name="BBBBB">#REF!</definedName>
    <definedName name="bbbbbbbbb">#REF!</definedName>
    <definedName name="BERK_TEKNİK_YAPI_LTD._ŞTİ.">#REF!</definedName>
    <definedName name="boxes">#REF!</definedName>
    <definedName name="button_area_1">#REF!</definedName>
    <definedName name="Cam_takıldığında">#REF!</definedName>
    <definedName name="CC">#REF!</definedName>
    <definedName name="CCT">#REF!</definedName>
    <definedName name="Celal">[3]!Celal</definedName>
    <definedName name="celltips_area">#REF!</definedName>
    <definedName name="CK">#REF!</definedName>
    <definedName name="cu" hidden="1">{#N/A,#N/A,FALSE,"kal_iç_ihz";#N/A,#N/A,FALSE,"kal_iç_er";#N/A,#N/A,FALSE,"kal_iç_tut"}</definedName>
    <definedName name="çatı" hidden="1">{#N/A,#N/A,FALSE,"avans";#N/A,#N/A,FALSE,"teminat_mektubu";#N/A,#N/A,FALSE,"ihz. icmal";#N/A,#N/A,FALSE,"söz_fiy_fark";#N/A,#N/A,FALSE,"kap2";#N/A,#N/A,FALSE,"mal_FF_icm";#N/A,#N/A,FALSE,"kap1"}</definedName>
    <definedName name="çç" hidden="1">{#N/A,#N/A,FALSE,"maff_h1";#N/A,#N/A,FALSE,"maff_h2";#N/A,#N/A,FALSE,"maff_h3";#N/A,#N/A,FALSE,"maff_h4";#N/A,#N/A,FALSE,"maff_h5";#N/A,#N/A,FALSE,"maff_h6";#N/A,#N/A,FALSE,"maff_h7"}</definedName>
    <definedName name="ÇÇLÇLÇL">[3]!ÇÇLÇLÇL</definedName>
    <definedName name="ÇEVRE1">#REF!</definedName>
    <definedName name="D">[0]!D</definedName>
    <definedName name="DATA">#REF!</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0">#REF!</definedName>
    <definedName name="data31">#REF!</definedName>
    <definedName name="data32">#REF!</definedName>
    <definedName name="data33">#REF!</definedName>
    <definedName name="data34">#REF!</definedName>
    <definedName name="data35">#REF!</definedName>
    <definedName name="data36">#REF!</definedName>
    <definedName name="data37">#REF!</definedName>
    <definedName name="data38">#REF!</definedName>
    <definedName name="data39">#REF!</definedName>
    <definedName name="data4">#REF!</definedName>
    <definedName name="data40">#REF!</definedName>
    <definedName name="data41">#REF!</definedName>
    <definedName name="data42">#REF!</definedName>
    <definedName name="data43">#REF!</definedName>
    <definedName name="data44">#REF!</definedName>
    <definedName name="data45">#REF!</definedName>
    <definedName name="data46">#REF!</definedName>
    <definedName name="data47">#REF!</definedName>
    <definedName name="data48">#REF!</definedName>
    <definedName name="data49">#REF!</definedName>
    <definedName name="data5">#REF!</definedName>
    <definedName name="data50">#REF!</definedName>
    <definedName name="data51">#REF!</definedName>
    <definedName name="data52">#REF!</definedName>
    <definedName name="data53">#REF!</definedName>
    <definedName name="data54">#REF!</definedName>
    <definedName name="data55">#REF!</definedName>
    <definedName name="data56">#REF!</definedName>
    <definedName name="data57">#REF!</definedName>
    <definedName name="data58">#REF!</definedName>
    <definedName name="data59">#REF!</definedName>
    <definedName name="data6">#REF!</definedName>
    <definedName name="data60">#REF!</definedName>
    <definedName name="data61">#REF!</definedName>
    <definedName name="data62">#REF!</definedName>
    <definedName name="data63">#REF!</definedName>
    <definedName name="data64">#REF!</definedName>
    <definedName name="data65">#REF!</definedName>
    <definedName name="data66">#REF!</definedName>
    <definedName name="data67">#REF!</definedName>
    <definedName name="data68">#REF!</definedName>
    <definedName name="data69">#REF!</definedName>
    <definedName name="data7">#REF!</definedName>
    <definedName name="data70">#REF!</definedName>
    <definedName name="data8">#REF!</definedName>
    <definedName name="data9">#REF!</definedName>
    <definedName name="DD">[11]!SATIR8</definedName>
    <definedName name="DDDD">[11]!_xlbgnm.uz1</definedName>
    <definedName name="derya">#REF!</definedName>
    <definedName name="DFF" hidden="1">{#N/A,#N/A,FALSE,"kal_iç_ihz";#N/A,#N/A,FALSE,"kal_iç_er";#N/A,#N/A,FALSE,"kal_iç_tut"}</definedName>
    <definedName name="dffef" hidden="1">{#VALUE!,#N/A,FALSE,0;#N/A,#N/A,FALSE,0;#N/A,#N/A,FALSE,0;#N/A,#N/A,FALSE,0;#N/A,#N/A,FALSE,0;#N/A,#N/A,FALSE,0;#N/A,#N/A,FALSE,0;#N/A,#N/A,FALSE,0;#N/A,#N/A,FALSE,0;#N/A,#N/A,FALSE,0;#N/A,#N/A,FALSE,0;#N/A,#N/A,FALSE,0;#N/A,#N/A,FALSE,0;#N/A,#N/A,FALSE,0;#N/A,#N/A,FALSE,0;#N/A,#N/A,FALSE,0;#N/A,#N/A,FALSE,0}</definedName>
    <definedName name="dflt1">'[12]Faturanızı Özelleştirin'!$E$22</definedName>
    <definedName name="dflt2">'[12]Faturanızı Özelleştirin'!$E$23</definedName>
    <definedName name="dflt3">'[12]Faturanızı Özelleştirin'!$D$24</definedName>
    <definedName name="dflt4">'[12]Faturanızı Özelleştirin'!$E$26</definedName>
    <definedName name="dflt5">'[12]Faturanızı Özelleştirin'!$E$27</definedName>
    <definedName name="dflt6">'[12]Faturanızı Özelleştirin'!$D$28</definedName>
    <definedName name="dflt7">'[12]Faturanızı Özelleştirin'!$G$27</definedName>
    <definedName name="display_area_2">#REF!</definedName>
    <definedName name="du" hidden="1">{#N/A,#N/A,FALSE,"maff_h1";#N/A,#N/A,FALSE,"maff_h2";#N/A,#N/A,FALSE,"maff_h3";#N/A,#N/A,FALSE,"maff_h4";#N/A,#N/A,FALSE,"maff_h5";#N/A,#N/A,FALSE,"maff_h6";#N/A,#N/A,FALSE,"maff_h7"}</definedName>
    <definedName name="EEEEEE">#REF!</definedName>
    <definedName name="elk_ihz_tut">#REF!</definedName>
    <definedName name="ESR">[13]İNŞAAT!$A$1:$K$61</definedName>
    <definedName name="etiket2">#REF!</definedName>
    <definedName name="eu">#REF!</definedName>
    <definedName name="EUR">[14]İCMAL!$G$3</definedName>
    <definedName name="Excel_BuiltIn__FilterDatabase_1">'[15]15.140-2'!#REF!</definedName>
    <definedName name="Excel_BuiltIn_Database">#REF!</definedName>
    <definedName name="Excel_BuiltIn_Print_Area_1">'[15]15.140-2'!#REF!</definedName>
    <definedName name="f">#REF!</definedName>
    <definedName name="f.kazık">#REF!</definedName>
    <definedName name="f.kazzık">#REF!</definedName>
    <definedName name="FARE">#REF!</definedName>
    <definedName name="fayans_eritme">#REF!</definedName>
    <definedName name="fdffffffff" hidden="1">{#VALUE!,#N/A,FALSE,0;#N/A,#N/A,FALSE,0;#N/A,#N/A,FALSE,0;#N/A,#N/A,FALSE,0;#N/A,#N/A,FALSE,0;#N/A,#N/A,FALSE,0;#N/A,#N/A,FALSE,0;#N/A,#N/A,FALSE,0}</definedName>
    <definedName name="ff">[3]!ff</definedName>
    <definedName name="fff">[3]!fff</definedName>
    <definedName name="ffff">[3]!ffff</definedName>
    <definedName name="fffff">[3]!fffff</definedName>
    <definedName name="FFFFFF">[3]!FFFFFF</definedName>
    <definedName name="FG" hidden="1">{#N/A,#N/A,FALSE,"imalat_kesif";#N/A,#N/A,FALSE,"imalat_seviye";#N/A,#N/A,FALSE,"141";#N/A,#N/A,FALSE,"142";#N/A,#N/A,FALSE,"143";#N/A,#N/A,FALSE,"144";#N/A,#N/A,FALSE,"145";#N/A,#N/A,FALSE,"146";#N/A,#N/A,FALSE,"147";#N/A,#N/A,FALSE,"148";#N/A,#N/A,FALSE,"149"}</definedName>
    <definedName name="FİHRİST">#REF!</definedName>
    <definedName name="foraj">#REF!</definedName>
    <definedName name="GAR">#REF!</definedName>
    <definedName name="GARAJ">[11]!_xlbgnm.uz1</definedName>
    <definedName name="gaz_beton_eritme_1">#REF!</definedName>
    <definedName name="gaz_beton_eritme_2">#REF!</definedName>
    <definedName name="gfgf" hidden="1">{#VALUE!,#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definedName>
    <definedName name="gg">[3]!gg</definedName>
    <definedName name="GGGGGGGGGGGGGGGGGGGGGGGGGGGGGGGGGGGGGG">[3]!GGGGGGGGGGGGGGGGGGGGGGGGGGGGGGGGGGGGGG</definedName>
    <definedName name="GXFF">#REF!</definedName>
    <definedName name="h">[0]!h</definedName>
    <definedName name="hakan" hidden="1">{#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hakan2">[3]!hakan2</definedName>
    <definedName name="hhh">[3]!hhh</definedName>
    <definedName name="hhhhh">[3]!hhhhh</definedName>
    <definedName name="hhhhhh">[3]!hhhhhh</definedName>
    <definedName name="hhhhhhhh" hidden="1">{#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HI">#REF!</definedName>
    <definedName name="HIYAR">#REF!</definedName>
    <definedName name="HJ">[3]!HJ</definedName>
    <definedName name="HK">#REF!</definedName>
    <definedName name="IS">#REF!</definedName>
    <definedName name="ISIKAN1">#REF!</definedName>
    <definedName name="ISITES1">#REF!</definedName>
    <definedName name="İCMAL2">'[15]15.140-2'!#REF!</definedName>
    <definedName name="ihz.tutanak">#REF!</definedName>
    <definedName name="ik">#REF!</definedName>
    <definedName name="İKİTELLİ_KONUTLARI_2._ETAP_ORTAK_ALTYAPI_ve_YOL_İNŞAATI">#REF!</definedName>
    <definedName name="İLAN">#REF!</definedName>
    <definedName name="İLANTUT">#REF!</definedName>
    <definedName name="imalat">[16]imalat_icmal!$E$9:$I$111</definedName>
    <definedName name="j">#REF!</definedName>
    <definedName name="JJJ">#REF!</definedName>
    <definedName name="KARAYOLU">#REF!</definedName>
    <definedName name="kay" hidden="1">{#N/A,#N/A,FALSE,"kal_iç_ihz";#N/A,#N/A,FALSE,"kal_iç_er";#N/A,#N/A,FALSE,"kal_iç_tut"}</definedName>
    <definedName name="keşif">[17]demir!#REF!</definedName>
    <definedName name="KİRİŞ">'[8]10.KM.SAG'!#REF!</definedName>
    <definedName name="KK">[3]!KK</definedName>
    <definedName name="KOLA">[7]ÝCMAL!#REF!</definedName>
    <definedName name="KOLON">#REF!</definedName>
    <definedName name="LAFAZAN">[11]!SATIR8</definedName>
    <definedName name="LİSTE">#REF!</definedName>
    <definedName name="lkkkk" hidden="1">{#N/A,#N/A,FALSE,"müş_iç_ihz";#N/A,#N/A,FALSE,"müş_iç_er";#N/A,#N/A,FALSE,"müş_iç_tut"}</definedName>
    <definedName name="LL">[3]!LL</definedName>
    <definedName name="LNKJLKM" hidden="1">{#N/A,#N/A,FALSE,"kal_iç_ihz";#N/A,#N/A,FALSE,"kal_iç_er";#N/A,#N/A,FALSE,"kal_iç_tut"}</definedName>
    <definedName name="Macro1">[0]!Macro1</definedName>
    <definedName name="Macro3">[3]!Macro3</definedName>
    <definedName name="Macro4">[3]!Macro4</definedName>
    <definedName name="MAFYA">[11]!_xlbgnm.uz1</definedName>
    <definedName name="Makro4">[18]!Makro4</definedName>
    <definedName name="MARET">[7]ÝCMAL!#REF!</definedName>
    <definedName name="Marsel">[3]!Marsel</definedName>
    <definedName name="MEHMET" hidden="1">{#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MFFU">#REF!</definedName>
    <definedName name="MK">#REF!</definedName>
    <definedName name="mm" hidden="1">{#N/A,#N/A,FALSE,"maff_h1";#N/A,#N/A,FALSE,"maff_h2";#N/A,#N/A,FALSE,"maff_h3";#N/A,#N/A,FALSE,"maff_h4";#N/A,#N/A,FALSE,"maff_h5";#N/A,#N/A,FALSE,"maff_h6";#N/A,#N/A,FALSE,"maff_h7"}</definedName>
    <definedName name="Mustafa">[3]!Mustafa</definedName>
    <definedName name="N">#REF!</definedName>
    <definedName name="NI">#REF!</definedName>
    <definedName name="NK">#REF!</definedName>
    <definedName name="NO">#REF!</definedName>
    <definedName name="OGUZ">[3]!OGUZ</definedName>
    <definedName name="OI">[3]!OI</definedName>
    <definedName name="OLA">[7]ÝCMAL!#REF!</definedName>
    <definedName name="_xlnm.Criteria">'[10]10.KM.SAG'!#REF!</definedName>
    <definedName name="onay">[16]mal_onay!$C$5:$U$350</definedName>
    <definedName name="Orhan">[3]!Orhan</definedName>
    <definedName name="Osman">[3]!Osman</definedName>
    <definedName name="öççç" hidden="1">{#N/A,#N/A,FALSE,"kal_iç_ihz";#N/A,#N/A,FALSE,"kal_iç_er";#N/A,#N/A,FALSE,"kal_iç_tut"}</definedName>
    <definedName name="P" hidden="1">{#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pc" hidden="1">{#N/A,#N/A,FALSE,"elk_iç_er";#N/A,#N/A,FALSE,"elk_iç_tut";#N/A,#N/A,FALSE,"elk_iç_ihz"}</definedName>
    <definedName name="polipan_eritme">#REF!</definedName>
    <definedName name="POZ">#REF!</definedName>
    <definedName name="POZ_NO">#REF!</definedName>
    <definedName name="pozlar">#REF!</definedName>
    <definedName name="Q">#REF!</definedName>
    <definedName name="QDAD">[3]!QDAD</definedName>
    <definedName name="QWEAS">[11]!SATIR8</definedName>
    <definedName name="qzqzqz10">#REF!</definedName>
    <definedName name="qzqzqz11">#REF!</definedName>
    <definedName name="qzqzqz12">#REF!</definedName>
    <definedName name="qzqzqz13">#REF!</definedName>
    <definedName name="qzqzqz14">#REF!</definedName>
    <definedName name="qzqzqz15">#REF!</definedName>
    <definedName name="qzqzqz16">#REF!</definedName>
    <definedName name="qzqzqz17">#REF!</definedName>
    <definedName name="qzqzqz18">#REF!</definedName>
    <definedName name="qzqzqz19">#REF!</definedName>
    <definedName name="qzqzqz20">#REF!</definedName>
    <definedName name="qzqzqz21">#REF!</definedName>
    <definedName name="qzqzqz22">#REF!</definedName>
    <definedName name="qzqzqz23">#REF!</definedName>
    <definedName name="qzqzqz24">#REF!</definedName>
    <definedName name="qzqzqz25">#REF!</definedName>
    <definedName name="qzqzqz26">#REF!</definedName>
    <definedName name="qzqzqz27">#REF!</definedName>
    <definedName name="qzqzqz28">#REF!</definedName>
    <definedName name="qzqzqz29">#REF!</definedName>
    <definedName name="qzqzqz30">#REF!</definedName>
    <definedName name="qzqzqz31">#REF!</definedName>
    <definedName name="qzqzqz32">#REF!</definedName>
    <definedName name="qzqzqz6">#REF!</definedName>
    <definedName name="qzqzqz7">#REF!</definedName>
    <definedName name="qzqzqz8">#REF!</definedName>
    <definedName name="qzqzqz9">#REF!</definedName>
    <definedName name="RAKAM">#REF!</definedName>
    <definedName name="RAPOR">#REF!</definedName>
    <definedName name="RATIO">#REF!</definedName>
    <definedName name="RRR">#REF!</definedName>
    <definedName name="rt" hidden="1">{#N/A,#N/A,FALSE,"ihz. icmal";#N/A,#N/A,FALSE,"avans";#N/A,#N/A,FALSE,"mal_FF_icm";#N/A,#N/A,FALSE,"fat_ihz";#N/A,#N/A,FALSE,"söz_fiy_fark";#N/A,#N/A,FALSE,"kap2"}</definedName>
    <definedName name="S">[19]İNŞAAT!$A$8:$J$146</definedName>
    <definedName name="S_1">#REF!</definedName>
    <definedName name="S_2">#REF!</definedName>
    <definedName name="S_3">#REF!</definedName>
    <definedName name="S_4">#REF!</definedName>
    <definedName name="S_5">#REF!</definedName>
    <definedName name="saç_kasa_eritme">#REF!</definedName>
    <definedName name="San">'[20]10.KM.SAG'!#REF!</definedName>
    <definedName name="SANAT">[21]ÝCMAL!#REF!</definedName>
    <definedName name="SATIR8">[5]!SATIR8</definedName>
    <definedName name="seramik_eritme">#REF!</definedName>
    <definedName name="sev">#REF!</definedName>
    <definedName name="sevgi">#REF!</definedName>
    <definedName name="SEZAL">#REF!</definedName>
    <definedName name="sıhhi">#REF!</definedName>
    <definedName name="SODA">'[8]10.KM.SAG'!#REF!</definedName>
    <definedName name="ss">#REF!</definedName>
    <definedName name="SSS" hidden="1">{#N/A,#N/A,FALSE,"ihz. icmal";#N/A,#N/A,FALSE,"avans";#N/A,#N/A,FALSE,"mal_FF_icm";#N/A,#N/A,FALSE,"fat_ihz";#N/A,#N/A,FALSE,"söz_fiy_fark";#N/A,#N/A,FALSE,"kap2"}</definedName>
    <definedName name="SSSS">[11]!SATIR8</definedName>
    <definedName name="SU">#REF!</definedName>
    <definedName name="ŞAN.DIŞ.İHZ.TUT."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şant_içi_tut.">#REF!</definedName>
    <definedName name="t">#REF!</definedName>
    <definedName name="TEKLIF">'[22]genel bilgiler'!$A$2:$C$5</definedName>
    <definedName name="TEL">#REF!</definedName>
    <definedName name="tes_ihz_tut">#REF!</definedName>
    <definedName name="Toprak">[23]ÝCMAL!#REF!</definedName>
    <definedName name="TOT">#REF!</definedName>
    <definedName name="TUTELK">#REF!</definedName>
    <definedName name="TUTİNŞ">#REF!</definedName>
    <definedName name="TUTTES">#REF!</definedName>
    <definedName name="tünel_eritme">#REF!</definedName>
    <definedName name="ty" hidden="1">{#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tyty">[3]!tyty</definedName>
    <definedName name="U">[3]!U</definedName>
    <definedName name="usd">#REF!</definedName>
    <definedName name="useu">#REF!</definedName>
    <definedName name="UYI" hidden="1">{#N/A,#N/A,FALSE,"elk_iç_er";#N/A,#N/A,FALSE,"elk_iç_tut";#N/A,#N/A,FALSE,"elk_iç_ihz"}</definedName>
    <definedName name="v" hidden="1">{#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_xlnm.Database">#REF!</definedName>
    <definedName name="vital5">'[12]Faturanızı Özelleştirin'!$E$15</definedName>
    <definedName name="vv" hidden="1">{#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w">#REF!</definedName>
    <definedName name="WEKO">[3]!WEKO</definedName>
    <definedName name="WER">#REF!</definedName>
    <definedName name="wrn.A." hidden="1">{#VALUE!,#N/A,FALSE,0;#N/A,#N/A,FALSE,0;#N/A,#N/A,FALSE,0;#N/A,#N/A,FALSE,0;#N/A,#N/A,FALSE,0}</definedName>
    <definedName name="wrn.age._.ihzarat." hidden="1">{#N/A,#N/A,FALSE,"ihz. icmal";#N/A,#N/A,FALSE,"avans";#N/A,#N/A,FALSE,"mal_FF_icm";#N/A,#N/A,FALSE,"fat_ihz";#N/A,#N/A,FALSE,"söz_fiy_fark";#N/A,#N/A,FALSE,"kap2"}</definedName>
    <definedName name="wrn.age._.imalat." hidden="1">{#N/A,#N/A,TRUE,"YCMAL";#N/A,#N/A,TRUE,"12221CO";#N/A,#N/A,TRUE,"12222CO";#N/A,#N/A,TRUE,"12223CK";#N/A,#N/A,TRUE,"12224CO";#N/A,#N/A,TRUE,"12225CO";#N/A,#N/A,TRUE,"12231BO";#N/A,#N/A,TRUE,"12232BO";#N/A,#N/A,TRUE,"12233BO";#N/A,#N/A,TRUE,"12234BO";#N/A,#N/A,TRUE,"12235BO";#N/A,#N/A,TRUE,"12236BO";#N/A,#N/A,TRUE,"12237BK";#N/A,#N/A,TRUE,"12238CK";#N/A,#N/A,TRUE,"12239CO";#N/A,#N/A,TRUE,"12241BO";#N/A,#N/A,TRUE,"12242BK";#N/A,#N/A,TRUE,"12243BO";#N/A,#N/A,TRUE,"12244BO";#N/A,#N/A,TRUE,"12245BO";#N/A,#N/A,TRUE,"12246CK";#N/A,#N/A,TRUE,"12247CO";#N/A,#N/A,TRUE,"12248CO";#N/A,#N/A,TRUE,"12251BO";#N/A,#N/A,TRUE,"12252BO";#N/A,#N/A,TRUE,"12253BO";#N/A,#N/A,TRUE,"12254BO";#N/A,#N/A,TRUE,"12255CK";#N/A,#N/A,TRUE,"12256CO";#N/A,#N/A,TRUE,"12257CO";#N/A,#N/A,TRUE,"12261BO";#N/A,#N/A,TRUE,"12262BO";#N/A,#N/A,TRUE,"12263BO";#N/A,#N/A,TRUE,"12264CK";#N/A,#N/A,TRUE,"12265CO";#N/A,#N/A,TRUE,"12266CO";#N/A,#N/A,TRUE,"12271CO";#N/A,#N/A,TRUE,"12272CK";#N/A,#N/A,TRUE,"12273BO";#N/A,#N/A,TRUE,"12274BO";#N/A,#N/A,TRUE,"12275BO";#N/A,#N/A,TRUE,"12276CO";#N/A,#N/A,TRUE,"12277CO";#N/A,#N/A,TRUE,"12321CO";#N/A,#N/A,TRUE,"12322CK";#N/A,#N/A,TRUE,"12323CO";#N/A,#N/A,TRUE,"12324CK";#N/A,#N/A,TRUE,"12325CO";#N/A,#N/A,TRUE,"12326CO";#N/A,#N/A,TRUE,"12327CO";#N/A,#N/A,TRUE,"12328CO";#N/A,#N/A,TRUE,"12331CO";#N/A,#N/A,TRUE,"12332CO";#N/A,#N/A,TRUE,"12333CO";#N/A,#N/A,TRUE,"12334CK";#N/A,#N/A,TRUE,"12335CO";#N/A,#N/A,TRUE,"12336CO"}</definedName>
    <definedName name="wrn.AHMET." hidden="1">{#VALUE!,#N/A,FALSE,0;#N/A,#N/A,FALSE,0;#N/A,#N/A,FALSE,0;#N/A,#N/A,FALSE,0}</definedName>
    <definedName name="wrn.akyuz_hakedis." hidden="1">{#VALUE!,#N/A,TRUE,0;#N/A,#N/A,TRUE,0;#N/A,#N/A,TRUE,0;#N/A,#N/A,TRUE,0;#N/A,#N/A,TRUE,0;#N/A,#N/A,TRUE,0;#N/A,#N/A,TRUE,0;#N/A,#N/A,TRUE,0}</definedName>
    <definedName name="wrn.başyazıcıoğlu." hidden="1">{#VALUE!,#N/A,FALSE,0;#N/A,#N/A,FALSE,0;#N/A,#N/A,FALSE,0;#N/A,#N/A,FALSE,0;#N/A,#N/A,FALSE,0;#N/A,#N/A,FALSE,0;#N/A,#N/A,FALSE,0;#N/A,#N/A,FALSE,0;#N/A,#N/A,FALSE,0;#N/A,#N/A,FALSE,0;#N/A,#N/A,FALSE,0}</definedName>
    <definedName name="wrn.BIMAL." hidden="1">{#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wrn.dx." hidden="1">{#VALUE!,#N/A,FALSE,0;#N/A,#N/A,FALSE,0;#N/A,#N/A,FALSE,0;#N/A,#N/A,FALSE,0;#N/A,#N/A,FALSE,0;#N/A,#N/A,FALSE,0}</definedName>
    <definedName name="wrn.ekinci._.imalat." hidden="1">{#N/A,#N/A,TRUE,"YCMAL";#N/A,#N/A,TRUE,"22071CO";#N/A,#N/A,TRUE,"22072CO";#N/A,#N/A,TRUE,"22073CO";#N/A,#N/A,TRUE,"22074CK";#N/A,#N/A,TRUE,"22075CO";#N/A,#N/A,TRUE,"22076CO";#N/A,#N/A,TRUE,"22081BO";#N/A,#N/A,TRUE,"22082BO";#N/A,#N/A,TRUE,"22083BO";#N/A,#N/A,TRUE,"22084BO";#N/A,#N/A,TRUE,"22085BO";#N/A,#N/A,TRUE,"22086CO";#N/A,#N/A,TRUE,"22087CK";#N/A,#N/A,TRUE,"22091BO";#N/A,#N/A,TRUE,"22092BO";#N/A,#N/A,TRUE,"22093BO";#N/A,#N/A,TRUE,"22094BO";#N/A,#N/A,TRUE,"22095CO";#N/A,#N/A,TRUE,"22096CK";#N/A,#N/A,TRUE,"22101CO";#N/A,#N/A,TRUE,"22102CO";#N/A,#N/A,TRUE,"22103CO";#N/A,#N/A,TRUE,"22104CO";#N/A,#N/A,TRUE,"22106BK";#N/A,#N/A,TRUE,"22105CO";#N/A,#N/A,TRUE,"22106BK";#N/A,#N/A,TRUE,"22107BO";#N/A,#N/A,TRUE,"22131CK";#N/A,#N/A,TRUE,"22132CO";#N/A,#N/A,TRUE,"22133CO";#N/A,#N/A,TRUE,"22134CO";#N/A,#N/A,TRUE,"22141BK";#N/A,#N/A,TRUE,"22142BO";#N/A,#N/A,TRUE,"22143CO";#N/A,#N/A,TRUE,"22144CO";#N/A,#N/A,TRUE,"22145CO";#N/A,#N/A,TRUE,"22146CO";#N/A,#N/A,TRUE,"22161CO";#N/A,#N/A,TRUE,"22162CO";#N/A,#N/A,TRUE,"22163CK";#N/A,#N/A,TRUE,"22164CK";#N/A,#N/A,TRUE,"22165CO";#N/A,#N/A,TRUE,"22166CO";#N/A,#N/A,TRUE,"22167CO";#N/A,#N/A,TRUE,"22171CK";#N/A,#N/A,TRUE,"22172CO";#N/A,#N/A,TRUE,"22173CO";#N/A,#N/A,TRUE,"22174CK";#N/A,#N/A,TRUE,"22175CO";#N/A,#N/A,TRUE,"22176CO";#N/A,#N/A,TRUE,"22177CO"}</definedName>
    <definedName name="wrn.elektrik_iç." hidden="1">{#N/A,#N/A,FALSE,"elk_iç_er";#N/A,#N/A,FALSE,"elk_iç_tut";#N/A,#N/A,FALSE,"elk_iç_ihz"}</definedName>
    <definedName name="wrn.ffrv." hidden="1">{#VALUE!,#N/A,FALSE,0;#N/A,#N/A,FALSE,0;#N/A,#N/A,FALSE,0;#N/A,#N/A,FALSE,0;#N/A,#N/A,FALSE,0;#N/A,#N/A,FALSE,0;#N/A,#N/A,FALSE,0;#N/A,#N/A,FALSE,0;#N/A,#N/A,FALSE,0;#N/A,#N/A,FALSE,0;#N/A,#N/A,FALSE,0;#N/A,#N/A,FALSE,0}</definedName>
    <definedName name="wrn.gecici." hidden="1">{#N/A,#N/A,FALSE,"avans";#N/A,#N/A,FALSE,"teminat_mektubu";#N/A,#N/A,FALSE,"ihz. icmal";#N/A,#N/A,FALSE,"söz_fiy_fark";#N/A,#N/A,FALSE,"kap2";#N/A,#N/A,FALSE,"mal_FF_icm";#N/A,#N/A,FALSE,"kap1"}</definedName>
    <definedName name="wrn.gunal_REPORT." hidden="1">{#VALUE!,#N/A,TRUE,0;#N/A,#N/A,TRUE,0;#N/A,#N/A,TRUE,0;#N/A,#N/A,TRUE,0;#N/A,#N/A,TRUE,0;#N/A,#N/A,TRUE,0;#N/A,#N/A,TRUE,0}</definedName>
    <definedName name="wrn.HAK1." hidden="1">{#N/A,#N/A,FALSE,"imalat_keşif";#N/A,#N/A,FALSE,"imalat_seviye";#N/A,#N/A,FALSE,"141";#N/A,#N/A,FALSE,"142";#N/A,#N/A,FALSE,"143";#N/A,#N/A,FALSE,"144";#N/A,#N/A,FALSE,"145";#N/A,#N/A,FALSE,"146";#N/A,#N/A,FALSE,"147";#N/A,#N/A,FALSE,"148";#N/A,#N/A,FALSE,"149"}</definedName>
    <definedName name="wrn.HAK2." hidden="1">{#VALUE!,#N/A,FALSE,0;#N/A,#N/A,FALSE,0;#N/A,#N/A,FALSE,0;#N/A,#N/A,FALSE,0;#N/A,#N/A,FALSE,0;#N/A,#N/A,FALSE,0;#N/A,#N/A,FALSE,0;#N/A,#N/A,FALSE,0;#N/A,#N/A,FALSE,0;#N/A,#N/A,FALSE,0;#N/A,#N/A,FALSE,0;#N/A,#N/A,FALSE,0;#N/A,#N/A,FALSE,0;#N/A,#N/A,FALSE,0;#N/A,#N/A,FALSE,0;#N/A,#N/A,FALSE,0}</definedName>
    <definedName name="wrn.hak4." hidden="1">{#VALUE!,#N/A,FALSE,0;#N/A,#N/A,FALSE,0;#N/A,#N/A,FALSE,0;#N/A,#N/A,FALSE,0;#N/A,#N/A,FALSE,0;#N/A,#N/A,FALSE,0;#N/A,#N/A,FALSE,0;#N/A,#N/A,FALSE,0;#N/A,#N/A,FALSE,0;#N/A,#N/A,FALSE,0;#N/A,#N/A,FALSE,0;#N/A,#N/A,FALSE,0;#N/A,#N/A,FALSE,0;#N/A,#N/A,FALSE,0;#N/A,#N/A,FALSE,0;#N/A,#N/A,FALSE,0;#N/A,#N/A,FALSE,0}</definedName>
    <definedName name="wrn.hak5." hidden="1">{#VALUE!,#N/A,FALSE,0;#N/A,#N/A,FALSE,0;#N/A,#N/A,FALSE,0;#N/A,#N/A,FALSE,0;#N/A,#N/A,FALSE,0;#N/A,#N/A,FALSE,0;#N/A,#N/A,FALSE,0;#N/A,#N/A,FALSE,0}</definedName>
    <definedName name="wrn.hakkari._.imalat." hidden="1">{#N/A,#N/A,FALSE,"HAB1CO";#N/A,#N/A,FALSE,"HAB2CO";#N/A,#N/A,FALSE,"HAB3BO";#N/A,#N/A,FALSE,"HAB4BO";#N/A,#N/A,FALSE,"HAB5BO";#N/A,#N/A,FALSE,"HAB6BK";#N/A,#N/A,FALSE,"HAB7CK";#N/A,#N/A,FALSE,"HAB8CO";#N/A,#N/A,FALSE,"HAC1CO";#N/A,#N/A,FALSE,"HAC2CO";#N/A,#N/A,FALSE,"HAC3CK";#N/A,#N/A,FALSE,"HAC4CO";#N/A,#N/A,FALSE,"HAC5CO";#N/A,#N/A,FALSE,"HAC6CO";#N/A,#N/A,FALSE,"HAC7CO";#N/A,#N/A,FALSE,"HAC8CK";#N/A,#N/A,FALSE,"HAG4BO";#N/A,#N/A,FALSE,"HAG5BK";#N/A,#N/A,FALSE,"HAI1CO";#N/A,#N/A,FALSE,"HAI2CO";#N/A,#N/A,FALSE,"HAI3BO";#N/A,#N/A,FALSE,"HAI4BO";#N/A,#N/A,FALSE,"HAI5CK";#N/A,#N/A,FALSE,"HAI6CO";#N/A,#N/A,FALSE,"YCMAL"}</definedName>
    <definedName name="wrn.İHZAR." hidden="1">{#VALUE!,#N/A,FALSE,0;#N/A,#N/A,FALSE,0;#N/A,#N/A,FALSE,0;#N/A,#N/A,FALSE,0;#N/A,#N/A,FALSE,0;#N/A,#N/A,FALSE,0;#N/A,#N/A,FALSE,0;#N/A,#N/A,FALSE,0;#N/A,#N/A,FALSE,0;#N/A,#N/A,FALSE,0;#N/A,#N/A,FALSE,0;#N/A,#N/A,FALSE,0;#N/A,#N/A,FALSE,0;#N/A,#N/A,FALSE,0;#N/A,#N/A,FALSE,0;#N/A,#N/A,FALSE,0;#N/A,#N/A,FALSE,0;#N/A,#N/A,FALSE,0;#N/A,#N/A,FALSE,0;#N/A,#N/A,FALSE,0;#N/A,#N/A,FALSE,0}</definedName>
    <definedName name="wrn.ihzar1." hidden="1">{#VALUE!,#N/A,FALSE,0;#N/A,#N/A,FALSE,0;#N/A,#N/A,FALSE,0;#N/A,#N/A,FALSE,0;#N/A,#N/A,FALSE,0;#N/A,#N/A,FALSE,0;#N/A,#N/A,FALSE,0}</definedName>
    <definedName name="wrn.ihzarat." hidden="1">{#N/A,#N/A,FALSE,"ihz.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wrn.insaat_ic." hidden="1">{#N/A,#N/A,FALSE,"inş_iç_ihz";#N/A,#N/A,FALSE,"inş_iç_er";#N/A,#N/A,FALSE,"inş_iç_tut"}</definedName>
    <definedName name="wrn.kalorifer_ic." hidden="1">{#N/A,#N/A,FALSE,"kal_iç_ihz";#N/A,#N/A,FALSE,"kal_iç_er";#N/A,#N/A,FALSE,"kal_iç_tut"}</definedName>
    <definedName name="wrn.kocoglu._.ihzarat." hidden="1">{#N/A,#N/A,FALSE,"kap1";#N/A,#N/A,FALSE,"kap2";#N/A,#N/A,FALSE,"avans";#N/A,#N/A,FALSE,"teminat_mektubu";#N/A,#N/A,FALSE,"söz_fiy_fark";#N/A,#N/A,FALSE,"fat_ihz";#N/A,#N/A,FALSE,"mal_FF_icm";#N/A,#N/A,FALSE,"çim_fiy_farkı";#N/A,#N/A,FALSE,"ihz. icmal";#N/A,#N/A,FALSE,"inş_iç_ihz";#N/A,#N/A,FALSE,"inş_iç_er";#N/A,#N/A,FALSE,"inş_iç_tut";#N/A,#N/A,FALSE,"inş_dış_ihz";#N/A,#N/A,FALSE,"inş_dış_tut";#N/A,#N/A,FALSE,"sıh_iç_ihz";#N/A,#N/A,FALSE,"sıh_iç_er";#N/A,#N/A,FALSE,"sıh_iç_tut";#N/A,#N/A,FALSE,"müş_iç_ihz";#N/A,#N/A,FALSE,"müş_iç_er";#N/A,#N/A,FALSE,"müş_iç_tut";#N/A,#N/A,FALSE,"kal_iç_ihz";#N/A,#N/A,FALSE,"kal_iç_er";#N/A,#N/A,FALSE,"kal_iç_tut";#N/A,#N/A,FALSE,"kal_dış_ihz";#N/A,#N/A,FALSE,"kal_dış_tut";#N/A,#N/A,FALSE,"elk_iç_ihz";#N/A,#N/A,FALSE,"elk_iç_er";#N/A,#N/A,FALSE,"elk_iç_tut"}</definedName>
    <definedName name="wrn.kocoglu._.imalat." hidden="1">{#N/A,#N/A,TRUE,"YCMAL";#N/A,#N/A,TRUE,"32361BO";#N/A,#N/A,TRUE,"32362BO";#N/A,#N/A,TRUE,"32363BO";#N/A,#N/A,TRUE,"32364BK";#N/A,#N/A,TRUE,"32365BO";#N/A,#N/A,TRUE,"32366BO";#N/A,#N/A,TRUE,"32367BK";#N/A,#N/A,TRUE,"32368BO";#N/A,#N/A,TRUE,"32371CO";#N/A,#N/A,TRUE,"32372CO";#N/A,#N/A,TRUE,"32373CO";#N/A,#N/A,TRUE,"32374CO";#N/A,#N/A,TRUE,"32375CO";#N/A,#N/A,TRUE,"32376CK";#N/A,#N/A,TRUE,"32381BO";#N/A,#N/A,TRUE,"32382BO";#N/A,#N/A,TRUE,"32383BO";#N/A,#N/A,TRUE,"32384BO";#N/A,#N/A,TRUE,"32385BO";#N/A,#N/A,TRUE,"32386BK";#N/A,#N/A,TRUE,"32391BO";#N/A,#N/A,TRUE,"32392BO";#N/A,#N/A,TRUE,"32393BO";#N/A,#N/A,TRUE,"32394BO";#N/A,#N/A,TRUE,"32395BK";#N/A,#N/A,TRUE,"32441CO";#N/A,#N/A,TRUE,"32442CO";#N/A,#N/A,TRUE,"32443CO";#N/A,#N/A,TRUE,"32444CO";#N/A,#N/A,TRUE,"32445CK";#N/A,#N/A,TRUE,"32451BO";#N/A,#N/A,TRUE,"32452BO";#N/A,#N/A,TRUE,"32453CO";#N/A,#N/A,TRUE,"32454CO";#N/A,#N/A,TRUE,"32455CK";#N/A,#N/A,TRUE,"32461CO";#N/A,#N/A,TRUE,"32462CO";#N/A,#N/A,TRUE,"32463CO";#N/A,#N/A,TRUE,"32464CO";#N/A,#N/A,TRUE,"32465CK"}</definedName>
    <definedName name="wrn.koren." hidden="1">{#VALUE!,#N/A,FALSE,0;#N/A,#N/A,FALSE,0;#N/A,#N/A,FALSE,0;#N/A,#N/A,FALSE,0;#N/A,#N/A,FALSE,0;#N/A,#N/A,FALSE,0;#N/A,#N/A,FALSE,0;#N/A,#N/A,FALSE,0;#N/A,#N/A,FALSE,0;#N/A,#N/A,FALSE,0}</definedName>
    <definedName name="wrn.maff_report." hidden="1">{#N/A,#N/A,FALSE,"maff_h1";#N/A,#N/A,FALSE,"maff_h2";#N/A,#N/A,FALSE,"maff_h3";#N/A,#N/A,FALSE,"maff_h4";#N/A,#N/A,FALSE,"maff_h5";#N/A,#N/A,FALSE,"maff_h6";#N/A,#N/A,FALSE,"maff_h7"}</definedName>
    <definedName name="wrn.met1." hidden="1">{#VALUE!,#N/A,FALSE,0;#N/A,#N/A,FALSE,0;#N/A,#N/A,FALSE,0;#N/A,#N/A,FALSE,0;#N/A,#N/A,FALSE,0;#N/A,#N/A,FALSE,0;#N/A,#N/A,FALSE,0;#N/A,#N/A,FALSE,0;#N/A,#N/A,FALSE,0;#N/A,#N/A,FALSE,0;#N/A,#N/A,FALSE,0;#N/A,#N/A,FALSE,0;#N/A,#N/A,FALSE,0;#N/A,#N/A,FALSE,0;#N/A,#N/A,FALSE,0;#N/A,#N/A,FALSE,0;#N/A,#N/A,FALSE,0;#N/A,#N/A,FALSE,0;#N/A,#N/A,FALSE,0;#N/A,#N/A,FALSE,0;#N/A,#N/A,FALSE,0;#N/A,#N/A,FALSE,0;#N/A,#N/A,FALSE,0;#N/A,#N/A,FALSE,0;#N/A,#N/A,FALSE,0;#N/A,#N/A,FALSE,0}</definedName>
    <definedName name="wrn.MET2." hidden="1">{#VALUE!,#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definedName>
    <definedName name="wrn.musterek_ic." hidden="1">{#N/A,#N/A,FALSE,"müş_iç_ihz";#N/A,#N/A,FALSE,"müş_iç_er";#N/A,#N/A,FALSE,"müş_iç_tut"}</definedName>
    <definedName name="wrn.müşterek."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wrn.orhan_kose." hidden="1">{#VALUE!,#N/A,TRUE,0;#N/A,#N/A,TRUE,0;#N/A,#N/A,TRUE,0}</definedName>
    <definedName name="wrn.oztas._.imalat." hidden="1">{#N/A,#N/A,TRUE,"YCMAL";#N/A,#N/A,TRUE,"25101CO";#N/A,#N/A,TRUE,"25102CO";#N/A,#N/A,TRUE,"25103CK";#N/A,#N/A,TRUE,"25104CO";#N/A,#N/A,TRUE,"25201BO";#N/A,#N/A,TRUE,"25202BO";#N/A,#N/A,TRUE,"25203BO";#N/A,#N/A,TRUE,"25204BO";#N/A,#N/A,TRUE,"25205BO";#N/A,#N/A,TRUE,"25206BO";#N/A,#N/A,TRUE,"25207BO";#N/A,#N/A,TRUE,"25208BO";#N/A,#N/A,TRUE,"25209BK";#N/A,#N/A,TRUE,"25301BO";#N/A,#N/A,TRUE,"25302BO";#N/A,#N/A,TRUE,"25303BO";#N/A,#N/A,TRUE,"25304BO";#N/A,#N/A,TRUE,"25305BO";#N/A,#N/A,TRUE,"25306BO";#N/A,#N/A,TRUE,"25307BK";#N/A,#N/A,TRUE,"25701CK";#N/A,#N/A,TRUE,"25702CO";#N/A,#N/A,TRUE,"25703BO";#N/A,#N/A,TRUE,"25704BO";#N/A,#N/A,TRUE,"25705BO";#N/A,#N/A,TRUE,"25801BO";#N/A,#N/A,TRUE,"25802BO";#N/A,#N/A,TRUE,"25803BO";#N/A,#N/A,TRUE,"25804CO";#N/A,#N/A,TRUE,"25805CK";#N/A,#N/A,TRUE,"25901CO";#N/A,#N/A,TRUE,"25902CK";#N/A,#N/A,TRUE,"25903CO";#N/A,#N/A,TRUE,"25904CO";#N/A,#N/A,TRUE,"25905CO";#N/A,#N/A,TRUE,"25906CO";#N/A,#N/A,TRUE,"25907CO";#N/A,#N/A,TRUE,"25908CO";#N/A,#N/A,TRUE,"25909CO";#N/A,#N/A,TRUE,"25910CK";#N/A,#N/A,TRUE,"26001CO";#N/A,#N/A,TRUE,"26002CO";#N/A,#N/A,TRUE,"26003CO";#N/A,#N/A,TRUE,"26004CK";#N/A,#N/A,TRUE,"26005CO";#N/A,#N/A,TRUE,"277301CO";#N/A,#N/A,TRUE,"277302CO";#N/A,#N/A,TRUE,"277303CO";#N/A,#N/A,TRUE,"277304CK";#N/A,#N/A,TRUE,"277305CO";#N/A,#N/A,TRUE,"277306CO";#N/A,#N/A,TRUE,"277401CO";#N/A,#N/A,TRUE,"277402CO";#N/A,#N/A,TRUE,"277403CO";#N/A,#N/A,TRUE,"277404CK";#N/A,#N/A,TRUE,"277405CO";#N/A,#N/A,TRUE,"277501CK";#N/A,#N/A,TRUE,"277502CO";#N/A,#N/A,TRUE,"277503CO"}</definedName>
    <definedName name="wrn.sihhi_ic." hidden="1">{#N/A,#N/A,FALSE,"sıh_iç_ihz";#N/A,#N/A,FALSE,"sıh_iç_er";#N/A,#N/A,FALSE,"sıh_iç_tut"}</definedName>
    <definedName name="wrn.sirnak._.imalat." hidden="1">{#N/A,#N/A,TRUE,"?IA1BO";#N/A,#N/A,TRUE,"?IA2BO";#N/A,#N/A,TRUE,"?IA3BO";#N/A,#N/A,TRUE,"?IA4BK";#N/A,#N/A,TRUE,"?IB1BK";#N/A,#N/A,TRUE,"?IB2BO";#N/A,#N/A,TRUE,"?IG1BO";#N/A,#N/A,TRUE,"?IG2BO";#N/A,#N/A,TRUE,"?IG3BO";#N/A,#N/A,TRUE,"?IG4CO";#N/A,#N/A,TRUE,"?IG5CO";#N/A,#N/A,TRUE,"?IG6CO";#N/A,#N/A,TRUE,"?IG7CO";#N/A,#N/A,TRUE,"?IG8CK";#N/A,#N/A,TRUE,"?IG9CO";#N/A,#N/A,TRUE,"?IG10CK";#N/A,#N/A,TRUE,"?IH1CO";#N/A,#N/A,TRUE,"?IH2CO";#N/A,#N/A,TRUE,"?IH3CO";#N/A,#N/A,TRUE,"?IH4CO";#N/A,#N/A,TRUE,"?IH5CO";#N/A,#N/A,TRUE,"?IH7CO";#N/A,#N/A,TRUE,"YCMAL";#N/A,#N/A,TRUE,"A Adasy";#N/A,#N/A,TRUE,"B Adasy";#N/A,#N/A,TRUE,"G Adasy";#N/A,#N/A,TRUE,"H Adasy";#N/A,#N/A,TRUE,"J Adasy"}</definedName>
    <definedName name="WRN.ŞLKDFS" hidden="1">{#N/A,#N/A,FALSE,"kal_iç_ihz";#N/A,#N/A,FALSE,"kal_iç_er";#N/A,#N/A,FALSE,"kal_iç_tut"}</definedName>
    <definedName name="wrn.YAZ1." hidden="1">{#VALUE!,#N/A,FALSE,0;#N/A,#N/A,FALSE,0;#N/A,#N/A,FALSE,0;#N/A,#N/A,FALSE,0;#N/A,#N/A,FALSE,0;#N/A,#N/A,FALSE,0;#N/A,#N/A,FALSE,0;#N/A,#N/A,FALSE,0;#N/A,#N/A,FALSE,0;#N/A,#N/A,FALSE,0;#N/A,#N/A,FALSE,0;#N/A,#N/A,FALSE,0;#N/A,#N/A,FALSE,0;#N/A,#N/A,FALSE,0;#N/A,#N/A,FALSE,0;#N/A,#N/A,FALSE,0;#N/A,#N/A,FALSE,0;#N/A,#N/A,FALSE,0}</definedName>
    <definedName name="wrn.YAZICI." hidden="1">{#VALUE!,#N/A,FALSE,0;#N/A,#N/A,FALSE,0;#N/A,#N/A,FALSE,0;#N/A,#N/A,FALSE,0;#N/A,#N/A,FALSE,0;#N/A,#N/A,FALSE,0;#N/A,#N/A,FALSE,0;#N/A,#N/A,FALSE,0;#N/A,#N/A,FALSE,0;#N/A,#N/A,FALSE,0;#N/A,#N/A,FALSE,0;#N/A,#N/A,FALSE,0;#N/A,#N/A,FALSE,0;#N/A,#N/A,FALSE,0;#N/A,#N/A,FALSE,0;#N/A,#N/A,FALSE,0;#N/A,#N/A,FALSE,0;#N/A,#N/A,FALSE,0;#N/A,#N/A,FALSE,0;#N/A,#N/A,FALSE,0}</definedName>
    <definedName name="ww" hidden="1">{#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X">'[15]15.140-2'!#REF!</definedName>
    <definedName name="X2_KISIM_Sayfa7__2__Listele">#REF!</definedName>
    <definedName name="xxxxxxxxxxx">#REF!</definedName>
    <definedName name="Y">[3]!Y</definedName>
    <definedName name="yakpoz1">#REF!</definedName>
    <definedName name="YAVUZ">[3]!YAVUZ</definedName>
    <definedName name="_xlnm.Print_Area" localSheetId="1">'İnce İsler'!$A$3:$I$179</definedName>
    <definedName name="_xlnm.Print_Area">#REF!</definedName>
    <definedName name="_xlnm.Print_Titles">#REF!</definedName>
    <definedName name="yazı">#REF!</definedName>
    <definedName name="YEDDİ">#REF!</definedName>
    <definedName name="YG">#REF!</definedName>
    <definedName name="YIL">[24]İCMAL!#REF!</definedName>
    <definedName name="YIL1">[24]İCMAL!#REF!</definedName>
    <definedName name="YIL2">[7]ÝCMAL!#REF!</definedName>
    <definedName name="YILAN">[7]ÝCMAL!#REF!</definedName>
    <definedName name="YOLOT1">#REF!</definedName>
    <definedName name="yt" hidden="1">{#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yy">[3]!yy</definedName>
    <definedName name="yyyy">[3]!yyyy</definedName>
    <definedName name="YYYYY">[3]!YYYYY</definedName>
    <definedName name="YYYYYYY">[3]!YYYYYYY</definedName>
    <definedName name="Z">#REF!</definedName>
    <definedName name="ZAFER">#REF!</definedName>
    <definedName name="ZZ">#REF!</definedName>
    <definedName name="ZZZ">#REF!</definedName>
    <definedName name="ZZZZ">#REF!</definedName>
  </definedNames>
  <calcPr calcId="145621"/>
</workbook>
</file>

<file path=xl/calcChain.xml><?xml version="1.0" encoding="utf-8"?>
<calcChain xmlns="http://schemas.openxmlformats.org/spreadsheetml/2006/main">
  <c r="H85" i="1" l="1"/>
  <c r="I164" i="1" l="1"/>
  <c r="I161" i="1"/>
  <c r="I154" i="1"/>
  <c r="I152" i="1"/>
  <c r="H141" i="1"/>
  <c r="H67" i="1"/>
  <c r="H63" i="1"/>
  <c r="H65" i="1" s="1"/>
  <c r="H25" i="1"/>
  <c r="H24" i="1"/>
  <c r="H14" i="1" l="1"/>
  <c r="H15" i="1"/>
  <c r="H16" i="1"/>
  <c r="H17" i="1"/>
  <c r="H21" i="1"/>
  <c r="H22" i="1"/>
  <c r="H23" i="1"/>
  <c r="H144" i="1"/>
  <c r="H50" i="1" l="1"/>
  <c r="H52" i="1" s="1"/>
</calcChain>
</file>

<file path=xl/sharedStrings.xml><?xml version="1.0" encoding="utf-8"?>
<sst xmlns="http://schemas.openxmlformats.org/spreadsheetml/2006/main" count="489" uniqueCount="286">
  <si>
    <t>İŞİN ADI :</t>
  </si>
  <si>
    <t>SN</t>
  </si>
  <si>
    <t>POZ NO</t>
  </si>
  <si>
    <t>MİKTAR</t>
  </si>
  <si>
    <t>BRM</t>
  </si>
  <si>
    <t>BİRİM FİYAT</t>
  </si>
  <si>
    <t>TUTAR</t>
  </si>
  <si>
    <t>ÖZEL.2</t>
  </si>
  <si>
    <t>mt.</t>
  </si>
  <si>
    <t>ÖZEL.4</t>
  </si>
  <si>
    <t>m2</t>
  </si>
  <si>
    <t>adet</t>
  </si>
  <si>
    <t>m3</t>
  </si>
  <si>
    <t>1.BÖLÜM</t>
  </si>
  <si>
    <t>2.BÖLÜM</t>
  </si>
  <si>
    <t>BÖLÜM 1 - KABA İNŞAAT İMALAT AÇIKLAMASI</t>
  </si>
  <si>
    <t>M3</t>
  </si>
  <si>
    <t>KAZILAN ZEMİNE ORTALAMA 10 CM TESFİYE İÇİN MICIR SERİLMESİ - Malzeme+İşçilik</t>
  </si>
  <si>
    <t>Ton</t>
  </si>
  <si>
    <t>Sf.</t>
  </si>
  <si>
    <t>TEMEL GALVANİZ VE BAKIR MALZEME İLE TOPRAKLAMA YAPILMASI</t>
  </si>
  <si>
    <t>M2</t>
  </si>
  <si>
    <t>SUBASMAN KİRİŞLERİ C-25 BETON - BETON ATIM İŞÇİLİĞİ DAHİL</t>
  </si>
  <si>
    <t>ZEMİN KAT KALIP DEMİR BETON İŞÇİLİĞİ</t>
  </si>
  <si>
    <t>ZEMİN KAT BETON GİDERİ C-25</t>
  </si>
  <si>
    <t>1. KAT BETON GİDERİ C-25</t>
  </si>
  <si>
    <t>ŞÖMİNE BACASI YAPIMI</t>
  </si>
  <si>
    <t>NORMAL BACA YAPIMI</t>
  </si>
  <si>
    <t xml:space="preserve">ÇATI SAÇAK OLUKLARI - ÇELİK </t>
  </si>
  <si>
    <t>TOPLAM DEMİR GİDERİ</t>
  </si>
  <si>
    <t>TON</t>
  </si>
  <si>
    <t>GAZBETON</t>
  </si>
  <si>
    <t>GAZBETON DUVARI İŞÇİLİĞİ</t>
  </si>
  <si>
    <t>GAZBETON YAPIŞTIRMA HARCI</t>
  </si>
  <si>
    <t>1.</t>
  </si>
  <si>
    <t>ÖZEL-2</t>
  </si>
  <si>
    <t>ÖZEL.-3</t>
  </si>
  <si>
    <t xml:space="preserve">ÇIKAN TOPRAĞIN DÖKÜM ALANINA NAKLİ -KAMYON HESABI </t>
  </si>
  <si>
    <t>10 CM İZOCAM +DÖŞEME  İŞÇİLİĞİ(Saçaklar hariç)</t>
  </si>
  <si>
    <t>ÖZEL 1</t>
  </si>
  <si>
    <t xml:space="preserve">İÇ CEPHE ALÇI SIVALARI + BANYOLAR KABA SIVALARI </t>
  </si>
  <si>
    <t>ÖZEL 2</t>
  </si>
  <si>
    <t>DIŞ CEPHE KABA SIVA + İSKELE</t>
  </si>
  <si>
    <t>ÖZEL 3</t>
  </si>
  <si>
    <t>ÖZEL 4</t>
  </si>
  <si>
    <t>DEKORATİF ÇATI İNİŞ BORULARI</t>
  </si>
  <si>
    <t>M4</t>
  </si>
  <si>
    <t>KABA İNŞAAT YAPIMI MALİYET TOPLAMI</t>
  </si>
  <si>
    <t>İLERİ KABA MALİYET TOPLAMI</t>
  </si>
  <si>
    <t>KABA İNŞAAT MALZEMELER VE İŞÇİLİK DAHİL MALİYETİ</t>
  </si>
  <si>
    <t>ton</t>
  </si>
  <si>
    <t>ÇATI MEMBRANI 2 MM + DÖŞEME İŞÇİLİĞİ ( Zaviye farkı ve 10 cm binme dahil)</t>
  </si>
  <si>
    <t>1.SINIF KILIÇOĞLU KİREMİT VEYA ŞIHINGLE + DÖŞEME İŞÇİLİĞİ(50 cm Saçak ve zaviye farkı dahil)</t>
  </si>
  <si>
    <t>RENKLİ BREAS KİREMİTLER + DÖŞEME İŞÇİLİĞİ DAHİL = 16.500 TL</t>
  </si>
  <si>
    <t>ÖZEL BREAS KİREMİTLER  VE KALİTELİ GÖLGELİ SHINGLE + DÖŞEME İŞÇİLİĞİ DAHİL = 17.600TL</t>
  </si>
  <si>
    <t xml:space="preserve">30 M2 ARAÇ PARK BETONU VE 18 M2 TERETUVAR ALANI(10 CM Blokaj+15 cm c25 Demirli beton atımı) KAZIMI,TESFİYESİ,KALIP-DEMİR-BETON İŞÇİLİKLERİ </t>
  </si>
  <si>
    <t>PARK YERİ VE TERETUVARLARA C25 BETON GİDERİ</t>
  </si>
  <si>
    <t>PARK YERİ VE TERETUVARLARA DEMİR GİDERİ</t>
  </si>
  <si>
    <t>KERESTE 13 M3(İnşaattan sonra çatıda kullanılacak)</t>
  </si>
  <si>
    <t>GENEL TOPLAM</t>
  </si>
  <si>
    <t>01</t>
  </si>
  <si>
    <t>02</t>
  </si>
  <si>
    <t>03</t>
  </si>
  <si>
    <t>04</t>
  </si>
  <si>
    <t>DUVAR VE TAVAN SATEN SIVA +SU BAZLI DUVAR BOYALARI + İŞÇİLİK</t>
  </si>
  <si>
    <t>05</t>
  </si>
  <si>
    <t>KOMPOZİT KAPILAR(1.Sınıf ADO kapı)</t>
  </si>
  <si>
    <t>ad</t>
  </si>
  <si>
    <t>06</t>
  </si>
  <si>
    <t>07</t>
  </si>
  <si>
    <t>18 AD MERDİVEN BASAĞI 3.5 CM KALINLIKTA MASİF ÇAM+CİLA+MONTAJ</t>
  </si>
  <si>
    <t>08</t>
  </si>
  <si>
    <t>PİDOSAN ÇELİK GİRİŞ KAPISI</t>
  </si>
  <si>
    <t>AD</t>
  </si>
  <si>
    <t>09</t>
  </si>
  <si>
    <t xml:space="preserve">ELEKTİRİK TESİSATI VE PANOLAR +BAHÇEYE VE HAVUZA ÇIKIŞ HATLARI+KAMERA VE ALARIM HATLARI </t>
  </si>
  <si>
    <t>10</t>
  </si>
  <si>
    <t>TEMİZ SU+ATIK SU+KALORİFER TESİSAT MALZEMELERİ VE MONTAJ İŞÇİLİĞİ</t>
  </si>
  <si>
    <t>11</t>
  </si>
  <si>
    <t>12</t>
  </si>
  <si>
    <t>MT</t>
  </si>
  <si>
    <t>13</t>
  </si>
  <si>
    <t>14</t>
  </si>
  <si>
    <t>16</t>
  </si>
  <si>
    <t>18</t>
  </si>
  <si>
    <t>19</t>
  </si>
  <si>
    <t>MERMER DENİZLİ,HARPUŞTA VE BASAMAKLAR + İŞÇİLİK VE YAPIŞTIRICI</t>
  </si>
  <si>
    <t>20</t>
  </si>
  <si>
    <t>1.SINIF VİTRA AYAKLI LAVABO</t>
  </si>
  <si>
    <t>21</t>
  </si>
  <si>
    <t>1.SINIF DURAVİT KLOZET</t>
  </si>
  <si>
    <t>22</t>
  </si>
  <si>
    <t>2 GÖZLÜ KOÇ-TAŞ MUTFAK EVYESİ</t>
  </si>
  <si>
    <t>23</t>
  </si>
  <si>
    <t>ALİMİNYUM MERDİVEN YAN TUTAMAĞI VE ÜST KAT KORKULUĞU</t>
  </si>
  <si>
    <t>24</t>
  </si>
  <si>
    <t>PROJELERİN ÇİZİMİ VE RUHSAT ALIMI(Zemin etüdü ve şantiye şefi imzası dahil-Belediye harçları ve kanal katılım hariç)</t>
  </si>
  <si>
    <t>İNCE İŞLER TOPLAMI</t>
  </si>
  <si>
    <t>5 CM MARKALI MANTOLAMA</t>
  </si>
  <si>
    <t>80 M2 YILMAZ YAPI EKONOMİK SERİ KOMPOZİT AHŞAP</t>
  </si>
  <si>
    <t>80 M2 YILMAZ YAPI WPC KALİTELİ  SERİ KOMPOZİT AHŞAP</t>
  </si>
  <si>
    <t>ÖZEL 5</t>
  </si>
  <si>
    <t>BÜTÜN BETON ZEMİNLERE 5 CM TESFİYE VE PARKE ŞABI ATIMI-MALZEME+İŞÇİLİK</t>
  </si>
  <si>
    <t xml:space="preserve">PERGULE-KOMPOZİT AHŞAPTAN </t>
  </si>
  <si>
    <t>06/PVC</t>
  </si>
  <si>
    <t>ALİMİNYUM KAPI VE PENCERE DOĞRAMALARI+WOSVAGEN KAPILAR+ISICAMLAR+SİNEKLİK</t>
  </si>
  <si>
    <t>MUHTELİF HIRDAVAT MALZEMESİ-NAKLİYE VE HAMMALİYELER</t>
  </si>
  <si>
    <t>BANYOLAR İÇİN ASMA TAVAN</t>
  </si>
  <si>
    <t>HER ÇEŞİT HIRDAVAT MALZEMESİ  VE  ÇİVİ,BAĞ TELİ,ŞİROZ,NAKLİYE VE HAMMALİYE</t>
  </si>
  <si>
    <t>3) MALİYETLER 2020 MAYIS AYINA GÖRE YAPILDI DEMİR VE BETON FİYATLARINDA ARTMA VEYA AZALMA OLURSA İŞE BAŞLAMA TARİHİNDE REVİZE EDİLİR........SÖZLEŞME İMZALANINCA YÜKLENİCİ ALACAK VE HAKEDİŞİNİ SÖZLEŞME EKİNDE SUNULAN İMALAT PURSANTAJINA GÖRE İMALAT  YAPTIKÇA ALIR.</t>
  </si>
  <si>
    <t>İÇ CEPHE KÜTAHYA SERAMİK VEYA MUADİLİ (45-55 TL ARASI M2/TL)-YER SERAMİKLERİ + İŞÇİLİK + YAPIŞTIRICI+FUGA</t>
  </si>
  <si>
    <t>PVC KAPI VE PENCERE DOĞRAMALARI (65 MM)+WOSVAGEN KAPILAR+ISICAMLAR+SİNEKLİK</t>
  </si>
  <si>
    <t>TAM YOĞUŞMALI KOMBİ 38.700 Kcal. - BAYMAK DOATECK - 7 YIL GARANTİ</t>
  </si>
  <si>
    <t xml:space="preserve">DOĞALGAZ HATTI VE ABONE KABULÜ İŞLEMLERİ - </t>
  </si>
  <si>
    <t>11/B</t>
  </si>
  <si>
    <t>KOÇ TAŞ-FLY MOBİLYA 350 CM ELVAN HAZIR MUTFAK DOLABI</t>
  </si>
  <si>
    <t>17/B</t>
  </si>
  <si>
    <t>ÖZEL İMALAT AKRİLİK MUTFAK DOLABI</t>
  </si>
  <si>
    <t>ÖZEL İMALAT membran MUTFAK DOLABI</t>
  </si>
  <si>
    <t>mt</t>
  </si>
  <si>
    <t>SAYGILAR SUNAR.HAYIRLI İŞLER DİLERİM                                                 İsmail Işıldar</t>
  </si>
  <si>
    <t>CEPHELERİ AHŞAP SICAKLIĞI İLE GÜZELLEŞTİRMEK İSTERSENİZ</t>
  </si>
  <si>
    <t>AHŞAP MASİF MOBİLYA KAPI</t>
  </si>
  <si>
    <t>AHŞAP MASİF MOBİLYA AKRİLİK LAKE  KAPI</t>
  </si>
  <si>
    <t>MASİF MEŞE PARKE 9 CM + İŞÇİLİK + CİLA</t>
  </si>
  <si>
    <t>RUSTİK MEŞE Ürün Özellikleri: 4 Derzli 30-60-90-120 cm boy 9 cm en +İŞÇİLİK+ CİLA</t>
  </si>
  <si>
    <t>İÇ CEPHE KÜTAHYA SERAMİK  (50-65 TL ARASI M2/TL)-DUVAR FAYANSLARI + İŞÇİLİK + YAPIŞTIRICI+FUGA+KÖŞE ÇİTASI</t>
  </si>
  <si>
    <t>01/A</t>
  </si>
  <si>
    <t>01/B</t>
  </si>
  <si>
    <t>MASİF ÇAM AHŞAP  YER DÖŞEMESİ 1. Sınıf (300 cm) + İŞÇİLİK + CİLA</t>
  </si>
  <si>
    <t>01/C</t>
  </si>
  <si>
    <t>01/D</t>
  </si>
  <si>
    <t>MASİF DÖŞEME TAHTASI 570 X 19,5 X 1,8 Cm Sarıçam Süper Eksiz Standart+ İŞÇİLİK + CİLA</t>
  </si>
  <si>
    <t>01/001</t>
  </si>
  <si>
    <t>LAMİNAT PARKE Euroclick 4282 Zigana Meşe 8/31+ŞİLTE+SÜPÜRGELİK+ İŞÇİLİK</t>
  </si>
  <si>
    <t>01/002</t>
  </si>
  <si>
    <t>1.SINIF ÇAMSAN  LAMİNAT PARKE +ŞİLTE+SÜPÜRGELİK+ İŞÇİLİK</t>
  </si>
  <si>
    <t>BAUHAUSE EKONOMİK LAMİNAT PARKE+ŞİLTE+SÜPÜRGELİK+ İŞÇİLİK</t>
  </si>
  <si>
    <t>01/003</t>
  </si>
  <si>
    <t>BAUHAUSE LÜX LAMİNAT PARKE+ŞİLTE+SÜPÜRGELİK+ İŞÇİLİK</t>
  </si>
  <si>
    <t>EV</t>
  </si>
  <si>
    <t>BS</t>
  </si>
  <si>
    <t>KOÇTAŞ - Lexa Çelik Kapı LRS 106 LRS106</t>
  </si>
  <si>
    <t>DEKOPRATİK ÇELİK KAPI</t>
  </si>
  <si>
    <t>08/01</t>
  </si>
  <si>
    <t>08/02</t>
  </si>
  <si>
    <t>Buderus Logamax Plus GB012 25K Kombi--BUDERUS GB012-25 22000 KCALH YOĞUŞMALI KOMBİ-BACA SETİ DAHİ</t>
  </si>
  <si>
    <t>13-B</t>
  </si>
  <si>
    <t>Anka Sera Kahve Mat Antislip Yer Seramiği SER2+YAPIŞTIRICI+FUGA+SÜPÜRGELİK+FİRE</t>
  </si>
  <si>
    <t>GRANİSER | YER KAROSU | TRAVERTINO |  30*60 Karo.+YAPIŞTIRICI+FUGA+SÜPÜRGELİK+FİRE</t>
  </si>
  <si>
    <t>Çanakkale Seramik Easy Seramik 45x45 cm Krem (Taban)</t>
  </si>
  <si>
    <t>GARAJ VE TERETUVAR ZEMİNİ İÇİN SERAMİK KAPLAMA 30*60 ANTİSLİP 1.SINIF</t>
  </si>
  <si>
    <t>VERENDA ÜSTÜNE --1.SINIF KILIÇOĞLU KİREMİT VEYA ŞIHINGLE + 2 MM MEMBRAN +KOLONLAR+DÖŞEME İŞÇİLİĞİ(30 cm Saçak ve zaviye farkı dahil)</t>
  </si>
  <si>
    <t>15</t>
  </si>
  <si>
    <t>18-B</t>
  </si>
  <si>
    <t>Durul Duşakabin Kare ve Dikdörtgen Çizgili Cam Duşakabin + MONTAJ</t>
  </si>
  <si>
    <t>18-A</t>
  </si>
  <si>
    <t>Durul Oval Çizgili Duşakabin Duş Teknesiz 90x90 cm + MONTAJ</t>
  </si>
  <si>
    <t>KOÇ-TAŞ DUŞA KABİN - 90 LIK OVAL CAM + MONTAJ</t>
  </si>
  <si>
    <t>TK</t>
  </si>
  <si>
    <t>201 M2 GEÇMEYEN YAPILARDA YAPI DENETİM ŞARTI YOKTUR</t>
  </si>
  <si>
    <t>18-C</t>
  </si>
  <si>
    <t>Blackline Siyah Duşakabin En Kalitelisi Patentli
5 mm Şişecam Temperli Cam , En kaliteli ürün + MONTAJ</t>
  </si>
  <si>
    <t>İLERİ KABA İNŞAAT YAPIMI MALİYET TOPLAMI</t>
  </si>
  <si>
    <t>İNCE İŞLER İNŞAAT YAPIMI MALİYET TOPLAMI</t>
  </si>
  <si>
    <t>KABA VE İLERİ KABA İNŞAAT GENEL TOPLAMI</t>
  </si>
  <si>
    <t>TUTARI</t>
  </si>
  <si>
    <t>%10 İMALAT TUTARI</t>
  </si>
  <si>
    <t>TOPLAM</t>
  </si>
  <si>
    <t>% 25 İMALAT TUTARI</t>
  </si>
  <si>
    <t>PROJE - RUHSAT VE İSKAN ALIMI</t>
  </si>
  <si>
    <t>CEPHELERİ TAŞIN DOĞALLIĞI İLE GÜZELLEŞTİRMEK İSTERSENİZ - 3 CM YARI MEKANİK</t>
  </si>
  <si>
    <t>CEPHELERİ TAŞIN DOĞALLIĞI İLE GÜZELLEŞTİRMEK İSTERSENİZ - 4 CM YARI MEKANİK</t>
  </si>
  <si>
    <t>CEPHELERİ TRAVERTEN DOĞALLIĞI İLE GÜZELLEŞTİRMEK İSTERSENİZ - 3 CM YARI MEKANİK</t>
  </si>
  <si>
    <t xml:space="preserve">CEPHELERİ 4 CM DEKORATİF LAMBRİ VEYA TAŞ DESENLİ KUMLU EPS  İLE GÜZELLEŞTİRMEK İSTERSENİZ - </t>
  </si>
  <si>
    <t xml:space="preserve">CEPHELERİ 14 - 18 CM DEKORATİF  KUMLU EPS SÖVE,KAT SİLMESİ VE KOLONLARLA  GÜZELLEŞTİRMEK İSTERSENİZ - </t>
  </si>
  <si>
    <t xml:space="preserve">İNCE İŞLER TAŞERON STATÜSÜ İLE İMALAT -  %10 KAR MARJI </t>
  </si>
  <si>
    <t xml:space="preserve"> İNCE İŞLER TAŞERON STATÜSÜ İLE İMALAT --%10 KAR MARJLI İLE İMALAT TOPLAMI</t>
  </si>
  <si>
    <t>KEŞFİ YAPILAN PROJELER</t>
  </si>
  <si>
    <t>ADET</t>
  </si>
  <si>
    <t>3.BÖLÜM</t>
  </si>
  <si>
    <t>PURSANTAJ MİKTARI</t>
  </si>
  <si>
    <t>A ) .600 m2 üstü imalatlarda kar marjı % 25--1000 m2 üstü imalatlarda % 20 ................. 400 m2 ye kadar imalat süresi 5 ay 400 M2 yi geçen işlerde imalat süresi 6 ay 1000 m2 yi geçen işlerde 7 ay dır.</t>
  </si>
  <si>
    <t>ÖNEMLİ NOT: BETON VE DEMİR FİYATLARI DOLARA ENDEKSLİ OLDUĞUNDAN ANİ İNİŞ ÇIKIŞLAR OLMAKTADIR. BU YÜZDEN YÜKLENİCİ ZARARA GİREBİLMEKTEDİR .İŞE BAŞLARKEN EN UYGUN FİYAT VEREN DEMİR TOPTANCISINA VE BETON SANTRALİNE İŞVEREN YÜKLENİCİ ADINA BAĞLANTI YAPARAK FİYATLARIN SABİTLENMESİNİ SAĞLAR.....</t>
  </si>
  <si>
    <r>
      <rPr>
        <b/>
        <sz val="14"/>
        <color rgb="FFFF0000"/>
        <rFont val="Swis721 BT"/>
        <family val="2"/>
      </rPr>
      <t>1) TAŞERON STATÜSÜ NEDİR:</t>
    </r>
    <r>
      <rPr>
        <b/>
        <sz val="14"/>
        <rFont val="Swis721 BT"/>
        <family val="2"/>
      </rPr>
      <t xml:space="preserve"> İşverenlerin kendi evini müteahitlik belgesi alarak vergiden muaf olarak yapma hakkı kanunen bulunmaktadır.Taşeron olarak yüklenici çalışınca vergiden ve risklerden muaf oluyor.O sayede yüklenicide işi %25 değil %10 kar ile yapabiliyor.Ancak;Bu sistemde </t>
    </r>
    <r>
      <rPr>
        <b/>
        <sz val="14"/>
        <color rgb="FFFF0000"/>
        <rFont val="Swis721 BT"/>
        <family val="2"/>
      </rPr>
      <t>(Proje ve Ruhsat alımı hariç)</t>
    </r>
    <r>
      <rPr>
        <b/>
        <sz val="14"/>
        <rFont val="Swis721 BT"/>
        <family val="2"/>
      </rPr>
      <t xml:space="preserve"> bütün brokratik işlemleri işveren yüklenir.Bunlar nelerdir= SGK Başvuruları - İşçi sigortaları ve giriş çıkışları - İş güvenliği firması temini - İskan alımı.</t>
    </r>
  </si>
  <si>
    <r>
      <t>3)KALFA STASTÜSÜ NEDİR? KALFA STATÜSÜ İLE İMALAT YAPILIRSA:</t>
    </r>
    <r>
      <rPr>
        <b/>
        <sz val="14"/>
        <rFont val="Swis721 BT"/>
        <family val="2"/>
      </rPr>
      <t>Yüklenici olarak firmamız sadece işçilik yaparak Kalfa statüsü ilede çalışmaktadır.Bu sistemde yüklenici m2 bazında sadece işçilik yapar.Her çesit bürokrasi ve malzeme temini,şantiyeye getirilmesi,Vergi,sigorta,iş güvenliği iş verene aittir.</t>
    </r>
  </si>
  <si>
    <t>1</t>
  </si>
  <si>
    <t xml:space="preserve">1) Plan kotlarına göre temel açtırılması ve Yapının arsaya yerleştirilmesi.                              </t>
  </si>
  <si>
    <t xml:space="preserve">2) Parsel içinde İşçilerin yemek yiyeceği,soyunacağı ve malzemelerin muhafaza edileceği depo konteynır olarak işveren tarafından getirilmediyse;İnşaatın büyüklüğüne  ve ihtiyaçlara göre.Ahşaptan basit barakalar yapılır.     </t>
  </si>
  <si>
    <t>ÜCRETSİZ</t>
  </si>
  <si>
    <t>3) Kepçe zemini tam düzeltemez:Kazma ve kürekle semindeki son pürüzler giderilir ve zemine 10 cm BLOKAJ malzemesi serilerek tesfiye edilir.--- Anpatman payları verilerek 10 cm GROBETON kalıbı yapılır -- Hazır beton dökümü yapılır</t>
  </si>
  <si>
    <t>4)Grobeton üstüne(Statik projeye göre 35-40 cm radye temel)Radye temel kalıbı yapılır,Demiri döşenir,Betonu atılır.(Betondan önce elektirikçiye topraklama hattı yaptırılır-İşverene aiitir)</t>
  </si>
  <si>
    <t>6) Su basman boşluklarına 7x15 mıcır doldurulmadan önce atık su giderleri koyulur ve Temiz su,elektirik klavuz giriş hatları koyulur.Dolgu malzemesi kepçeyle içeri attırılır.Tesfiye işçiliği tarafımızdan yapılır (Bütün hafriyat işleri,kepçe temini,kamyonla toprak atımı ve dolgu malzemesi getirilmesi işverene aittir)Dolgu malzemesi serilince 10 cm grobeton atımı yapılır.</t>
  </si>
  <si>
    <t>ZEMİN KAT</t>
  </si>
  <si>
    <t>1.KAT</t>
  </si>
  <si>
    <t>ÇATI KATI</t>
  </si>
  <si>
    <t>9)Tamamen tahta kaplama çatı yapımı+2 mm membrant döşenmesi+Çita çkılması+Kiremit döşenmesi+Çatı altına izocam üstüne 2 mm membran döşenmesi</t>
  </si>
  <si>
    <t>10)Çatı içinde kalan şömine bacası ince işleri dahil bitirilir + Normal baca ince işleri bitirilir.</t>
  </si>
  <si>
    <t>GENEL KALFA İŞÇİLİK TOPLAMI</t>
  </si>
  <si>
    <t xml:space="preserve">BÖLÜM 2 -- İLERİ KABA SEVİYESİ YAPIMI MALİYET KEŞFİ </t>
  </si>
  <si>
    <t>4.BÖLÜM</t>
  </si>
  <si>
    <t>4.bölüm</t>
  </si>
  <si>
    <t xml:space="preserve"> AD</t>
  </si>
  <si>
    <t>OPSİYONLAR</t>
  </si>
  <si>
    <t>DemirDöküm Nitromix P 28 kw Yoğuşmalı Kombi (Baca Dahil)</t>
  </si>
  <si>
    <t>x</t>
  </si>
  <si>
    <t>0.0051</t>
  </si>
  <si>
    <t>0.013</t>
  </si>
  <si>
    <t>0.042</t>
  </si>
  <si>
    <t>0.062</t>
  </si>
  <si>
    <t>0.010</t>
  </si>
  <si>
    <t>0.027</t>
  </si>
  <si>
    <t>0.0123</t>
  </si>
  <si>
    <t>0.188</t>
  </si>
  <si>
    <t>0.0492</t>
  </si>
  <si>
    <t>0.0406</t>
  </si>
  <si>
    <t>0.0443</t>
  </si>
  <si>
    <t>0.0135</t>
  </si>
  <si>
    <t>0.2241</t>
  </si>
  <si>
    <t>0.0532</t>
  </si>
  <si>
    <t>0.0159</t>
  </si>
  <si>
    <t>0.007</t>
  </si>
  <si>
    <t>0.014</t>
  </si>
  <si>
    <t>0.0073</t>
  </si>
  <si>
    <t>0.0108</t>
  </si>
  <si>
    <t>0.065</t>
  </si>
  <si>
    <t>0.049</t>
  </si>
  <si>
    <t>0.0063</t>
  </si>
  <si>
    <t>0.069</t>
  </si>
  <si>
    <t>0.0315</t>
  </si>
  <si>
    <t>KALFA İŞÇİLİK TOPLAMI</t>
  </si>
  <si>
    <t xml:space="preserve">PURSANTAJ MİKTARI İŞİN YÜZDE KAÇININ YAPILDIĞINI GÖSTERİR </t>
  </si>
  <si>
    <t>%.100</t>
  </si>
  <si>
    <t>100 CM DERİNLİKTE TOPRAK ZEMİNE TEMEL AÇILMASI (Çalışma payları dahil) ZEMİN TAŞ VEYA KAYAÇ MALZEME ÇIKARSA HAFRİYATÇI İLE PAZARLIK YAPILARAK ÖZEL FİYAT BELİRLENİR.</t>
  </si>
  <si>
    <t>TESFİYE ÜSTÜNE 10 CM  C -20 GROBETON ATILMASI --ANPATMANLAR DAHİL - Malzeme ve işçilik dahil</t>
  </si>
  <si>
    <t>30 CM RADYE TEMEL İÇİN KALIP VE DEMİR YAPIM İŞÇİLİĞİ(50 cm Anpatman dahil-)</t>
  </si>
  <si>
    <t>30 CM RADYE TEMEL İÇİN C-25 HAZIR BETON + DÖKÜM İŞÇİLİĞİ DAHİL</t>
  </si>
  <si>
    <t>O</t>
  </si>
  <si>
    <t>RADYE TEMEL ÜSTÜ -50 KOT İLE +30 KOT ARASI SUBASMAN KİRİŞLERİ KALIP DEMİR İŞÇİLİKLERİ</t>
  </si>
  <si>
    <t>SUBASMAN KİRİŞLERİ ARASI 80 CM BAY-PASS DOLGU - DOLGU İŞÇİLİĞİ DAHİL</t>
  </si>
  <si>
    <t>SUBASMAN ÜSTÜNE 10 CM C-25 ZEMİN BETONU  ATIMI  MALZEME + İŞÇİLİĞİ</t>
  </si>
  <si>
    <t>1. KAT KALIP DEMİR BETON İŞÇİLİĞİ( 50 CM SAÇAKLAR DAHİL)</t>
  </si>
  <si>
    <t>İSKELE MALZEMELERİ - kurulum ve söküm</t>
  </si>
  <si>
    <t>13.5*19*19 BETONARME TUĞLASI - DIŞ CEPHELERDE 2 KAT DÖŞENİR --13.000 TL</t>
  </si>
  <si>
    <t>8,5*19*19 BETONARME TUĞLASI - İÇ CEPHELER İÇİN -- 2200 TL</t>
  </si>
  <si>
    <t xml:space="preserve"> TUĞLA DUVAR İŞÇİLİĞİ--10 800 TL</t>
  </si>
  <si>
    <t>TAŞERON STATÜSÜ İLE   İMALAT YAPILIRSA YÜKLENİCİ KARI - %10</t>
  </si>
  <si>
    <t xml:space="preserve"> 190 M2 ZEMİN BÜRÜT KULLANIM ALANI 95 M2 1.KAT BÜRÜT KULLANIM ALANI 95 M2  OLAN DUBLEX VİLLANIN  İNŞAAT MALİYET KEŞFİ </t>
  </si>
  <si>
    <t>PROJE-RUHSAT</t>
  </si>
  <si>
    <r>
      <t xml:space="preserve">İLERİ KABA İNŞAAT YAPIMI </t>
    </r>
    <r>
      <rPr>
        <b/>
        <sz val="14"/>
        <color rgb="FFFF0000"/>
        <rFont val="Swis721 BT"/>
        <family val="2"/>
      </rPr>
      <t>TAŞERON STATÜSÜ</t>
    </r>
    <r>
      <rPr>
        <b/>
        <sz val="14"/>
        <rFont val="Swis721 BT"/>
        <family val="2"/>
      </rPr>
      <t xml:space="preserve"> İLE  İMALAT YAPILIRSA YÜKLENİCİ KARI MALİYET+%10 ÜCRET ALINIR</t>
    </r>
  </si>
  <si>
    <t>%10 KAR</t>
  </si>
  <si>
    <t>TEMEL ALTI PVC BORO VE TESİSATI İLE ÇIKŞ YERLERİNE ROGARLARIN YAPIMI</t>
  </si>
  <si>
    <t>BODRUM KATI OLACAKSA VEYA SULAK BİR BÖLGE İSE VEYA TEMELDEN SU ÇIKARSA--DRENAJ VE BOHÇALAMA YALITIMLARININ YAPILMASI+ANPATMANLAR DAHİL</t>
  </si>
  <si>
    <t>1 m2 MALİYET TUTARI -- %10 KAR MARJLI TAŞERON  STATÜSÜ İLE--190 M2  KABA İNŞAAT YAPILIRSA=213.851/190 M2=</t>
  </si>
  <si>
    <t>1.125 TL/M2</t>
  </si>
  <si>
    <r>
      <t xml:space="preserve">2) İLERİ KABA İNŞAATTA MÜTAHİT OLARAK İMALAT YAPILIRSA: </t>
    </r>
    <r>
      <rPr>
        <b/>
        <sz val="14"/>
        <rFont val="Swis721 BT"/>
        <family val="2"/>
      </rPr>
      <t xml:space="preserve">HER TÜRLÜ SORUMLULUK,İŞ GÜVENLİĞİ,VERGİ VE SİGORTALAR,İSKAN ALIMI DAHİL( Proje,yapı denetim ve Harçlar hariç - Şantiye elektiriği ve su aboneliği alımı hariç))MALİYET+ % 25 FARK ALINIR =261.651 TL +%25 KAR= 65.400 TL =327.000 TL </t>
    </r>
  </si>
  <si>
    <r>
      <t xml:space="preserve">1 M2 MALİYET TUTARI --190 M2 </t>
    </r>
    <r>
      <rPr>
        <b/>
        <sz val="14"/>
        <color rgb="FFFF0000"/>
        <rFont val="Swis721 BT"/>
        <family val="2"/>
      </rPr>
      <t xml:space="preserve"> İLERİ KABA İNŞAAT YAPIMI MÜTEAHİT STATÜSÜ</t>
    </r>
    <r>
      <rPr>
        <b/>
        <sz val="14"/>
        <rFont val="Swis721 BT"/>
        <family val="2"/>
      </rPr>
      <t xml:space="preserve"> İLE  </t>
    </r>
  </si>
  <si>
    <t>1.721 TL/M2</t>
  </si>
  <si>
    <r>
      <t>1 M2 MALİYET TUTARI --190 M2</t>
    </r>
    <r>
      <rPr>
        <b/>
        <sz val="14"/>
        <color rgb="FFFF0000"/>
        <rFont val="Swis721 BT"/>
        <family val="2"/>
      </rPr>
      <t xml:space="preserve"> İLERİ KABA İNŞAAT YAPIMI</t>
    </r>
    <r>
      <rPr>
        <b/>
        <sz val="14"/>
        <rFont val="Swis721 BT"/>
        <family val="2"/>
      </rPr>
      <t xml:space="preserve"> </t>
    </r>
    <r>
      <rPr>
        <b/>
        <sz val="14"/>
        <color rgb="FFFF0000"/>
        <rFont val="Swis721 BT"/>
        <family val="2"/>
      </rPr>
      <t>TAŞERON STATÜSÜ</t>
    </r>
    <r>
      <rPr>
        <b/>
        <sz val="14"/>
        <rFont val="Swis721 BT"/>
        <family val="2"/>
      </rPr>
      <t xml:space="preserve"> İLE  </t>
    </r>
  </si>
  <si>
    <t>BÖLÜM 4 ) KALFA STATÜSÜ İLE  YAPILACAK ÇALIŞMALARIN İŞÇİLİK BEDELLERİ ALTTA BELİRTİLMİŞTİR</t>
  </si>
  <si>
    <t xml:space="preserve">7)Zemin kat kalıp,Demir ve Beton işlerinin Yapılması-Tuğla veya Gaz beton duvarların örümü dahil  </t>
  </si>
  <si>
    <t xml:space="preserve">8) 1.Kat Kalıp,Demir ve beton işleri 50-80 cm saçak veya gizli çatılarda 80 cm parapet betonu dahil--Kalıp demir ölçümleri saçakla birlikte ölçülür Tuğla veya Gaz beton duvarların örümü dahil.  </t>
  </si>
  <si>
    <t>5) Düz bir arazide olsada  bodrumsuz binalar en az 80-100  cm temel kazılarak oturtulur.10 cm blokaj,10 cm grobeton ve 30-40 cm radye temelden sonra en az 40 CM TOPRAK SEVİYESİNE ÇIKILIR-ORDANDA + 20-30 cm su basman yapılır.Su basman kirişleri kolon genişliklerine göre kalıpları yapılarak,demirleri döşenir ve beton atılır.İşveren daha yüksek bir su basman isterse 100 cm ye kadar işçilik farkı koyularak kaldırılır.</t>
  </si>
  <si>
    <t>ANTİSLİP 1.SINIF  GİRİŞ ZEMİN SERAMİK+YAPIŞTIRICI+FUGA+SÜPÜRGELİK+FİRE</t>
  </si>
  <si>
    <t>X</t>
  </si>
  <si>
    <t>BÖLÜM 3 -- 190 M2 DUBLEKS EV İÇİN ANAHTAR TESLİMİ 1.SINIF MALZEMEDEN İNCE İŞLER MALİYET KEŞFİ</t>
  </si>
  <si>
    <t>2.458TL/M2</t>
  </si>
  <si>
    <r>
      <t xml:space="preserve">ANAHTAR TESLİMİ  </t>
    </r>
    <r>
      <rPr>
        <b/>
        <sz val="14"/>
        <color rgb="FFFF0000"/>
        <rFont val="Swis721 BT"/>
        <family val="2"/>
      </rPr>
      <t>MÜTAHİT STATÜSÜ İLE İMALAT -  %25 KAR MARJI</t>
    </r>
    <r>
      <rPr>
        <b/>
        <sz val="14"/>
        <rFont val="Swis721 BT"/>
        <family val="2"/>
      </rPr>
      <t xml:space="preserve"> BİRİM MALİYETİ--556.126 TL/190 M2=</t>
    </r>
  </si>
  <si>
    <t>2.926 TL/M2</t>
  </si>
  <si>
    <t>MİMARİ PROJE İNDİRİMİ</t>
  </si>
  <si>
    <t>7.000 TL</t>
  </si>
  <si>
    <t>ORTALAMA 190 M2 KULLANIM ALANI OLAN DUBLEX EVLERİN KABA İNŞAAT İŞLERİ VE MALİYET KEŞFİ</t>
  </si>
  <si>
    <r>
      <t>ORTALAMA 190 M2 KULLANIM ALANI OLAN DUBLEX EVLERİN</t>
    </r>
    <r>
      <rPr>
        <b/>
        <sz val="12"/>
        <color rgb="FFFF0000"/>
        <rFont val="Swis721 BT"/>
        <family val="2"/>
      </rPr>
      <t xml:space="preserve"> İLERİ KABA İNŞAAT</t>
    </r>
    <r>
      <rPr>
        <b/>
        <sz val="12"/>
        <rFont val="Swis721 BT"/>
        <family val="2"/>
      </rPr>
      <t xml:space="preserve"> İŞLERİ VE MALİYET KEŞFİ</t>
    </r>
  </si>
  <si>
    <r>
      <t>ORTALAMA 190 M2 KULLANIM ALANI OLAN DUBLEX EVLERİN</t>
    </r>
    <r>
      <rPr>
        <b/>
        <sz val="12"/>
        <color rgb="FFFF0000"/>
        <rFont val="Swis721 BT"/>
        <family val="2"/>
      </rPr>
      <t xml:space="preserve"> ANAHTAR TESLİMİ </t>
    </r>
    <r>
      <rPr>
        <b/>
        <sz val="12"/>
        <rFont val="Swis721 BT"/>
        <family val="2"/>
      </rPr>
      <t xml:space="preserve"> İŞLERİ VE MALİYET KEŞFİ</t>
    </r>
  </si>
  <si>
    <r>
      <t>ORTALAMA 190M2 KULLANIM ALANI OLAN DUBLEX EVLERİN</t>
    </r>
    <r>
      <rPr>
        <b/>
        <sz val="14"/>
        <color rgb="FFFF0000"/>
        <rFont val="Swis721 BT"/>
        <family val="2"/>
      </rPr>
      <t xml:space="preserve"> KALFA STATÜSÜ İLE ÇATI KAPATMA İŞÇİLİKLİ</t>
    </r>
    <r>
      <rPr>
        <b/>
        <sz val="14"/>
        <rFont val="Swis721 BT"/>
        <family val="2"/>
      </rPr>
      <t xml:space="preserve"> YAPILMASI</t>
    </r>
  </si>
  <si>
    <r>
      <t xml:space="preserve">DIŞ CEPHEYİ MANTOLAMA OLARAK HESAPLADIM.AHŞAP GÖRÜNSÜN İSTERSENİZ HER TARAFI KAPLAMADAN CEPHENİN MUHTELİF YAKIŞIR YERLERİ KAPLANABİLİR.MANTOLAMA ALANI NIN  80 M2 LİK KISIM KAPLANIRSA MALİYET HESABI ŞU EKİLDE OLUR : KOMPOZİT AHŞABIN TAM AHŞAP GÖRÜNÜMLÜ OLAN BİR MODELİ VE DAHA EKONOMİK OLAN İKİNCİ BİR MODELİ VAR İKİSİNİNDE RESMİNİ SİZE GÖNDEREBİLİRİM  </t>
    </r>
    <r>
      <rPr>
        <b/>
        <sz val="14"/>
        <color rgb="FFFF0000"/>
        <rFont val="Swis721 BT"/>
        <family val="2"/>
      </rPr>
      <t xml:space="preserve">EKONOMİK OLANIN 1 M2 Sİ--100 TL </t>
    </r>
    <r>
      <rPr>
        <b/>
        <sz val="14"/>
        <rFont val="Swis721 BT"/>
        <family val="2"/>
      </rPr>
      <t xml:space="preserve">+KARKAS +AKSESUVARLAR+MONTAJ İŞÇİLİĞİ 1 M2 BAŞINA TAKRİBEN 80 TL BİNİYOR=180 TL OLUYOR. ....................................................... </t>
    </r>
    <r>
      <rPr>
        <b/>
        <sz val="14"/>
        <color rgb="FFFF0000"/>
        <rFont val="Swis721 BT"/>
        <family val="2"/>
      </rPr>
      <t xml:space="preserve">PAHALLI  OLAN MODELİ 160 TL </t>
    </r>
    <r>
      <rPr>
        <b/>
        <sz val="14"/>
        <rFont val="Swis721 BT"/>
        <family val="2"/>
      </rPr>
      <t xml:space="preserve">ONADA MONTAJ VE AKSESUVARLARLA BİRLİKTE 90 TL BİNİYOR  1 M2 MALİYETİ 250 TL OLUYOR.  80 M2 LİK KISMA YAPILIRSA.O KISIMDAKİ 80 TL MANTOLAMA MASRAFI DÜŞÜLECEK. EKONOMİK SERİDEKİ ÜRÜNÜN FİYATI   110 TL OLUYOR.PAHALLI OLAN MODELİN FİYATI DA 180 TL YE DÜŞÜYOR                                               </t>
    </r>
  </si>
  <si>
    <t>42.000 TL</t>
  </si>
  <si>
    <t>GARAJ-HAVUZ-PEYZAJ-VERANDA-TERAS VE TERETUVAR ALANLARI HESAPLANMADI İSTEĞE GÖRE SONRADAN YAPILIYOR</t>
  </si>
  <si>
    <r>
      <rPr>
        <b/>
        <sz val="16"/>
        <color rgb="FFFF0000"/>
        <rFont val="Swis721 BT"/>
        <family val="2"/>
      </rPr>
      <t>MÜTAHİT STATÜSÜ İLE EV YAPIMI</t>
    </r>
    <r>
      <rPr>
        <b/>
        <sz val="16"/>
        <rFont val="Swis721 BT"/>
        <family val="2"/>
      </rPr>
      <t>: 190 M2 DUBLEKS EV İÇİN ANAHTAR TESLİMİ - PROJE VE RUHSAT ALIMI + İSKAN ALIMI DAHİL + VERGİ ,SİGORTA VE İŞ GÜVENLİĞİ DAHİL(Şahsi abonelikler -Şantiye elektirik,su abonelikleri hariç ve harçlar hariç) %25 KAR MARJI İLE İMALAT YAPIMI</t>
    </r>
  </si>
  <si>
    <r>
      <rPr>
        <b/>
        <sz val="16"/>
        <color rgb="FFFF0000"/>
        <rFont val="Swis721 BT"/>
        <family val="2"/>
      </rPr>
      <t>TAŞERON OLARAK</t>
    </r>
    <r>
      <rPr>
        <b/>
        <sz val="16"/>
        <rFont val="Swis721 BT"/>
        <family val="2"/>
      </rPr>
      <t xml:space="preserve"> -- 190 M2 ANAHTAR TESLİMİ - KABA VE İNCE İŞLER TAŞERON STATÜSÜ İLE ; %10 KAR MARJI İLE ANAHTAR TESLİMİ İMALAT  - 190 M2 DUBLEX EV İÇİN TOPLAM MALİYET</t>
    </r>
  </si>
  <si>
    <r>
      <t xml:space="preserve">İLERİ KABA İNŞAAT YAPIMI </t>
    </r>
    <r>
      <rPr>
        <b/>
        <sz val="16"/>
        <color rgb="FFFF0000"/>
        <rFont val="Swis721 BT"/>
        <family val="2"/>
      </rPr>
      <t>TAŞERON STATÜSÜ</t>
    </r>
    <r>
      <rPr>
        <b/>
        <sz val="16"/>
        <rFont val="Swis721 BT"/>
        <family val="2"/>
      </rPr>
      <t xml:space="preserve"> İLE  İMALAT GENEL TOPLAMI </t>
    </r>
  </si>
  <si>
    <t xml:space="preserve">TOPLAM 190 M2 BÜRÜT KULLANIM ALANI İÇİN %10 KAR KOYULMUŞ KABA İNŞAAT TOPLAMI </t>
  </si>
  <si>
    <t>KALFALIK KAR ORANI %15</t>
  </si>
  <si>
    <t>1.514 TL/M2</t>
  </si>
  <si>
    <t>KALFALIK SİSTEMİ İLE 1 M2 EV YAPIMI MALİYETİ = 367 TL</t>
  </si>
  <si>
    <r>
      <t xml:space="preserve">ANAHTAR TESLİMİ  </t>
    </r>
    <r>
      <rPr>
        <b/>
        <sz val="14"/>
        <color rgb="FFFF0000"/>
        <rFont val="Swis721 BT"/>
        <family val="2"/>
      </rPr>
      <t>TAŞERON  STATÜSÜ İLE İMALAT -  %10 KAR MARJI</t>
    </r>
    <r>
      <rPr>
        <b/>
        <sz val="14"/>
        <rFont val="Swis721 BT"/>
        <family val="2"/>
      </rPr>
      <t xml:space="preserve"> BİRİM MALİYETİ = 467.301 TL / 190 M2=</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</si>
</sst>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 &quot;₺&quot;"/>
  </numFmts>
  <fonts count="30" x14ac:knownFonts="1">
    <font>
      <sz val="11"/>
      <color theme="1"/>
      <name val="Calibri"/>
      <family val="2"/>
      <charset val="162"/>
      <scheme val="minor"/>
    </font>
    <font>
      <sz val="11"/>
      <color theme="1"/>
      <name val="Calibri"/>
      <family val="2"/>
      <charset val="162"/>
      <scheme val="minor"/>
    </font>
    <font>
      <b/>
      <sz val="12"/>
      <name val="Swis721 BT"/>
      <family val="2"/>
    </font>
    <font>
      <sz val="12"/>
      <name val="Swis721 BT"/>
      <family val="2"/>
    </font>
    <font>
      <b/>
      <sz val="12"/>
      <color rgb="FFFF0000"/>
      <name val="Swis721 BT"/>
      <family val="2"/>
    </font>
    <font>
      <sz val="11"/>
      <color rgb="FFFF0000"/>
      <name val="Calibri"/>
      <family val="2"/>
      <charset val="162"/>
      <scheme val="minor"/>
    </font>
    <font>
      <sz val="12"/>
      <color theme="0"/>
      <name val="Swis721 BT"/>
      <family val="2"/>
    </font>
    <font>
      <b/>
      <sz val="11"/>
      <color rgb="FF00B050"/>
      <name val="Calibri"/>
      <family val="2"/>
      <charset val="162"/>
      <scheme val="minor"/>
    </font>
    <font>
      <b/>
      <sz val="14"/>
      <color theme="1"/>
      <name val="Calibri"/>
      <family val="2"/>
      <charset val="162"/>
      <scheme val="minor"/>
    </font>
    <font>
      <b/>
      <sz val="12"/>
      <color rgb="FF00B050"/>
      <name val="Swis721 BT"/>
      <family val="2"/>
    </font>
    <font>
      <b/>
      <sz val="14"/>
      <name val="Swis721 BT"/>
      <family val="2"/>
    </font>
    <font>
      <b/>
      <sz val="16"/>
      <color theme="1"/>
      <name val="Calibri"/>
      <family val="2"/>
      <charset val="162"/>
      <scheme val="minor"/>
    </font>
    <font>
      <b/>
      <sz val="14"/>
      <color rgb="FFFF0000"/>
      <name val="Swis721 BT"/>
      <family val="2"/>
    </font>
    <font>
      <b/>
      <sz val="12"/>
      <color theme="1"/>
      <name val="Calibri"/>
      <family val="2"/>
      <charset val="162"/>
      <scheme val="minor"/>
    </font>
    <font>
      <sz val="12"/>
      <color rgb="FFFF0000"/>
      <name val="Swis721 BT"/>
      <family val="2"/>
    </font>
    <font>
      <b/>
      <sz val="14"/>
      <color rgb="FF00B050"/>
      <name val="Swis721 BT"/>
      <family val="2"/>
    </font>
    <font>
      <b/>
      <sz val="16"/>
      <name val="Swis721 BT"/>
      <family val="2"/>
    </font>
    <font>
      <b/>
      <sz val="11"/>
      <color rgb="FFFF0000"/>
      <name val="Calibri"/>
      <family val="2"/>
      <charset val="162"/>
      <scheme val="minor"/>
    </font>
    <font>
      <b/>
      <sz val="16"/>
      <color rgb="FFFF0000"/>
      <name val="Swis721 BT"/>
      <family val="2"/>
    </font>
    <font>
      <b/>
      <sz val="16"/>
      <name val="Calibri"/>
      <family val="2"/>
      <charset val="162"/>
      <scheme val="minor"/>
    </font>
    <font>
      <b/>
      <sz val="14"/>
      <name val="Calibri"/>
      <family val="2"/>
      <charset val="162"/>
      <scheme val="minor"/>
    </font>
    <font>
      <sz val="12"/>
      <color rgb="FF00B050"/>
      <name val="Swis721 BT"/>
      <family val="2"/>
    </font>
    <font>
      <sz val="11"/>
      <color rgb="FF00B050"/>
      <name val="Calibri"/>
      <family val="2"/>
      <charset val="162"/>
      <scheme val="minor"/>
    </font>
    <font>
      <b/>
      <sz val="20"/>
      <name val="Swis721 BT"/>
      <family val="2"/>
    </font>
    <font>
      <b/>
      <sz val="14"/>
      <color rgb="FFFF0000"/>
      <name val="Calibri"/>
      <family val="2"/>
      <charset val="162"/>
      <scheme val="minor"/>
    </font>
    <font>
      <b/>
      <sz val="16"/>
      <color rgb="FFFF0000"/>
      <name val="Calibri"/>
      <family val="2"/>
      <charset val="162"/>
      <scheme val="minor"/>
    </font>
    <font>
      <b/>
      <sz val="18"/>
      <name val="Calibri"/>
      <family val="2"/>
      <charset val="162"/>
      <scheme val="minor"/>
    </font>
    <font>
      <b/>
      <sz val="20"/>
      <color rgb="FF00B050"/>
      <name val="Swis721 BT"/>
      <family val="2"/>
    </font>
    <font>
      <b/>
      <sz val="20"/>
      <color rgb="FFFF0000"/>
      <name val="Calibri"/>
      <family val="2"/>
      <charset val="162"/>
      <scheme val="minor"/>
    </font>
    <font>
      <b/>
      <sz val="20"/>
      <color theme="1"/>
      <name val="Calibri"/>
      <family val="2"/>
      <charset val="162"/>
      <scheme val="minor"/>
    </font>
  </fonts>
  <fills count="7">
    <fill>
      <patternFill patternType="none"/>
    </fill>
    <fill>
      <patternFill patternType="gray125"/>
    </fill>
    <fill>
      <patternFill patternType="solid">
        <fgColor theme="0"/>
        <bgColor indexed="64"/>
      </patternFill>
    </fill>
    <fill>
      <patternFill patternType="solid">
        <fgColor theme="4" tint="0.79998168889431442"/>
        <bgColor indexed="65"/>
      </patternFill>
    </fill>
    <fill>
      <patternFill patternType="solid">
        <fgColor theme="8" tint="0.79998168889431442"/>
        <bgColor indexed="65"/>
      </patternFill>
    </fill>
    <fill>
      <patternFill patternType="solid">
        <fgColor theme="4" tint="0.59996337778862885"/>
        <bgColor indexed="64"/>
      </patternFill>
    </fill>
    <fill>
      <patternFill patternType="solid">
        <fgColor theme="8" tint="0.39994506668294322"/>
        <bgColor indexed="64"/>
      </patternFill>
    </fill>
  </fills>
  <borders count="3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s>
  <cellStyleXfs count="6">
    <xf numFmtId="0" fontId="0" fillId="0" borderId="0"/>
    <xf numFmtId="0" fontId="1" fillId="0" borderId="0"/>
    <xf numFmtId="0" fontId="1" fillId="3" borderId="0" applyNumberFormat="0" applyBorder="0" applyAlignment="0" applyProtection="0"/>
    <xf numFmtId="0" fontId="3" fillId="5" borderId="0">
      <alignment vertical="center"/>
    </xf>
    <xf numFmtId="164" fontId="1" fillId="4" borderId="5" applyAlignment="0">
      <alignment vertical="center"/>
    </xf>
    <xf numFmtId="164" fontId="6" fillId="2" borderId="5" applyAlignment="0">
      <alignment vertical="center"/>
    </xf>
  </cellStyleXfs>
  <cellXfs count="225">
    <xf numFmtId="0" fontId="0" fillId="0" borderId="0" xfId="0"/>
    <xf numFmtId="0" fontId="3" fillId="2" borderId="0" xfId="1" applyFont="1" applyFill="1" applyAlignment="1">
      <alignment vertical="center"/>
    </xf>
    <xf numFmtId="49" fontId="2" fillId="2" borderId="4" xfId="1" applyNumberFormat="1" applyFont="1" applyFill="1" applyBorder="1" applyAlignment="1">
      <alignment horizontal="center" vertical="center" wrapText="1"/>
    </xf>
    <xf numFmtId="164" fontId="2" fillId="2" borderId="4" xfId="1" applyNumberFormat="1" applyFont="1" applyFill="1" applyBorder="1" applyAlignment="1">
      <alignment horizontal="center" vertical="center" wrapText="1"/>
    </xf>
    <xf numFmtId="49" fontId="3" fillId="2" borderId="5" xfId="1" applyNumberFormat="1" applyFont="1" applyFill="1" applyBorder="1" applyAlignment="1">
      <alignment horizontal="left" vertical="center" wrapText="1"/>
    </xf>
    <xf numFmtId="0" fontId="3" fillId="2" borderId="5" xfId="1" applyFont="1" applyFill="1" applyBorder="1" applyAlignment="1">
      <alignment horizontal="center" vertical="center"/>
    </xf>
    <xf numFmtId="0" fontId="3" fillId="2" borderId="0" xfId="1" applyFont="1" applyFill="1" applyAlignment="1">
      <alignment horizontal="center" vertical="center"/>
    </xf>
    <xf numFmtId="49" fontId="3" fillId="2" borderId="0" xfId="1" applyNumberFormat="1" applyFont="1" applyFill="1" applyAlignment="1">
      <alignment horizontal="left" vertical="center"/>
    </xf>
    <xf numFmtId="0" fontId="3" fillId="2" borderId="0" xfId="1" applyFont="1" applyFill="1" applyAlignment="1">
      <alignment horizontal="left" vertical="center" wrapText="1"/>
    </xf>
    <xf numFmtId="164" fontId="3" fillId="2" borderId="0" xfId="1" applyNumberFormat="1" applyFont="1" applyFill="1" applyAlignment="1">
      <alignment horizontal="right" vertical="center"/>
    </xf>
    <xf numFmtId="2" fontId="3" fillId="2" borderId="0" xfId="1" applyNumberFormat="1" applyFont="1" applyFill="1" applyAlignment="1">
      <alignment horizontal="center" vertical="center"/>
    </xf>
    <xf numFmtId="4" fontId="3" fillId="2" borderId="0" xfId="1" applyNumberFormat="1" applyFont="1" applyFill="1" applyAlignment="1">
      <alignment horizontal="right" vertical="center"/>
    </xf>
    <xf numFmtId="4" fontId="3" fillId="2" borderId="0" xfId="1" applyNumberFormat="1" applyFont="1" applyFill="1" applyAlignment="1">
      <alignment vertical="center"/>
    </xf>
    <xf numFmtId="165" fontId="1" fillId="3" borderId="5" xfId="2" applyNumberFormat="1" applyBorder="1" applyAlignment="1">
      <alignment vertical="center"/>
    </xf>
    <xf numFmtId="165" fontId="0" fillId="3" borderId="5" xfId="2" applyNumberFormat="1" applyFont="1" applyBorder="1" applyAlignment="1">
      <alignment horizontal="right" vertical="center"/>
    </xf>
    <xf numFmtId="0" fontId="3" fillId="2" borderId="0" xfId="1" applyFont="1" applyFill="1" applyAlignment="1">
      <alignment vertical="center"/>
    </xf>
    <xf numFmtId="4" fontId="2" fillId="2" borderId="4" xfId="1" applyNumberFormat="1" applyFont="1" applyFill="1" applyBorder="1" applyAlignment="1">
      <alignment horizontal="center" vertical="center" wrapText="1"/>
    </xf>
    <xf numFmtId="49" fontId="3" fillId="2" borderId="5" xfId="1" applyNumberFormat="1" applyFont="1" applyFill="1" applyBorder="1" applyAlignment="1">
      <alignment horizontal="left" vertical="center" wrapText="1"/>
    </xf>
    <xf numFmtId="0" fontId="3" fillId="2" borderId="5" xfId="1" applyFont="1" applyFill="1" applyBorder="1" applyAlignment="1">
      <alignment horizontal="center" vertical="center"/>
    </xf>
    <xf numFmtId="165" fontId="1" fillId="3" borderId="5" xfId="2" applyNumberFormat="1" applyBorder="1" applyAlignment="1">
      <alignment vertical="center"/>
    </xf>
    <xf numFmtId="165" fontId="5" fillId="3" borderId="5" xfId="2" applyNumberFormat="1" applyFont="1" applyBorder="1" applyAlignment="1">
      <alignment vertical="center"/>
    </xf>
    <xf numFmtId="165" fontId="0" fillId="3" borderId="5" xfId="2" applyNumberFormat="1" applyFont="1" applyBorder="1" applyAlignment="1">
      <alignment horizontal="right" vertical="center"/>
    </xf>
    <xf numFmtId="165" fontId="7" fillId="3" borderId="5" xfId="2" applyNumberFormat="1" applyFont="1" applyBorder="1" applyAlignment="1">
      <alignment vertical="center"/>
    </xf>
    <xf numFmtId="165" fontId="8" fillId="3" borderId="5" xfId="2" applyNumberFormat="1" applyFont="1" applyBorder="1" applyAlignment="1">
      <alignment horizontal="right" vertical="center"/>
    </xf>
    <xf numFmtId="165" fontId="8" fillId="3" borderId="5" xfId="2" applyNumberFormat="1" applyFont="1" applyBorder="1" applyAlignment="1">
      <alignment vertical="center"/>
    </xf>
    <xf numFmtId="165" fontId="11" fillId="3" borderId="5" xfId="2" applyNumberFormat="1" applyFont="1" applyBorder="1" applyAlignment="1">
      <alignment horizontal="right" vertical="center"/>
    </xf>
    <xf numFmtId="0" fontId="14" fillId="2" borderId="5" xfId="1" applyFont="1" applyFill="1" applyBorder="1" applyAlignment="1">
      <alignment horizontal="center" vertical="center"/>
    </xf>
    <xf numFmtId="49" fontId="14" fillId="2" borderId="5" xfId="1" applyNumberFormat="1" applyFont="1" applyFill="1" applyBorder="1" applyAlignment="1">
      <alignment horizontal="left" vertical="center" wrapText="1"/>
    </xf>
    <xf numFmtId="165" fontId="5" fillId="3" borderId="5" xfId="2" applyNumberFormat="1" applyFont="1" applyBorder="1" applyAlignment="1">
      <alignment horizontal="right" vertical="center"/>
    </xf>
    <xf numFmtId="0" fontId="9" fillId="2" borderId="5" xfId="1" applyFont="1" applyFill="1" applyBorder="1" applyAlignment="1">
      <alignment horizontal="center" vertical="center"/>
    </xf>
    <xf numFmtId="49" fontId="9" fillId="2" borderId="5" xfId="1" applyNumberFormat="1" applyFont="1" applyFill="1" applyBorder="1" applyAlignment="1">
      <alignment horizontal="left" vertical="center" wrapText="1"/>
    </xf>
    <xf numFmtId="165" fontId="7" fillId="3" borderId="5" xfId="2" applyNumberFormat="1" applyFont="1" applyBorder="1" applyAlignment="1">
      <alignment horizontal="right" vertical="center"/>
    </xf>
    <xf numFmtId="0" fontId="3" fillId="2" borderId="0" xfId="1" applyFont="1" applyFill="1" applyAlignment="1">
      <alignment vertical="center"/>
    </xf>
    <xf numFmtId="49" fontId="3" fillId="2" borderId="5" xfId="1" applyNumberFormat="1" applyFont="1" applyFill="1" applyBorder="1" applyAlignment="1">
      <alignment horizontal="left" vertical="center" wrapText="1"/>
    </xf>
    <xf numFmtId="0" fontId="3" fillId="2" borderId="5" xfId="1" applyFont="1" applyFill="1" applyBorder="1" applyAlignment="1">
      <alignment horizontal="center" vertical="center"/>
    </xf>
    <xf numFmtId="165" fontId="1" fillId="3" borderId="5" xfId="2" applyNumberFormat="1" applyBorder="1" applyAlignment="1">
      <alignment vertical="center"/>
    </xf>
    <xf numFmtId="165" fontId="0" fillId="3" borderId="5" xfId="2" applyNumberFormat="1" applyFont="1" applyBorder="1" applyAlignment="1">
      <alignment horizontal="right" vertical="center"/>
    </xf>
    <xf numFmtId="165" fontId="5" fillId="3" borderId="5" xfId="2" applyNumberFormat="1" applyFont="1" applyBorder="1" applyAlignment="1">
      <alignment vertical="center"/>
    </xf>
    <xf numFmtId="165" fontId="7" fillId="3" borderId="5" xfId="2" applyNumberFormat="1" applyFont="1" applyBorder="1" applyAlignment="1">
      <alignment vertical="center"/>
    </xf>
    <xf numFmtId="165" fontId="8" fillId="3" borderId="5" xfId="2" applyNumberFormat="1" applyFont="1" applyBorder="1" applyAlignment="1">
      <alignment horizontal="right" vertical="center"/>
    </xf>
    <xf numFmtId="165" fontId="8" fillId="3" borderId="5" xfId="2" applyNumberFormat="1" applyFont="1" applyBorder="1" applyAlignment="1">
      <alignment vertical="center"/>
    </xf>
    <xf numFmtId="165" fontId="11" fillId="3" borderId="5" xfId="2" applyNumberFormat="1" applyFont="1" applyBorder="1" applyAlignment="1">
      <alignment horizontal="right" vertical="center"/>
    </xf>
    <xf numFmtId="0" fontId="14" fillId="2" borderId="5" xfId="1" applyFont="1" applyFill="1" applyBorder="1" applyAlignment="1">
      <alignment horizontal="center" vertical="center"/>
    </xf>
    <xf numFmtId="49" fontId="14" fillId="2" borderId="5" xfId="1" applyNumberFormat="1" applyFont="1" applyFill="1" applyBorder="1" applyAlignment="1">
      <alignment horizontal="left" vertical="center" wrapText="1"/>
    </xf>
    <xf numFmtId="165" fontId="5" fillId="3" borderId="5" xfId="2" applyNumberFormat="1" applyFont="1" applyBorder="1" applyAlignment="1">
      <alignment horizontal="right" vertical="center"/>
    </xf>
    <xf numFmtId="0" fontId="9" fillId="2" borderId="5" xfId="1" applyFont="1" applyFill="1" applyBorder="1" applyAlignment="1">
      <alignment horizontal="center" vertical="center"/>
    </xf>
    <xf numFmtId="49" fontId="9" fillId="2" borderId="5" xfId="1" applyNumberFormat="1" applyFont="1" applyFill="1" applyBorder="1" applyAlignment="1">
      <alignment horizontal="left" vertical="center" wrapText="1"/>
    </xf>
    <xf numFmtId="165" fontId="7" fillId="3" borderId="5" xfId="2" applyNumberFormat="1" applyFont="1" applyBorder="1" applyAlignment="1">
      <alignment horizontal="right" vertical="center"/>
    </xf>
    <xf numFmtId="0" fontId="4" fillId="2" borderId="5" xfId="1" applyFont="1" applyFill="1" applyBorder="1" applyAlignment="1">
      <alignment horizontal="center" vertical="center"/>
    </xf>
    <xf numFmtId="49" fontId="4" fillId="2" borderId="5" xfId="1" applyNumberFormat="1" applyFont="1" applyFill="1" applyBorder="1" applyAlignment="1">
      <alignment horizontal="left" vertical="center" wrapText="1"/>
    </xf>
    <xf numFmtId="165" fontId="17" fillId="3" borderId="5" xfId="2" applyNumberFormat="1" applyFont="1" applyBorder="1" applyAlignment="1">
      <alignment vertical="center"/>
    </xf>
    <xf numFmtId="165" fontId="17" fillId="3" borderId="5" xfId="2" applyNumberFormat="1" applyFont="1" applyBorder="1" applyAlignment="1">
      <alignment horizontal="right" vertical="center"/>
    </xf>
    <xf numFmtId="165" fontId="13" fillId="3" borderId="5" xfId="2" applyNumberFormat="1" applyFont="1" applyBorder="1" applyAlignment="1">
      <alignment horizontal="right" vertical="center"/>
    </xf>
    <xf numFmtId="165" fontId="11" fillId="3" borderId="5" xfId="2" applyNumberFormat="1" applyFont="1" applyBorder="1" applyAlignment="1">
      <alignment horizontal="center" vertical="center"/>
    </xf>
    <xf numFmtId="0" fontId="2" fillId="2" borderId="5" xfId="1" applyFont="1" applyFill="1" applyBorder="1" applyAlignment="1">
      <alignment horizontal="center" vertical="center"/>
    </xf>
    <xf numFmtId="0" fontId="10" fillId="2" borderId="0" xfId="1" applyFont="1" applyFill="1" applyAlignment="1">
      <alignment vertical="center"/>
    </xf>
    <xf numFmtId="0" fontId="3" fillId="2" borderId="6" xfId="1" applyFont="1" applyFill="1" applyBorder="1" applyAlignment="1">
      <alignment horizontal="center" vertical="center"/>
    </xf>
    <xf numFmtId="165" fontId="1" fillId="3" borderId="6" xfId="2" applyNumberFormat="1" applyBorder="1" applyAlignment="1">
      <alignment vertical="center"/>
    </xf>
    <xf numFmtId="0" fontId="0" fillId="0" borderId="3" xfId="0" applyBorder="1"/>
    <xf numFmtId="49" fontId="16" fillId="2" borderId="5" xfId="1" applyNumberFormat="1" applyFont="1" applyFill="1" applyBorder="1" applyAlignment="1">
      <alignment horizontal="center" vertical="center" wrapText="1"/>
    </xf>
    <xf numFmtId="165" fontId="20" fillId="3" borderId="5" xfId="2" applyNumberFormat="1" applyFont="1" applyBorder="1" applyAlignment="1">
      <alignment horizontal="right" vertical="center"/>
    </xf>
    <xf numFmtId="0" fontId="21" fillId="2" borderId="5" xfId="1" applyFont="1" applyFill="1" applyBorder="1" applyAlignment="1">
      <alignment horizontal="center" vertical="center"/>
    </xf>
    <xf numFmtId="165" fontId="22" fillId="3" borderId="5" xfId="2" applyNumberFormat="1" applyFont="1" applyBorder="1" applyAlignment="1">
      <alignment vertical="center"/>
    </xf>
    <xf numFmtId="49" fontId="21" fillId="2" borderId="5" xfId="1" applyNumberFormat="1" applyFont="1" applyFill="1" applyBorder="1" applyAlignment="1">
      <alignment horizontal="left" vertical="center" wrapText="1"/>
    </xf>
    <xf numFmtId="165" fontId="22" fillId="3" borderId="5" xfId="2" applyNumberFormat="1" applyFont="1" applyBorder="1" applyAlignment="1">
      <alignment horizontal="right" vertical="center"/>
    </xf>
    <xf numFmtId="165" fontId="1" fillId="3" borderId="5" xfId="2" applyNumberFormat="1" applyBorder="1" applyAlignment="1">
      <alignment horizontal="right" vertical="center"/>
    </xf>
    <xf numFmtId="0" fontId="3" fillId="2" borderId="0" xfId="1" applyFont="1" applyFill="1" applyAlignment="1">
      <alignment vertical="center"/>
    </xf>
    <xf numFmtId="49" fontId="2" fillId="2" borderId="4" xfId="1" applyNumberFormat="1" applyFont="1" applyFill="1" applyBorder="1" applyAlignment="1">
      <alignment horizontal="center" vertical="center" wrapText="1"/>
    </xf>
    <xf numFmtId="49" fontId="3" fillId="2" borderId="5" xfId="1" applyNumberFormat="1" applyFont="1" applyFill="1" applyBorder="1" applyAlignment="1">
      <alignment horizontal="left" vertical="center" wrapText="1"/>
    </xf>
    <xf numFmtId="0" fontId="3" fillId="2" borderId="5" xfId="1" applyFont="1" applyFill="1" applyBorder="1" applyAlignment="1">
      <alignment horizontal="center" vertical="center"/>
    </xf>
    <xf numFmtId="165" fontId="1" fillId="3" borderId="5" xfId="2" applyNumberFormat="1" applyBorder="1" applyAlignment="1">
      <alignment vertical="center"/>
    </xf>
    <xf numFmtId="165" fontId="0" fillId="3" borderId="5" xfId="2" applyNumberFormat="1" applyFont="1" applyBorder="1" applyAlignment="1">
      <alignment horizontal="right" vertical="center"/>
    </xf>
    <xf numFmtId="0" fontId="2" fillId="2" borderId="0" xfId="1" applyFont="1" applyFill="1" applyBorder="1" applyAlignment="1">
      <alignment horizontal="center" vertical="center" wrapText="1"/>
    </xf>
    <xf numFmtId="165" fontId="5" fillId="3" borderId="5" xfId="2" applyNumberFormat="1" applyFont="1" applyBorder="1" applyAlignment="1">
      <alignment vertical="center"/>
    </xf>
    <xf numFmtId="165" fontId="8" fillId="3" borderId="5" xfId="2" applyNumberFormat="1" applyFont="1" applyBorder="1" applyAlignment="1">
      <alignment horizontal="right" vertical="center"/>
    </xf>
    <xf numFmtId="165" fontId="8" fillId="3" borderId="5" xfId="2" applyNumberFormat="1" applyFont="1" applyBorder="1" applyAlignment="1">
      <alignment vertical="center"/>
    </xf>
    <xf numFmtId="165" fontId="11" fillId="3" borderId="5" xfId="2" applyNumberFormat="1" applyFont="1" applyBorder="1" applyAlignment="1">
      <alignment horizontal="right" vertical="center"/>
    </xf>
    <xf numFmtId="0" fontId="14" fillId="2" borderId="5" xfId="1" applyFont="1" applyFill="1" applyBorder="1" applyAlignment="1">
      <alignment horizontal="center" vertical="center"/>
    </xf>
    <xf numFmtId="165" fontId="7" fillId="3" borderId="5" xfId="2" applyNumberFormat="1" applyFont="1" applyBorder="1" applyAlignment="1">
      <alignment horizontal="right" vertical="center"/>
    </xf>
    <xf numFmtId="49" fontId="16" fillId="2" borderId="4" xfId="1" applyNumberFormat="1" applyFont="1" applyFill="1" applyBorder="1" applyAlignment="1">
      <alignment horizontal="center" vertical="center" wrapText="1"/>
    </xf>
    <xf numFmtId="165" fontId="19" fillId="3" borderId="5" xfId="2" applyNumberFormat="1" applyFont="1" applyBorder="1" applyAlignment="1">
      <alignment horizontal="right" vertical="center"/>
    </xf>
    <xf numFmtId="165" fontId="24" fillId="3" borderId="5" xfId="2" applyNumberFormat="1" applyFont="1" applyBorder="1" applyAlignment="1">
      <alignment vertical="center"/>
    </xf>
    <xf numFmtId="165" fontId="25" fillId="3" borderId="5" xfId="2" applyNumberFormat="1" applyFont="1" applyBorder="1" applyAlignment="1">
      <alignment horizontal="right" vertical="center"/>
    </xf>
    <xf numFmtId="165" fontId="24" fillId="3" borderId="5" xfId="2" applyNumberFormat="1" applyFont="1" applyBorder="1" applyAlignment="1">
      <alignment horizontal="right" vertical="center"/>
    </xf>
    <xf numFmtId="0" fontId="3" fillId="2" borderId="12" xfId="1" applyFont="1" applyFill="1" applyBorder="1" applyAlignment="1">
      <alignment horizontal="center" vertical="center"/>
    </xf>
    <xf numFmtId="165" fontId="1" fillId="3" borderId="17" xfId="2" applyNumberFormat="1" applyBorder="1" applyAlignment="1">
      <alignment vertical="center"/>
    </xf>
    <xf numFmtId="165" fontId="0" fillId="3" borderId="12" xfId="2" applyNumberFormat="1" applyFont="1" applyBorder="1" applyAlignment="1">
      <alignment horizontal="right" vertical="center"/>
    </xf>
    <xf numFmtId="49" fontId="3" fillId="2" borderId="12" xfId="1" applyNumberFormat="1" applyFont="1" applyFill="1" applyBorder="1" applyAlignment="1">
      <alignment horizontal="left" vertical="center" wrapText="1"/>
    </xf>
    <xf numFmtId="165" fontId="1" fillId="3" borderId="12" xfId="2" applyNumberFormat="1" applyBorder="1" applyAlignment="1">
      <alignment vertical="center"/>
    </xf>
    <xf numFmtId="165" fontId="1" fillId="3" borderId="22" xfId="2" applyNumberFormat="1" applyBorder="1" applyAlignment="1">
      <alignment vertical="center"/>
    </xf>
    <xf numFmtId="164" fontId="3" fillId="2" borderId="19" xfId="1" applyNumberFormat="1" applyFont="1" applyFill="1" applyBorder="1" applyAlignment="1">
      <alignment vertical="center"/>
    </xf>
    <xf numFmtId="0" fontId="23" fillId="2" borderId="4" xfId="1" applyFont="1" applyFill="1" applyBorder="1" applyAlignment="1">
      <alignment horizontal="center" vertical="center" wrapText="1"/>
    </xf>
    <xf numFmtId="0" fontId="3" fillId="2" borderId="24" xfId="1" applyFont="1" applyFill="1" applyBorder="1" applyAlignment="1">
      <alignment horizontal="center" vertical="center"/>
    </xf>
    <xf numFmtId="0" fontId="3" fillId="2" borderId="14" xfId="1" applyFont="1" applyFill="1" applyBorder="1" applyAlignment="1">
      <alignment horizontal="left" vertical="center" wrapText="1"/>
    </xf>
    <xf numFmtId="0" fontId="3" fillId="2" borderId="17" xfId="1" applyFont="1" applyFill="1" applyBorder="1" applyAlignment="1">
      <alignment horizontal="center" vertical="center"/>
    </xf>
    <xf numFmtId="0" fontId="3" fillId="2" borderId="23" xfId="1" applyFont="1" applyFill="1" applyBorder="1" applyAlignment="1">
      <alignment horizontal="center" vertical="center"/>
    </xf>
    <xf numFmtId="49" fontId="3" fillId="2" borderId="10" xfId="1" applyNumberFormat="1" applyFont="1" applyFill="1" applyBorder="1" applyAlignment="1">
      <alignment horizontal="left" vertical="center" wrapText="1"/>
    </xf>
    <xf numFmtId="49" fontId="3" fillId="2" borderId="25" xfId="1" applyNumberFormat="1" applyFont="1" applyFill="1" applyBorder="1" applyAlignment="1">
      <alignment horizontal="left" vertical="center" wrapText="1"/>
    </xf>
    <xf numFmtId="49" fontId="3" fillId="2" borderId="21" xfId="1" applyNumberFormat="1" applyFont="1" applyFill="1" applyBorder="1" applyAlignment="1">
      <alignment horizontal="left" vertical="center" wrapText="1"/>
    </xf>
    <xf numFmtId="49" fontId="3" fillId="2" borderId="11" xfId="1" applyNumberFormat="1" applyFont="1" applyFill="1" applyBorder="1" applyAlignment="1">
      <alignment horizontal="left" vertical="center" wrapText="1"/>
    </xf>
    <xf numFmtId="0" fontId="3" fillId="2" borderId="26" xfId="1" applyFont="1" applyFill="1" applyBorder="1" applyAlignment="1">
      <alignment horizontal="left" vertical="center" wrapText="1"/>
    </xf>
    <xf numFmtId="164" fontId="3" fillId="2" borderId="18" xfId="1" applyNumberFormat="1" applyFont="1" applyFill="1" applyBorder="1" applyAlignment="1">
      <alignment vertical="center"/>
    </xf>
    <xf numFmtId="164" fontId="3" fillId="2" borderId="20" xfId="1" applyNumberFormat="1" applyFont="1" applyFill="1" applyBorder="1" applyAlignment="1">
      <alignment vertical="center"/>
    </xf>
    <xf numFmtId="0" fontId="23" fillId="2" borderId="25" xfId="1" applyFont="1" applyFill="1" applyBorder="1" applyAlignment="1">
      <alignment horizontal="center" vertical="center" wrapText="1"/>
    </xf>
    <xf numFmtId="0" fontId="23" fillId="2" borderId="21" xfId="1" applyFont="1" applyFill="1" applyBorder="1" applyAlignment="1">
      <alignment horizontal="center" vertical="center" wrapText="1"/>
    </xf>
    <xf numFmtId="0" fontId="2" fillId="2" borderId="12" xfId="1" applyFont="1" applyFill="1" applyBorder="1" applyAlignment="1">
      <alignment horizontal="center" vertical="center" wrapText="1"/>
    </xf>
    <xf numFmtId="0" fontId="16" fillId="2" borderId="26" xfId="1" applyFont="1" applyFill="1" applyBorder="1" applyAlignment="1">
      <alignment horizontal="left" vertical="center" wrapText="1"/>
    </xf>
    <xf numFmtId="4" fontId="2" fillId="2" borderId="12" xfId="1" applyNumberFormat="1" applyFont="1" applyFill="1" applyBorder="1" applyAlignment="1">
      <alignment horizontal="center" vertical="center" wrapText="1"/>
    </xf>
    <xf numFmtId="0" fontId="10" fillId="2" borderId="17" xfId="1" applyFont="1" applyFill="1" applyBorder="1" applyAlignment="1">
      <alignment horizontal="left" vertical="center" wrapText="1"/>
    </xf>
    <xf numFmtId="0" fontId="16" fillId="2" borderId="17" xfId="1" applyFont="1" applyFill="1" applyBorder="1" applyAlignment="1">
      <alignment horizontal="left" vertical="center" wrapText="1"/>
    </xf>
    <xf numFmtId="0" fontId="12" fillId="2" borderId="17" xfId="1" applyFont="1" applyFill="1" applyBorder="1" applyAlignment="1">
      <alignment horizontal="left" vertical="center" wrapText="1"/>
    </xf>
    <xf numFmtId="0" fontId="15" fillId="2" borderId="17" xfId="1" applyFont="1" applyFill="1" applyBorder="1" applyAlignment="1">
      <alignment horizontal="left" vertical="center" wrapText="1"/>
    </xf>
    <xf numFmtId="164" fontId="3" fillId="2" borderId="18" xfId="1" applyNumberFormat="1" applyFont="1" applyFill="1" applyBorder="1" applyAlignment="1">
      <alignment horizontal="right" vertical="center"/>
    </xf>
    <xf numFmtId="164" fontId="3" fillId="2" borderId="18" xfId="1" applyNumberFormat="1" applyFont="1" applyFill="1" applyBorder="1" applyAlignment="1">
      <alignment horizontal="center" vertical="center"/>
    </xf>
    <xf numFmtId="164" fontId="14" fillId="2" borderId="18" xfId="1" applyNumberFormat="1" applyFont="1" applyFill="1" applyBorder="1" applyAlignment="1">
      <alignment vertical="center"/>
    </xf>
    <xf numFmtId="164" fontId="21" fillId="2" borderId="18" xfId="1" applyNumberFormat="1" applyFont="1" applyFill="1" applyBorder="1" applyAlignment="1">
      <alignment vertical="center"/>
    </xf>
    <xf numFmtId="164" fontId="10" fillId="2" borderId="18" xfId="1" applyNumberFormat="1" applyFont="1" applyFill="1" applyBorder="1" applyAlignment="1">
      <alignment vertical="center"/>
    </xf>
    <xf numFmtId="164" fontId="12" fillId="2" borderId="18" xfId="1" applyNumberFormat="1" applyFont="1" applyFill="1" applyBorder="1" applyAlignment="1">
      <alignment vertical="center"/>
    </xf>
    <xf numFmtId="164" fontId="4" fillId="2" borderId="18" xfId="1" applyNumberFormat="1" applyFont="1" applyFill="1" applyBorder="1" applyAlignment="1">
      <alignment vertical="center"/>
    </xf>
    <xf numFmtId="164" fontId="9" fillId="2" borderId="18" xfId="1" applyNumberFormat="1" applyFont="1" applyFill="1" applyBorder="1" applyAlignment="1">
      <alignment vertical="center"/>
    </xf>
    <xf numFmtId="164" fontId="2" fillId="2" borderId="18" xfId="1" applyNumberFormat="1" applyFont="1" applyFill="1" applyBorder="1" applyAlignment="1">
      <alignment vertical="center"/>
    </xf>
    <xf numFmtId="0" fontId="23" fillId="2" borderId="27" xfId="1" applyFont="1" applyFill="1" applyBorder="1" applyAlignment="1">
      <alignment horizontal="center" vertical="center" wrapText="1"/>
    </xf>
    <xf numFmtId="3" fontId="4" fillId="2" borderId="21" xfId="1" applyNumberFormat="1" applyFont="1" applyFill="1" applyBorder="1" applyAlignment="1">
      <alignment horizontal="left" vertical="center" wrapText="1"/>
    </xf>
    <xf numFmtId="0" fontId="2" fillId="2" borderId="21" xfId="1" applyFont="1" applyFill="1" applyBorder="1" applyAlignment="1">
      <alignment horizontal="left" vertical="center" wrapText="1"/>
    </xf>
    <xf numFmtId="0" fontId="10" fillId="2" borderId="21" xfId="1" applyFont="1" applyFill="1" applyBorder="1" applyAlignment="1">
      <alignment horizontal="left" vertical="center" wrapText="1"/>
    </xf>
    <xf numFmtId="0" fontId="12" fillId="2" borderId="21" xfId="1" applyFont="1" applyFill="1" applyBorder="1" applyAlignment="1">
      <alignment horizontal="left" vertical="center" wrapText="1"/>
    </xf>
    <xf numFmtId="0" fontId="16" fillId="2" borderId="21" xfId="1" applyFont="1" applyFill="1" applyBorder="1" applyAlignment="1">
      <alignment horizontal="left" vertical="center" wrapText="1"/>
    </xf>
    <xf numFmtId="0" fontId="10" fillId="2" borderId="31" xfId="1" applyFont="1" applyFill="1" applyBorder="1" applyAlignment="1">
      <alignment vertical="center"/>
    </xf>
    <xf numFmtId="0" fontId="3" fillId="2" borderId="31" xfId="1" applyFont="1" applyFill="1" applyBorder="1" applyAlignment="1">
      <alignment vertical="center"/>
    </xf>
    <xf numFmtId="0" fontId="3" fillId="2" borderId="8" xfId="1" applyFont="1" applyFill="1" applyBorder="1" applyAlignment="1">
      <alignment vertical="center"/>
    </xf>
    <xf numFmtId="49" fontId="3" fillId="2" borderId="27" xfId="1" applyNumberFormat="1" applyFont="1" applyFill="1" applyBorder="1" applyAlignment="1">
      <alignment horizontal="left" vertical="center" wrapText="1"/>
    </xf>
    <xf numFmtId="49" fontId="3" fillId="2" borderId="4" xfId="1" applyNumberFormat="1" applyFont="1" applyFill="1" applyBorder="1" applyAlignment="1">
      <alignment horizontal="left" vertical="center" wrapText="1"/>
    </xf>
    <xf numFmtId="0" fontId="4" fillId="2" borderId="26" xfId="1" applyFont="1" applyFill="1" applyBorder="1" applyAlignment="1">
      <alignment horizontal="left" vertical="center" wrapText="1"/>
    </xf>
    <xf numFmtId="0" fontId="9" fillId="2" borderId="26" xfId="1" applyFont="1" applyFill="1" applyBorder="1" applyAlignment="1">
      <alignment horizontal="left" vertical="center" wrapText="1"/>
    </xf>
    <xf numFmtId="0" fontId="14" fillId="2" borderId="26" xfId="1" applyFont="1" applyFill="1" applyBorder="1" applyAlignment="1">
      <alignment horizontal="left" vertical="center" wrapText="1"/>
    </xf>
    <xf numFmtId="0" fontId="10" fillId="2" borderId="26" xfId="1" applyFont="1" applyFill="1" applyBorder="1" applyAlignment="1">
      <alignment horizontal="left" vertical="center" wrapText="1"/>
    </xf>
    <xf numFmtId="49" fontId="2" fillId="2" borderId="21" xfId="1" applyNumberFormat="1" applyFont="1" applyFill="1" applyBorder="1" applyAlignment="1">
      <alignment horizontal="left" vertical="center" wrapText="1"/>
    </xf>
    <xf numFmtId="49" fontId="3" fillId="2" borderId="21" xfId="1" applyNumberFormat="1" applyFont="1" applyFill="1" applyBorder="1" applyAlignment="1">
      <alignment horizontal="left" vertical="top" wrapText="1"/>
    </xf>
    <xf numFmtId="0" fontId="12" fillId="2" borderId="26" xfId="1" applyFont="1" applyFill="1" applyBorder="1" applyAlignment="1">
      <alignment horizontal="left" vertical="center" wrapText="1"/>
    </xf>
    <xf numFmtId="0" fontId="3" fillId="2" borderId="0" xfId="1" applyFont="1" applyFill="1" applyBorder="1" applyAlignment="1">
      <alignment vertical="center"/>
    </xf>
    <xf numFmtId="0" fontId="16" fillId="2" borderId="12" xfId="1" applyFont="1" applyFill="1" applyBorder="1" applyAlignment="1">
      <alignment horizontal="center" vertical="center" wrapText="1"/>
    </xf>
    <xf numFmtId="4" fontId="2" fillId="2" borderId="23" xfId="1" applyNumberFormat="1" applyFont="1" applyFill="1" applyBorder="1" applyAlignment="1">
      <alignment horizontal="center" vertical="center" wrapText="1"/>
    </xf>
    <xf numFmtId="49" fontId="2" fillId="2" borderId="16" xfId="1" applyNumberFormat="1" applyFont="1" applyFill="1" applyBorder="1" applyAlignment="1">
      <alignment horizontal="center" vertical="center" wrapText="1"/>
    </xf>
    <xf numFmtId="4" fontId="2" fillId="6" borderId="6" xfId="1" applyNumberFormat="1" applyFont="1" applyFill="1" applyBorder="1" applyAlignment="1">
      <alignment horizontal="center" vertical="center" wrapText="1"/>
    </xf>
    <xf numFmtId="4" fontId="2" fillId="6" borderId="34" xfId="1" applyNumberFormat="1" applyFont="1" applyFill="1" applyBorder="1" applyAlignment="1">
      <alignment horizontal="center" vertical="center" wrapText="1"/>
    </xf>
    <xf numFmtId="0" fontId="0" fillId="6" borderId="30" xfId="0" applyFill="1" applyBorder="1"/>
    <xf numFmtId="0" fontId="23" fillId="6" borderId="22" xfId="1" applyFont="1" applyFill="1" applyBorder="1" applyAlignment="1">
      <alignment horizontal="center" vertical="center" wrapText="1"/>
    </xf>
    <xf numFmtId="0" fontId="0" fillId="2" borderId="3" xfId="0" applyFill="1" applyBorder="1"/>
    <xf numFmtId="4" fontId="3" fillId="6" borderId="34" xfId="1" applyNumberFormat="1" applyFont="1" applyFill="1" applyBorder="1" applyAlignment="1">
      <alignment horizontal="center" vertical="center" wrapText="1"/>
    </xf>
    <xf numFmtId="165" fontId="26" fillId="3" borderId="5" xfId="2" applyNumberFormat="1" applyFont="1" applyBorder="1" applyAlignment="1">
      <alignment horizontal="right" vertical="center"/>
    </xf>
    <xf numFmtId="0" fontId="2" fillId="6" borderId="9" xfId="1" applyFont="1" applyFill="1" applyBorder="1" applyAlignment="1">
      <alignment horizontal="center" vertical="center" wrapText="1"/>
    </xf>
    <xf numFmtId="0" fontId="16" fillId="6" borderId="4" xfId="1" applyFont="1" applyFill="1" applyBorder="1" applyAlignment="1">
      <alignment horizontal="center" vertical="center" wrapText="1"/>
    </xf>
    <xf numFmtId="0" fontId="2" fillId="6" borderId="2" xfId="1" applyFont="1" applyFill="1" applyBorder="1" applyAlignment="1">
      <alignment horizontal="left" vertical="center" wrapText="1"/>
    </xf>
    <xf numFmtId="4" fontId="2" fillId="6" borderId="3" xfId="1" applyNumberFormat="1" applyFont="1" applyFill="1" applyBorder="1" applyAlignment="1">
      <alignment horizontal="center" vertical="center" wrapText="1"/>
    </xf>
    <xf numFmtId="0" fontId="2" fillId="6" borderId="12" xfId="1" applyFont="1" applyFill="1" applyBorder="1" applyAlignment="1">
      <alignment horizontal="center" vertical="center" wrapText="1"/>
    </xf>
    <xf numFmtId="49" fontId="2" fillId="6" borderId="12" xfId="1" applyNumberFormat="1" applyFont="1" applyFill="1" applyBorder="1" applyAlignment="1">
      <alignment horizontal="center" vertical="center" wrapText="1"/>
    </xf>
    <xf numFmtId="0" fontId="2" fillId="6" borderId="5" xfId="1" applyFont="1" applyFill="1" applyBorder="1" applyAlignment="1">
      <alignment horizontal="center" vertical="center" wrapText="1"/>
    </xf>
    <xf numFmtId="0" fontId="3" fillId="6" borderId="12" xfId="1" applyFont="1" applyFill="1" applyBorder="1" applyAlignment="1">
      <alignment horizontal="center" vertical="center"/>
    </xf>
    <xf numFmtId="49" fontId="2" fillId="6" borderId="12" xfId="1" applyNumberFormat="1" applyFont="1" applyFill="1" applyBorder="1" applyAlignment="1">
      <alignment horizontal="left" vertical="center" wrapText="1"/>
    </xf>
    <xf numFmtId="0" fontId="3" fillId="6" borderId="5" xfId="1" applyFont="1" applyFill="1" applyBorder="1" applyAlignment="1">
      <alignment horizontal="center" vertical="center"/>
    </xf>
    <xf numFmtId="49" fontId="2" fillId="6" borderId="5" xfId="1" applyNumberFormat="1" applyFont="1" applyFill="1" applyBorder="1" applyAlignment="1">
      <alignment horizontal="left" vertical="center" wrapText="1"/>
    </xf>
    <xf numFmtId="0" fontId="2" fillId="6" borderId="1" xfId="1" applyFont="1" applyFill="1" applyBorder="1" applyAlignment="1">
      <alignment horizontal="center" vertical="center" wrapText="1"/>
    </xf>
    <xf numFmtId="0" fontId="2" fillId="6" borderId="2" xfId="1" applyFont="1" applyFill="1" applyBorder="1" applyAlignment="1">
      <alignment horizontal="center" vertical="center" wrapText="1"/>
    </xf>
    <xf numFmtId="0" fontId="11" fillId="6" borderId="17" xfId="2" applyFont="1" applyFill="1" applyBorder="1" applyAlignment="1">
      <alignment horizontal="left" vertical="center" wrapText="1"/>
    </xf>
    <xf numFmtId="0" fontId="2" fillId="6" borderId="26" xfId="1" applyFont="1" applyFill="1" applyBorder="1" applyAlignment="1">
      <alignment horizontal="left" vertical="center" wrapText="1"/>
    </xf>
    <xf numFmtId="4" fontId="2" fillId="6" borderId="18" xfId="1" applyNumberFormat="1" applyFont="1" applyFill="1" applyBorder="1" applyAlignment="1">
      <alignment horizontal="center" vertical="center" wrapText="1"/>
    </xf>
    <xf numFmtId="0" fontId="10" fillId="6" borderId="23" xfId="1" applyFont="1" applyFill="1" applyBorder="1" applyAlignment="1">
      <alignment horizontal="left" vertical="center" wrapText="1"/>
    </xf>
    <xf numFmtId="0" fontId="10" fillId="6" borderId="26" xfId="1" applyFont="1" applyFill="1" applyBorder="1" applyAlignment="1">
      <alignment horizontal="left" vertical="center" wrapText="1"/>
    </xf>
    <xf numFmtId="164" fontId="3" fillId="6" borderId="26" xfId="1" applyNumberFormat="1" applyFont="1" applyFill="1" applyBorder="1" applyAlignment="1">
      <alignment vertical="center"/>
    </xf>
    <xf numFmtId="0" fontId="3" fillId="6" borderId="26" xfId="1" applyFont="1" applyFill="1" applyBorder="1" applyAlignment="1">
      <alignment horizontal="center" vertical="center"/>
    </xf>
    <xf numFmtId="4" fontId="2" fillId="6" borderId="26" xfId="1" applyNumberFormat="1" applyFont="1" applyFill="1" applyBorder="1" applyAlignment="1">
      <alignment horizontal="center" vertical="center" wrapText="1"/>
    </xf>
    <xf numFmtId="0" fontId="10" fillId="6" borderId="17" xfId="1" applyFont="1" applyFill="1" applyBorder="1" applyAlignment="1">
      <alignment horizontal="left" vertical="center" wrapText="1"/>
    </xf>
    <xf numFmtId="4" fontId="2" fillId="6" borderId="33" xfId="1" applyNumberFormat="1" applyFont="1" applyFill="1" applyBorder="1" applyAlignment="1">
      <alignment horizontal="center" vertical="center" wrapText="1"/>
    </xf>
    <xf numFmtId="4" fontId="2" fillId="6" borderId="7" xfId="1" applyNumberFormat="1" applyFont="1" applyFill="1" applyBorder="1" applyAlignment="1">
      <alignment horizontal="center" vertical="center" wrapText="1"/>
    </xf>
    <xf numFmtId="0" fontId="3" fillId="2" borderId="14" xfId="1" applyFont="1" applyFill="1" applyBorder="1" applyAlignment="1">
      <alignment vertical="center"/>
    </xf>
    <xf numFmtId="4" fontId="2" fillId="6" borderId="35" xfId="1" applyNumberFormat="1" applyFont="1" applyFill="1" applyBorder="1" applyAlignment="1">
      <alignment horizontal="center" vertical="center" wrapText="1"/>
    </xf>
    <xf numFmtId="0" fontId="3" fillId="2" borderId="5" xfId="1" applyFont="1" applyFill="1" applyBorder="1" applyAlignment="1">
      <alignment vertical="center"/>
    </xf>
    <xf numFmtId="0" fontId="3" fillId="2" borderId="0" xfId="1" applyFont="1" applyFill="1" applyAlignment="1">
      <alignment vertical="center"/>
    </xf>
    <xf numFmtId="49" fontId="3" fillId="2" borderId="5" xfId="1" applyNumberFormat="1" applyFont="1" applyFill="1" applyBorder="1" applyAlignment="1">
      <alignment horizontal="left" vertical="center" wrapText="1"/>
    </xf>
    <xf numFmtId="0" fontId="3" fillId="2" borderId="5" xfId="1" applyFont="1" applyFill="1" applyBorder="1" applyAlignment="1">
      <alignment horizontal="center" vertical="center"/>
    </xf>
    <xf numFmtId="165" fontId="1" fillId="3" borderId="5" xfId="2" applyNumberFormat="1" applyBorder="1" applyAlignment="1">
      <alignment vertical="center"/>
    </xf>
    <xf numFmtId="165" fontId="0" fillId="3" borderId="5" xfId="2" applyNumberFormat="1" applyFont="1" applyBorder="1" applyAlignment="1">
      <alignment horizontal="right" vertical="center"/>
    </xf>
    <xf numFmtId="165" fontId="8" fillId="3" borderId="5" xfId="2" applyNumberFormat="1" applyFont="1" applyBorder="1" applyAlignment="1">
      <alignment horizontal="right" vertical="center"/>
    </xf>
    <xf numFmtId="165" fontId="8" fillId="3" borderId="5" xfId="2" applyNumberFormat="1" applyFont="1" applyBorder="1" applyAlignment="1">
      <alignment vertical="center"/>
    </xf>
    <xf numFmtId="0" fontId="2" fillId="2" borderId="5" xfId="1" applyFont="1" applyFill="1" applyBorder="1" applyAlignment="1">
      <alignment horizontal="center" vertical="center"/>
    </xf>
    <xf numFmtId="0" fontId="21" fillId="2" borderId="5" xfId="1" applyFont="1" applyFill="1" applyBorder="1" applyAlignment="1">
      <alignment horizontal="center" vertical="center"/>
    </xf>
    <xf numFmtId="165" fontId="22" fillId="3" borderId="5" xfId="2" applyNumberFormat="1" applyFont="1" applyBorder="1" applyAlignment="1">
      <alignment vertical="center"/>
    </xf>
    <xf numFmtId="165" fontId="22" fillId="3" borderId="5" xfId="2" applyNumberFormat="1" applyFont="1" applyBorder="1" applyAlignment="1">
      <alignment horizontal="right" vertical="center"/>
    </xf>
    <xf numFmtId="165" fontId="24" fillId="3" borderId="5" xfId="2" applyNumberFormat="1" applyFont="1" applyBorder="1" applyAlignment="1">
      <alignment horizontal="right" vertical="center"/>
    </xf>
    <xf numFmtId="0" fontId="3" fillId="2" borderId="12" xfId="1" applyFont="1" applyFill="1" applyBorder="1" applyAlignment="1">
      <alignment horizontal="center" vertical="center"/>
    </xf>
    <xf numFmtId="165" fontId="0" fillId="3" borderId="12" xfId="2" applyNumberFormat="1" applyFont="1" applyBorder="1" applyAlignment="1">
      <alignment horizontal="right" vertical="center"/>
    </xf>
    <xf numFmtId="165" fontId="1" fillId="3" borderId="12" xfId="2" applyNumberFormat="1" applyBorder="1" applyAlignment="1">
      <alignment vertical="center"/>
    </xf>
    <xf numFmtId="0" fontId="3" fillId="2" borderId="17" xfId="1" applyFont="1" applyFill="1" applyBorder="1" applyAlignment="1">
      <alignment horizontal="center" vertical="center"/>
    </xf>
    <xf numFmtId="49" fontId="3" fillId="2" borderId="21" xfId="1" applyNumberFormat="1" applyFont="1" applyFill="1" applyBorder="1" applyAlignment="1">
      <alignment horizontal="left" vertical="center" wrapText="1"/>
    </xf>
    <xf numFmtId="0" fontId="3" fillId="2" borderId="26" xfId="1" applyFont="1" applyFill="1" applyBorder="1" applyAlignment="1">
      <alignment horizontal="left" vertical="center" wrapText="1"/>
    </xf>
    <xf numFmtId="164" fontId="3" fillId="2" borderId="18" xfId="1" applyNumberFormat="1" applyFont="1" applyFill="1" applyBorder="1" applyAlignment="1">
      <alignment vertical="center"/>
    </xf>
    <xf numFmtId="164" fontId="3" fillId="2" borderId="20" xfId="1" applyNumberFormat="1" applyFont="1" applyFill="1" applyBorder="1" applyAlignment="1">
      <alignment vertical="center"/>
    </xf>
    <xf numFmtId="0" fontId="23" fillId="2" borderId="21" xfId="1" applyFont="1" applyFill="1" applyBorder="1" applyAlignment="1">
      <alignment horizontal="center" vertical="center" wrapText="1"/>
    </xf>
    <xf numFmtId="0" fontId="10" fillId="2" borderId="17" xfId="1" applyFont="1" applyFill="1" applyBorder="1" applyAlignment="1">
      <alignment horizontal="left" vertical="center" wrapText="1"/>
    </xf>
    <xf numFmtId="0" fontId="12" fillId="2" borderId="17" xfId="1" applyFont="1" applyFill="1" applyBorder="1" applyAlignment="1">
      <alignment horizontal="left" vertical="center" wrapText="1"/>
    </xf>
    <xf numFmtId="0" fontId="15" fillId="2" borderId="17" xfId="1" applyFont="1" applyFill="1" applyBorder="1" applyAlignment="1">
      <alignment horizontal="left" vertical="center" wrapText="1"/>
    </xf>
    <xf numFmtId="164" fontId="21" fillId="2" borderId="18" xfId="1" applyNumberFormat="1" applyFont="1" applyFill="1" applyBorder="1" applyAlignment="1">
      <alignment vertical="center"/>
    </xf>
    <xf numFmtId="164" fontId="10" fillId="2" borderId="18" xfId="1" applyNumberFormat="1" applyFont="1" applyFill="1" applyBorder="1" applyAlignment="1">
      <alignment vertical="center"/>
    </xf>
    <xf numFmtId="164" fontId="4" fillId="2" borderId="18" xfId="1" applyNumberFormat="1" applyFont="1" applyFill="1" applyBorder="1" applyAlignment="1">
      <alignment vertical="center"/>
    </xf>
    <xf numFmtId="164" fontId="2" fillId="2" borderId="18" xfId="1" applyNumberFormat="1" applyFont="1" applyFill="1" applyBorder="1" applyAlignment="1">
      <alignment vertical="center"/>
    </xf>
    <xf numFmtId="0" fontId="10" fillId="2" borderId="21" xfId="1" applyFont="1" applyFill="1" applyBorder="1" applyAlignment="1">
      <alignment horizontal="left" vertical="center" wrapText="1"/>
    </xf>
    <xf numFmtId="49" fontId="3" fillId="2" borderId="27" xfId="1" applyNumberFormat="1" applyFont="1" applyFill="1" applyBorder="1" applyAlignment="1">
      <alignment horizontal="left" vertical="center" wrapText="1"/>
    </xf>
    <xf numFmtId="0" fontId="10" fillId="2" borderId="26" xfId="1" applyFont="1" applyFill="1" applyBorder="1" applyAlignment="1">
      <alignment horizontal="left" vertical="center" wrapText="1"/>
    </xf>
    <xf numFmtId="0" fontId="18" fillId="2" borderId="21" xfId="1" applyFont="1" applyFill="1" applyBorder="1" applyAlignment="1">
      <alignment horizontal="left" vertical="center" wrapText="1"/>
    </xf>
    <xf numFmtId="3" fontId="18" fillId="2" borderId="21" xfId="1" applyNumberFormat="1" applyFont="1" applyFill="1" applyBorder="1" applyAlignment="1">
      <alignment horizontal="left" vertical="center" wrapText="1"/>
    </xf>
    <xf numFmtId="0" fontId="27" fillId="2" borderId="21" xfId="1" applyFont="1" applyFill="1" applyBorder="1" applyAlignment="1">
      <alignment horizontal="center" vertical="center" wrapText="1"/>
    </xf>
    <xf numFmtId="0" fontId="18" fillId="2" borderId="21" xfId="1" applyFont="1" applyFill="1" applyBorder="1" applyAlignment="1">
      <alignment horizontal="center" vertical="center" wrapText="1"/>
    </xf>
    <xf numFmtId="165" fontId="28" fillId="2" borderId="21" xfId="2" applyNumberFormat="1" applyFont="1" applyFill="1" applyBorder="1" applyAlignment="1">
      <alignment vertical="center"/>
    </xf>
    <xf numFmtId="165" fontId="8" fillId="3" borderId="12" xfId="2" applyNumberFormat="1" applyFont="1" applyBorder="1" applyAlignment="1">
      <alignment horizontal="right" vertical="center"/>
    </xf>
    <xf numFmtId="0" fontId="10" fillId="6" borderId="3" xfId="1" applyFont="1" applyFill="1" applyBorder="1" applyAlignment="1">
      <alignment horizontal="left" vertical="center" wrapText="1"/>
    </xf>
    <xf numFmtId="0" fontId="3" fillId="2" borderId="36" xfId="1" applyFont="1" applyFill="1" applyBorder="1" applyAlignment="1">
      <alignment vertical="center"/>
    </xf>
    <xf numFmtId="165" fontId="29" fillId="3" borderId="5" xfId="2" applyNumberFormat="1" applyFont="1" applyBorder="1" applyAlignment="1">
      <alignment horizontal="right" vertical="center"/>
    </xf>
    <xf numFmtId="165" fontId="28" fillId="3" borderId="5" xfId="2" applyNumberFormat="1" applyFont="1" applyBorder="1" applyAlignment="1">
      <alignment horizontal="right" vertical="center"/>
    </xf>
    <xf numFmtId="0" fontId="2" fillId="2" borderId="15" xfId="1" applyFont="1" applyFill="1" applyBorder="1" applyAlignment="1">
      <alignment horizontal="center" vertical="center" wrapText="1"/>
    </xf>
    <xf numFmtId="0" fontId="2" fillId="2" borderId="29" xfId="1" applyFont="1" applyFill="1" applyBorder="1" applyAlignment="1">
      <alignment horizontal="center" vertical="center" wrapText="1"/>
    </xf>
    <xf numFmtId="0" fontId="16" fillId="2" borderId="13" xfId="1" applyFont="1" applyFill="1" applyBorder="1" applyAlignment="1">
      <alignment horizontal="center" vertical="center" wrapText="1"/>
    </xf>
    <xf numFmtId="0" fontId="16" fillId="2" borderId="30" xfId="1" applyFont="1" applyFill="1" applyBorder="1" applyAlignment="1">
      <alignment horizontal="center" vertical="center" wrapText="1"/>
    </xf>
    <xf numFmtId="0" fontId="16" fillId="2" borderId="32" xfId="1" applyFont="1" applyFill="1" applyBorder="1" applyAlignment="1">
      <alignment horizontal="center" vertical="center" wrapText="1"/>
    </xf>
    <xf numFmtId="0" fontId="10" fillId="6" borderId="13" xfId="1" applyFont="1" applyFill="1" applyBorder="1" applyAlignment="1">
      <alignment horizontal="center" vertical="center" wrapText="1"/>
    </xf>
    <xf numFmtId="0" fontId="10" fillId="6" borderId="28" xfId="1" applyFont="1" applyFill="1" applyBorder="1" applyAlignment="1">
      <alignment horizontal="center" vertical="center" wrapText="1"/>
    </xf>
  </cellXfs>
  <cellStyles count="6">
    <cellStyle name="%20 - Vurgu1" xfId="2" builtinId="30"/>
    <cellStyle name="Normal" xfId="0" builtinId="0"/>
    <cellStyle name="Normal 4" xfId="1"/>
    <cellStyle name="Stil 1" xfId="3"/>
    <cellStyle name="Stil 2" xfId="4"/>
    <cellStyle name="Stil 3" xfId="5"/>
  </cellStyles>
  <dxfs count="53">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patternType="solid">
          <fgColor rgb="FFA6A6A6"/>
          <bgColor rgb="FF000000"/>
        </patternFill>
      </fill>
    </dxf>
  </dxfs>
  <tableStyles count="1" defaultTableStyle="TableStyleMedium2" defaultPivotStyle="PivotStyleLight16">
    <tableStyle name="Tablo Stili 1" pivot="0" count="0"/>
  </tableStyles>
  <colors>
    <mruColors>
      <color rgb="FF9BC2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theme" Target="theme/theme1.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xdr:from>
      <xdr:col>2</xdr:col>
      <xdr:colOff>101599</xdr:colOff>
      <xdr:row>5</xdr:row>
      <xdr:rowOff>0</xdr:rowOff>
    </xdr:from>
    <xdr:to>
      <xdr:col>2</xdr:col>
      <xdr:colOff>3501839</xdr:colOff>
      <xdr:row>5</xdr:row>
      <xdr:rowOff>469900</xdr:rowOff>
    </xdr:to>
    <xdr:sp macro="" textlink="">
      <xdr:nvSpPr>
        <xdr:cNvPr id="4" name="Metin kutusu 3"/>
        <xdr:cNvSpPr txBox="1"/>
      </xdr:nvSpPr>
      <xdr:spPr>
        <a:xfrm>
          <a:off x="1264209" y="4454338"/>
          <a:ext cx="3400240" cy="469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tr-TR" sz="1800" b="1"/>
            <a:t>15851968354731c7046c84e</a:t>
          </a:r>
        </a:p>
      </xdr:txBody>
    </xdr:sp>
    <xdr:clientData/>
  </xdr:twoCellAnchor>
  <xdr:twoCellAnchor>
    <xdr:from>
      <xdr:col>2</xdr:col>
      <xdr:colOff>4118162</xdr:colOff>
      <xdr:row>5</xdr:row>
      <xdr:rowOff>38100</xdr:rowOff>
    </xdr:from>
    <xdr:to>
      <xdr:col>2</xdr:col>
      <xdr:colOff>7297830</xdr:colOff>
      <xdr:row>5</xdr:row>
      <xdr:rowOff>431800</xdr:rowOff>
    </xdr:to>
    <xdr:sp macro="" textlink="">
      <xdr:nvSpPr>
        <xdr:cNvPr id="6" name="Metin kutusu 5"/>
        <xdr:cNvSpPr txBox="1"/>
      </xdr:nvSpPr>
      <xdr:spPr>
        <a:xfrm>
          <a:off x="5280772" y="4492438"/>
          <a:ext cx="3179668" cy="393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tr-TR" sz="1800" b="1"/>
            <a:t>127601573473cabf17da4a (1)</a:t>
          </a:r>
        </a:p>
      </xdr:txBody>
    </xdr:sp>
    <xdr:clientData/>
  </xdr:twoCellAnchor>
  <xdr:twoCellAnchor>
    <xdr:from>
      <xdr:col>2</xdr:col>
      <xdr:colOff>7620000</xdr:colOff>
      <xdr:row>5</xdr:row>
      <xdr:rowOff>25400</xdr:rowOff>
    </xdr:from>
    <xdr:to>
      <xdr:col>4</xdr:col>
      <xdr:colOff>588308</xdr:colOff>
      <xdr:row>5</xdr:row>
      <xdr:rowOff>457200</xdr:rowOff>
    </xdr:to>
    <xdr:sp macro="" textlink="">
      <xdr:nvSpPr>
        <xdr:cNvPr id="7" name="Metin kutusu 6"/>
        <xdr:cNvSpPr txBox="1"/>
      </xdr:nvSpPr>
      <xdr:spPr>
        <a:xfrm flipH="1">
          <a:off x="8782610" y="4479738"/>
          <a:ext cx="2409264" cy="431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tr-TR" sz="1800" b="1"/>
            <a:t>255120426473cabf11371d</a:t>
          </a:r>
        </a:p>
      </xdr:txBody>
    </xdr:sp>
    <xdr:clientData/>
  </xdr:twoCellAnchor>
  <xdr:twoCellAnchor>
    <xdr:from>
      <xdr:col>7</xdr:col>
      <xdr:colOff>336176</xdr:colOff>
      <xdr:row>5</xdr:row>
      <xdr:rowOff>12700</xdr:rowOff>
    </xdr:from>
    <xdr:to>
      <xdr:col>7</xdr:col>
      <xdr:colOff>658345</xdr:colOff>
      <xdr:row>5</xdr:row>
      <xdr:rowOff>469900</xdr:rowOff>
    </xdr:to>
    <xdr:sp macro="" textlink="">
      <xdr:nvSpPr>
        <xdr:cNvPr id="8" name="Metin kutusu 7"/>
        <xdr:cNvSpPr txBox="1"/>
      </xdr:nvSpPr>
      <xdr:spPr>
        <a:xfrm>
          <a:off x="13587132" y="4467038"/>
          <a:ext cx="322169"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tr-TR" sz="1800" b="1"/>
        </a:p>
      </xdr:txBody>
    </xdr:sp>
    <xdr:clientData/>
  </xdr:twoCellAnchor>
  <xdr:twoCellAnchor editAs="oneCell">
    <xdr:from>
      <xdr:col>2</xdr:col>
      <xdr:colOff>7227795</xdr:colOff>
      <xdr:row>4</xdr:row>
      <xdr:rowOff>182097</xdr:rowOff>
    </xdr:from>
    <xdr:to>
      <xdr:col>4</xdr:col>
      <xdr:colOff>887134</xdr:colOff>
      <xdr:row>4</xdr:row>
      <xdr:rowOff>2507318</xdr:rowOff>
    </xdr:to>
    <xdr:pic>
      <xdr:nvPicPr>
        <xdr:cNvPr id="2" name="Resim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90405" y="2101104"/>
          <a:ext cx="3100295" cy="2325221"/>
        </a:xfrm>
        <a:prstGeom prst="rect">
          <a:avLst/>
        </a:prstGeom>
      </xdr:spPr>
    </xdr:pic>
    <xdr:clientData/>
  </xdr:twoCellAnchor>
  <xdr:twoCellAnchor editAs="oneCell">
    <xdr:from>
      <xdr:col>2</xdr:col>
      <xdr:colOff>3824007</xdr:colOff>
      <xdr:row>4</xdr:row>
      <xdr:rowOff>87546</xdr:rowOff>
    </xdr:from>
    <xdr:to>
      <xdr:col>2</xdr:col>
      <xdr:colOff>6926355</xdr:colOff>
      <xdr:row>4</xdr:row>
      <xdr:rowOff>2414307</xdr:rowOff>
    </xdr:to>
    <xdr:pic>
      <xdr:nvPicPr>
        <xdr:cNvPr id="3" name="Resim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86617" y="2006553"/>
          <a:ext cx="3102348" cy="2326761"/>
        </a:xfrm>
        <a:prstGeom prst="rect">
          <a:avLst/>
        </a:prstGeom>
      </xdr:spPr>
    </xdr:pic>
    <xdr:clientData/>
  </xdr:twoCellAnchor>
  <xdr:twoCellAnchor editAs="oneCell">
    <xdr:from>
      <xdr:col>2</xdr:col>
      <xdr:colOff>378199</xdr:colOff>
      <xdr:row>4</xdr:row>
      <xdr:rowOff>168089</xdr:rowOff>
    </xdr:from>
    <xdr:to>
      <xdr:col>2</xdr:col>
      <xdr:colOff>3351119</xdr:colOff>
      <xdr:row>4</xdr:row>
      <xdr:rowOff>2397779</xdr:rowOff>
    </xdr:to>
    <xdr:pic>
      <xdr:nvPicPr>
        <xdr:cNvPr id="5" name="Resim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40809" y="2087096"/>
          <a:ext cx="2972920" cy="2229690"/>
        </a:xfrm>
        <a:prstGeom prst="rect">
          <a:avLst/>
        </a:prstGeom>
      </xdr:spPr>
    </xdr:pic>
    <xdr:clientData/>
  </xdr:twoCellAnchor>
  <xdr:twoCellAnchor editAs="oneCell">
    <xdr:from>
      <xdr:col>5</xdr:col>
      <xdr:colOff>252132</xdr:colOff>
      <xdr:row>4</xdr:row>
      <xdr:rowOff>98052</xdr:rowOff>
    </xdr:from>
    <xdr:to>
      <xdr:col>8</xdr:col>
      <xdr:colOff>322169</xdr:colOff>
      <xdr:row>4</xdr:row>
      <xdr:rowOff>2436842</xdr:rowOff>
    </xdr:to>
    <xdr:pic>
      <xdr:nvPicPr>
        <xdr:cNvPr id="9" name="Resim 8"/>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1822206" y="2017059"/>
          <a:ext cx="3277720" cy="23387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tilla/YFZ/DS&#304;.xls" TargetMode="External"/></Relationships>
</file>

<file path=xl/externalLinks/_rels/externalLink10.xml.rels><?xml version="1.0" encoding="UTF-8" standalone="yes"?>
<Relationships xmlns="http://schemas.openxmlformats.org/package/2006/relationships"><Relationship Id="rId2" Type="http://schemas.microsoft.com/office/2019/04/relationships/externalLinkLongPath" Target="file:///C:\Fen%20&#304;&#351;leri\UFUK\Users\Melek\Desktop\1.Hakedi&#351;\SAD&#304;%20KAYA%20DOSYALARI\bursa%20tck%20kesin%20hk\AY&#350;E%20BELGELER&#304;M\&#304;&#350;LER&#304;M&#304;Z\DEVAM%20EDEN%20&#304;&#350;LER&#304;M&#304;Z\KARAYOLLARI\21-%20(Bal&#305;kesir-Akhisar)%20Ayr.Km%200+062%20K&#246;pr&#252;l&#252;%20Kav&#351;a&#287;&#305;\Kurtulus\Ke&#351;if\WINDOWS\Desktop\Ertu&#287;\ER?2BA6B181" TargetMode="External"/><Relationship Id="rId1" Type="http://schemas.openxmlformats.org/officeDocument/2006/relationships/externalLinkPath" Target="file:///\\2BA6B181\ER"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en%20&#304;&#351;leri/UFUK/Users/Melek/Desktop/1.Hakedi&#351;/SAD&#304;%20KAYA%20DOSYALARI/bursa%20tck%20kesin%20hk/Documents%20and%20Settings/YAPIM1/Desktop/tuncer/WINDOWS/Desktop/&#199;ebi%20in&#35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J:\M.%20Erol%20&#199;ANKAYA%20&#199;al&#305;&#351;malar&#305;\&#350;ANT&#304;YELER%20-%20B&#304;TENLER\Kesin%20Hesab&#305;%20Tamamlananlar\KAVACIK%20&amp;%20ATA&#350;EHiR%20%20EROL\KAVACIK\Kavac&#305;k%204%20Nolu%20Hakedi&#351;\Kavac&#305;k%20&#304;n&#351;aat%20Metrajlar&#305;%20ve%20Ye&#351;il%20Defteri....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IHALE\01-&#304;HALE\02-B&#304;TENLER\11-%2022.06.2005-EY&#220;P%20SULTAN%20VE%20&#199;EVRE%20D&#220;ZENLEME%20&#304;N&#350;AATI\D&#304;&#286;ER%20B&#304;LG&#304;LER\EY&#220;P%20SULTAN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WINDOWS/TEMP/Documents%20and%20Settings/Administrator/Desktop/CEBECI%20SPOR%20SALONU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erver\kutu%20(h)\EMRE\KOZLU-KONUT\KOZLU-METRAJ\TOKi\TOKi_ihaledosyasi\TOKi_ihaledosyasi_METRAJ\TOKi_METRAJ-10033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Documents%20and%20Settings/ARSLAN/Belgelerim/&#304;DAR&#304;%20HAKED&#304;&#350;LER/MALTEPE%20ASFALT/TASHAKEDIS/ERYAMAN/HAK/ERIH.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Belgelerim/Kiptas%20cami/fuatbey/14-8-2002/M&#220;TEAH&#304;TLER/D1%20TH/D1TH~1/Belgelerim/Tophak9.xls"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Startup" Target="HAK/HAK10/GMAL1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Documents%20and%20Settings/ulkuc/Belgelerim/Desktop/2005/8.GRUP/BAKIRKOY_ATAKOY_60.YIL-.xls"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C:\Fen%20&#304;&#351;leri\UFUK\Users\Melek\Desktop\1.Hakedi&#351;\SAD&#304;%20KAYA%20DOSYALARI\bursa%20tck%20kesin%20hk\AY&#350;E%20BELGELER&#304;M\&#304;&#350;LER&#304;M&#304;Z\DEVAM%20EDEN%20&#304;&#350;LER&#304;M&#304;Z\KARAYOLLARI\21-%20(Bal&#305;kesir-Akhisar)%20Ayr.Km%200+062%20K&#246;pr&#252;l&#252;%20Kav&#351;a&#287;&#305;\netbul\den\CPI2010.xls?F1F452FB" TargetMode="External"/><Relationship Id="rId1" Type="http://schemas.openxmlformats.org/officeDocument/2006/relationships/externalLinkPath" Target="file:///\\F1F452FB\CPI201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en%20&#304;&#351;leri/UFUK/Users/Melek/Desktop/1.Hakedi&#351;/SAD&#304;%20KAYA%20DOSYALARI/bursa%20tck%20kesin%20hk/AY&#350;E%20BELGELER&#304;M/AY&#350;E/&#304;HALELER/2009/TCK/EDREM&#304;T%20HAVRAN/&#304;HALE%20DOSYALARI/KE&#350;&#304;FLER/2008%20YILI%20KE&#350;&#304;FLER/YAPIM/SACIT/HED1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en%20&#304;&#351;leri/UFUK/Users/Melek/Desktop/1.Hakedi&#351;/SAD&#304;%20KAYA%20DOSYALARI/bursa%20tck%20kesin%20hk/AY&#350;E%20BELGELER&#304;M/AY&#350;E/&#304;HALELER/2009/TCK/EDREM&#304;T%20HAVRAN/APS4/HAKEDIS/P165HAK.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304;K&#304;TELL&#304;4-3\&#304;K&#304;TELL&#304;4-2\DB\DB1\GIMAL.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en%20&#304;&#351;leri/UFUK/Users/Melek/Desktop/1.Hakedi&#351;/SAD&#304;%20KAYA%20DOSYALARI/bursa%20tck%20kesin%20hk/AY&#350;E%20BELGELER&#304;M/AY&#350;E/&#304;HALELER/2009/TCK/EDREM&#304;T%20HAVRAN/&#304;HALE%20DOSYALARI/KE&#350;&#304;FLER/2008%20YILI%20KE&#350;&#304;FLER/APS4/HAKEDIS/P165HAK.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eposta.superonline.com/APS4/HAKEDIS/P165HAK.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fatura1"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Hp/Documents/&#304;DAR&#304;%20HAKED&#304;&#350;LER/ESENLER%20BELED&#304;YES&#304;/NAMIK%20KEMAL%20CADDES&#304;/HAKED&#304;&#350;LER/BELGELER/2003/Demir/2004/AMPYM%20Raporu%201.XLS" TargetMode="External"/></Relationships>
</file>

<file path=xl/externalLinks/_rels/externalLink5.xml.rels><?xml version="1.0" encoding="UTF-8" standalone="yes"?>
<Relationships xmlns="http://schemas.openxmlformats.org/package/2006/relationships"><Relationship Id="rId2" Type="http://schemas.microsoft.com/office/2019/04/relationships/externalLinkLongPath" Target="file:///C:\Fen%20&#304;&#351;leri\UFUK\Users\Melek\Desktop\1.Hakedi&#351;\SAD&#304;%20KAYA%20DOSYALARI\bursa%20tck%20kesin%20hk\AY&#350;E%20BELGELER&#304;M\&#304;&#350;LER&#304;M&#304;Z\DEVAM%20EDEN%20&#304;&#350;LER&#304;M&#304;Z\KARAYOLLARI\21-%20(Bal&#305;kesir-Akhisar)%20Ayr.Km%200+062%20K&#246;pr&#252;l&#252;%20Kav&#351;a&#287;&#305;\Kurtulus\Ke&#351;if\WINDOWS\Desktop\&#199;ebi%20in&#351;?41C1B47F" TargetMode="External"/><Relationship Id="rId1" Type="http://schemas.openxmlformats.org/officeDocument/2006/relationships/externalLinkPath" Target="file:///\\41C1B47F\&#199;ebi%20in&#351;"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Hp/Documents/&#304;DAR&#304;%20HAKED&#304;&#350;LER/ESENLER%20BELED&#304;YES&#304;/NAMIK%20KEMAL%20CADDES&#304;/HAKED&#304;&#350;LER/Documents%20and%20Settings/hakedis/Desktop/2%20NOLU%20HAKED&#304;&#350;/KANAL%20HAKED&#304;&#350;&#304;%20MTRJ.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en%20&#304;&#351;leri/UFUK/Users/Melek/Desktop/1.Hakedi&#351;/SAD&#304;%20KAYA%20DOSYALARI/bursa%20tck%20kesin%20hk/APS4/HAKEDIS/P165HAK.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en%20&#304;&#351;leri/UFUK/Users/Melek/Desktop/1.Hakedi&#351;/SAD&#304;%20KAYA%20DOSYALARI/bursa%20tck%20kesin%20hk/YAPIM/SACIT/HED1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304;&#350;LER/2000-41/mekanik/B&#220;Y&#220;K&#199;EKMECE%20ESENYURT%20%20&#304;.&#214;.O.%202000-41do&#287;algazl&#305;%20EK%20B&#304;NALI%20maliyet%20pursantaj.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lk.bil."/>
      <sheetName val="DUV_met1ALİ2"/>
      <sheetName val="DUV_met1 ALİ"/>
      <sheetName val="DUV_met1"/>
      <sheetName val="DUV_met1 (2)"/>
      <sheetName val="BLOKAJ"/>
      <sheetName val="KÖPÜK"/>
      <sheetName val="sıva"/>
      <sheetName val="denizlik"/>
      <sheetName val="ısıkanalı"/>
      <sheetName val="DSİ"/>
      <sheetName val="yoca_kur"/>
      <sheetName val="ISTDUV_KUR"/>
      <sheetName val="BRIM_ICMAL"/>
      <sheetName val="POZLAR"/>
      <sheetName val="YOLOT_KUR"/>
      <sheetName val="TESKAN_KUR"/>
      <sheetName val="ISITES_KUR"/>
      <sheetName val="TELBAĞ_KUR"/>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km-SOL"/>
      <sheetName val="10.KM.SAG"/>
    </sheetNames>
    <sheetDataSet>
      <sheetData sheetId="0"/>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Çebi inş."/>
    </sheetNames>
    <definedNames>
      <definedName name="SATIR8"/>
      <definedName name="_xlbgnm.uz1"/>
    </defined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z"/>
      <sheetName val="YeşilDefter"/>
      <sheetName val="12.218.204"/>
      <sheetName val="12.218.206"/>
      <sheetName val="12.218.208"/>
      <sheetName val="12.218.209"/>
      <sheetName val="12.218.306"/>
      <sheetName val="12.2191_5"/>
      <sheetName val="12.2192_1"/>
      <sheetName val="12.2195.2.1"/>
      <sheetName val="12.2195.3.1"/>
      <sheetName val="12.2195.4.1"/>
      <sheetName val="12.2195.5.1"/>
      <sheetName val="15.001_1A"/>
      <sheetName val="15.001_2B"/>
      <sheetName val="16.014"/>
      <sheetName val="16.058_1"/>
      <sheetName val="17.002"/>
      <sheetName val="17.214.İB.7"/>
      <sheetName val="17.214.İB.9"/>
      <sheetName val="18.190"/>
      <sheetName val="18.191"/>
      <sheetName val="18.460_2"/>
      <sheetName val="21.001"/>
      <sheetName val="21.011"/>
      <sheetName val="21.017_1"/>
      <sheetName val="21.054"/>
      <sheetName val="21.057"/>
      <sheetName val="21.059"/>
      <sheetName val="23.010"/>
      <sheetName val="23.176"/>
      <sheetName val="23.176_"/>
      <sheetName val="23.255.İB.1"/>
      <sheetName val="23.255.İB.1_"/>
      <sheetName val="5003_1"/>
      <sheetName val="5005_1"/>
      <sheetName val="5005_3"/>
      <sheetName val="5031_A"/>
      <sheetName val="5198"/>
      <sheetName val="6000"/>
      <sheetName val="7504_B"/>
      <sheetName val="7507"/>
      <sheetName val="L.0204"/>
      <sheetName val="N.03_B1"/>
      <sheetName val="YFZ.01"/>
      <sheetName val="23.014-15 İCMAL"/>
      <sheetName val="23 014-15"/>
      <sheetName val="AtaşmanProjesi"/>
      <sheetName val="Faturanızı Özelleştir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MAL"/>
      <sheetName val="İNŞAAT"/>
      <sheetName val="NAKLİYE"/>
      <sheetName val="TESİSAT"/>
      <sheetName val="ELEKTRİK"/>
      <sheetName val="PEYZAJ"/>
      <sheetName val="ANALİZ"/>
    </sheetNames>
    <sheetDataSet>
      <sheetData sheetId="0"/>
      <sheetData sheetId="1">
        <row r="1">
          <cell r="B1" t="str">
            <v>YAKLAŞIK MALİYET TABLOSU</v>
          </cell>
        </row>
        <row r="3">
          <cell r="B3" t="str">
            <v>EYÜP SULTAN VE ÇEVRE DÜZENLEME İNŞAATI</v>
          </cell>
        </row>
        <row r="4">
          <cell r="B4" t="str">
            <v>01 - İNŞAAT</v>
          </cell>
        </row>
        <row r="5">
          <cell r="B5" t="str">
            <v>Sıra No</v>
          </cell>
          <cell r="C5" t="str">
            <v>Poz No</v>
          </cell>
          <cell r="D5" t="str">
            <v>Tanımı</v>
          </cell>
          <cell r="E5" t="str">
            <v>Birimi</v>
          </cell>
          <cell r="F5" t="str">
            <v>Miktarı</v>
          </cell>
          <cell r="G5" t="str">
            <v>Birim Fiyatı</v>
          </cell>
          <cell r="H5" t="str">
            <v>Tutarı</v>
          </cell>
        </row>
        <row r="6">
          <cell r="B6">
            <v>1</v>
          </cell>
          <cell r="C6" t="str">
            <v>12.218204</v>
          </cell>
          <cell r="D6" t="str">
            <v>ø 300 MM BUHAR KÜRLÜ (MUFLU) BETON BORU DÖŞENMESİ</v>
          </cell>
          <cell r="E6" t="str">
            <v>MT</v>
          </cell>
          <cell r="F6" t="str">
            <v>1430</v>
          </cell>
          <cell r="G6">
            <v>25.2</v>
          </cell>
          <cell r="H6">
            <v>36036</v>
          </cell>
        </row>
        <row r="7">
          <cell r="B7">
            <v>2</v>
          </cell>
          <cell r="C7" t="str">
            <v>12.218206</v>
          </cell>
          <cell r="D7" t="str">
            <v>ø 400 MM BUHAR KÜRLÜ (MUFLU) BETON BORU DÖŞENMESİ</v>
          </cell>
          <cell r="E7" t="str">
            <v>MT</v>
          </cell>
          <cell r="F7" t="str">
            <v>2100</v>
          </cell>
          <cell r="G7">
            <v>37.409999999999997</v>
          </cell>
          <cell r="H7">
            <v>78561</v>
          </cell>
        </row>
        <row r="8">
          <cell r="B8">
            <v>3</v>
          </cell>
          <cell r="C8" t="str">
            <v>12.218208</v>
          </cell>
          <cell r="D8" t="str">
            <v>ø 500 MM BUHAR KÜRLÜ (MUFLU) BETON BORU DÖŞENMESİ</v>
          </cell>
          <cell r="E8" t="str">
            <v>MT</v>
          </cell>
          <cell r="F8" t="str">
            <v>985</v>
          </cell>
          <cell r="G8">
            <v>50.86</v>
          </cell>
          <cell r="H8">
            <v>50097.1</v>
          </cell>
        </row>
        <row r="9">
          <cell r="B9">
            <v>4</v>
          </cell>
          <cell r="C9" t="str">
            <v>12.218209</v>
          </cell>
          <cell r="D9" t="str">
            <v>ø 600 MM BUHAR KÜRLÜ (MUFLU) BETON BORU DÖŞENMESİ</v>
          </cell>
          <cell r="E9" t="str">
            <v>MT</v>
          </cell>
          <cell r="F9" t="str">
            <v>130</v>
          </cell>
          <cell r="G9">
            <v>63.72</v>
          </cell>
          <cell r="H9">
            <v>8283.6</v>
          </cell>
        </row>
        <row r="10">
          <cell r="B10">
            <v>5</v>
          </cell>
          <cell r="C10" t="str">
            <v>12.2191/5</v>
          </cell>
          <cell r="D10" t="str">
            <v>H=0.15-0.60 M,1.00M.İÇø.BUH.KÜRLÜ,LAST.CONT.PREF.MUAY.BAC.GÖVDE YÜKS.AYAR BİLEZİĞİYLE BACA TEŞKİLİ</v>
          </cell>
          <cell r="E10" t="str">
            <v>MT</v>
          </cell>
          <cell r="F10">
            <v>406.8</v>
          </cell>
          <cell r="G10">
            <v>157.84</v>
          </cell>
          <cell r="H10">
            <v>64209.312000000005</v>
          </cell>
        </row>
        <row r="11">
          <cell r="B11">
            <v>6</v>
          </cell>
          <cell r="C11" t="str">
            <v>12.2192/1</v>
          </cell>
          <cell r="D11" t="str">
            <v>1.00MT İÇÇAPINDA BUH.KÜRLÜ,LAST.CONTALI,500 DZ.PREFAB.MUAYENE BACASI KONİK ELEMANI İLE BACA TEŞKİLİ</v>
          </cell>
          <cell r="E11" t="str">
            <v>AD</v>
          </cell>
          <cell r="F11" t="str">
            <v>392</v>
          </cell>
          <cell r="G11">
            <v>98</v>
          </cell>
          <cell r="H11">
            <v>38416</v>
          </cell>
        </row>
        <row r="12">
          <cell r="B12">
            <v>7</v>
          </cell>
          <cell r="C12" t="str">
            <v>12.2193</v>
          </cell>
          <cell r="D12" t="str">
            <v>BUHAR KÜRLÜ,LASTİK CONTALI,500 DZ.PREFABRİK MUAYENE BACASI BOYUN BİLEZİĞİ ELEMANI İLE BACA TEŞKİLİ</v>
          </cell>
          <cell r="E12" t="str">
            <v>AD</v>
          </cell>
          <cell r="F12" t="str">
            <v>392</v>
          </cell>
          <cell r="G12">
            <v>28.56</v>
          </cell>
          <cell r="H12">
            <v>11195.519999999999</v>
          </cell>
        </row>
        <row r="13">
          <cell r="B13">
            <v>8</v>
          </cell>
          <cell r="C13" t="str">
            <v>12.2194</v>
          </cell>
          <cell r="D13" t="str">
            <v>BUHAR KÜRLÜ,LASTİK CONTALI,500 DZ.PREFABRİK MUAYENE BACASI ÇERÇEVE MONTAJ ELEMANI İLE BACA TEŞKİLİ</v>
          </cell>
          <cell r="E13" t="str">
            <v>AD</v>
          </cell>
          <cell r="F13" t="str">
            <v>392</v>
          </cell>
          <cell r="G13">
            <v>32.93</v>
          </cell>
          <cell r="H13">
            <v>12908.56</v>
          </cell>
        </row>
        <row r="14">
          <cell r="B14">
            <v>9</v>
          </cell>
          <cell r="C14" t="str">
            <v>12.2195/2-1</v>
          </cell>
          <cell r="D14" t="str">
            <v>ø 300 MM.LİK 500 DZ.BUHAR KÜRLÜ MUAYENE BACASI TABAN ELEMANI İLE BACA TEŞKİLİ (1 GİRİŞ,1 ÇIKIŞLI)</v>
          </cell>
          <cell r="E14" t="str">
            <v>AD</v>
          </cell>
          <cell r="F14" t="str">
            <v>46</v>
          </cell>
          <cell r="G14">
            <v>279.12</v>
          </cell>
          <cell r="H14">
            <v>12839.52</v>
          </cell>
        </row>
        <row r="15">
          <cell r="B15">
            <v>10</v>
          </cell>
          <cell r="C15" t="str">
            <v>12.2195/3-1</v>
          </cell>
          <cell r="D15" t="str">
            <v>ø 400 MM.LİK 500 DZ.BUHAR KÜRLÜ MUAYENE BACASI TABAN ELEMANI İLE BACA TEŞKİLİ (1 GİRİŞ,1 ÇIKIŞLI)</v>
          </cell>
          <cell r="E15" t="str">
            <v>AD</v>
          </cell>
          <cell r="F15" t="str">
            <v>80</v>
          </cell>
          <cell r="G15">
            <v>280.44</v>
          </cell>
          <cell r="H15">
            <v>22435.200000000001</v>
          </cell>
        </row>
        <row r="16">
          <cell r="B16">
            <v>11</v>
          </cell>
          <cell r="C16" t="str">
            <v>12.2195/4-1</v>
          </cell>
          <cell r="D16" t="str">
            <v>ø 500 MM.LİK 500 DZ.BUHAR KÜRLÜ MUAYENE BACASI TABAN ELEMANI İLE BACA TEŞKİLİ (1 GİRİŞ,1 ÇIKIŞLI)</v>
          </cell>
          <cell r="E16" t="str">
            <v>AD</v>
          </cell>
          <cell r="F16" t="str">
            <v>34</v>
          </cell>
          <cell r="G16">
            <v>316.57</v>
          </cell>
          <cell r="H16">
            <v>10763.38</v>
          </cell>
        </row>
        <row r="17">
          <cell r="B17">
            <v>12</v>
          </cell>
          <cell r="C17" t="str">
            <v>14.012/2</v>
          </cell>
          <cell r="D17" t="str">
            <v>ELLE YUMUŞAK,SERT TOPRAK DAR DERİN KAZI YAPILMASI</v>
          </cell>
          <cell r="E17" t="str">
            <v>M3</v>
          </cell>
          <cell r="F17" t="str">
            <v>150</v>
          </cell>
          <cell r="G17">
            <v>9.5399999999999991</v>
          </cell>
          <cell r="H17">
            <v>1430.9999999999998</v>
          </cell>
        </row>
        <row r="18">
          <cell r="B18">
            <v>13</v>
          </cell>
          <cell r="C18" t="str">
            <v>14.013/2</v>
          </cell>
          <cell r="D18" t="str">
            <v>EL İLE YUMUŞAK-SERT KÜSKÜLÜĞÜN DAR DERİN KAZILMASI</v>
          </cell>
          <cell r="E18" t="str">
            <v>M3</v>
          </cell>
          <cell r="F18" t="str">
            <v>350</v>
          </cell>
          <cell r="G18">
            <v>13.74</v>
          </cell>
          <cell r="H18">
            <v>4809</v>
          </cell>
        </row>
        <row r="19">
          <cell r="B19">
            <v>14</v>
          </cell>
          <cell r="C19" t="str">
            <v>15.001/2B</v>
          </cell>
          <cell r="D19" t="str">
            <v>MAKİNA İLE HER DERİNLİKTE YUMUŞAK VE SERT TOPRAĞIN KAZILMASI.</v>
          </cell>
          <cell r="E19" t="str">
            <v>M3</v>
          </cell>
          <cell r="F19">
            <v>13017.42</v>
          </cell>
          <cell r="G19">
            <v>1.73</v>
          </cell>
          <cell r="H19">
            <v>22520.136600000002</v>
          </cell>
        </row>
        <row r="20">
          <cell r="B20">
            <v>15</v>
          </cell>
          <cell r="C20" t="str">
            <v>15.001/3C</v>
          </cell>
          <cell r="D20" t="str">
            <v>MAKİNA İLE HER DERİNLİKTE DAR DERİN YUMUŞAK VE SERT TOPRAK KAZMAK</v>
          </cell>
          <cell r="E20" t="str">
            <v>M3</v>
          </cell>
          <cell r="F20" t="str">
            <v>9945</v>
          </cell>
          <cell r="G20">
            <v>2.61</v>
          </cell>
          <cell r="H20">
            <v>25956.449999999997</v>
          </cell>
        </row>
        <row r="21">
          <cell r="B21">
            <v>16</v>
          </cell>
          <cell r="C21" t="str">
            <v>15.006/2B</v>
          </cell>
          <cell r="D21" t="str">
            <v>MAKİNA İLE HER DERİNLİKTE GENİŞ DERİN YUMUŞAK VE SERT KÜSKÜLÜK ZEMİNİN KAZILMASI.</v>
          </cell>
          <cell r="E21" t="str">
            <v>M3</v>
          </cell>
          <cell r="F21" t="str">
            <v>13018</v>
          </cell>
          <cell r="G21">
            <v>2.8</v>
          </cell>
          <cell r="H21">
            <v>36450.399999999994</v>
          </cell>
        </row>
        <row r="22">
          <cell r="B22">
            <v>17</v>
          </cell>
          <cell r="C22" t="str">
            <v>15.006/3C</v>
          </cell>
          <cell r="D22" t="str">
            <v>MAKİNA İLE HER DERİNLİKTE DAR DERİN YUMUŞAK VE SERT KÜSKÜLÜK ZEMİNİN KAZILMASI.</v>
          </cell>
          <cell r="E22" t="str">
            <v>M3</v>
          </cell>
          <cell r="F22" t="str">
            <v>4262</v>
          </cell>
          <cell r="G22">
            <v>4.2</v>
          </cell>
          <cell r="H22">
            <v>17900.400000000001</v>
          </cell>
        </row>
        <row r="23">
          <cell r="B23">
            <v>18</v>
          </cell>
          <cell r="C23" t="str">
            <v>16.004</v>
          </cell>
          <cell r="D23" t="str">
            <v>300 DOZLU DEMİRSİZ BETON</v>
          </cell>
          <cell r="E23" t="str">
            <v>M3</v>
          </cell>
          <cell r="F23" t="str">
            <v>12800</v>
          </cell>
          <cell r="G23">
            <v>67.38</v>
          </cell>
          <cell r="H23">
            <v>862464</v>
          </cell>
        </row>
        <row r="24">
          <cell r="B24">
            <v>19</v>
          </cell>
          <cell r="C24" t="str">
            <v>16.058/1</v>
          </cell>
          <cell r="D24" t="str">
            <v>BS.20 HAZIR BETON</v>
          </cell>
          <cell r="E24" t="str">
            <v>M3</v>
          </cell>
          <cell r="F24" t="str">
            <v>620</v>
          </cell>
          <cell r="G24">
            <v>73.63</v>
          </cell>
          <cell r="H24">
            <v>45650.6</v>
          </cell>
        </row>
        <row r="25">
          <cell r="B25">
            <v>20</v>
          </cell>
          <cell r="C25" t="str">
            <v>17.144</v>
          </cell>
          <cell r="D25" t="str">
            <v>DOĞAL KÜÇÜK PARKE TAŞI (KPT) İLE DÖŞEME KAPLAMASI YAPILMASI.</v>
          </cell>
          <cell r="E25" t="str">
            <v>M2</v>
          </cell>
          <cell r="F25" t="str">
            <v>37222</v>
          </cell>
          <cell r="G25">
            <v>39.299999999999997</v>
          </cell>
          <cell r="H25">
            <v>1462824.5999999999</v>
          </cell>
        </row>
        <row r="26">
          <cell r="B26">
            <v>21</v>
          </cell>
          <cell r="C26" t="str">
            <v>18.1732</v>
          </cell>
          <cell r="D26" t="str">
            <v>BETON YOL KIRILMASI</v>
          </cell>
          <cell r="E26" t="str">
            <v>M3</v>
          </cell>
          <cell r="F26" t="str">
            <v>9000</v>
          </cell>
          <cell r="G26">
            <v>32.380000000000003</v>
          </cell>
          <cell r="H26">
            <v>291420</v>
          </cell>
        </row>
        <row r="27">
          <cell r="B27">
            <v>22</v>
          </cell>
          <cell r="C27" t="str">
            <v>18.185</v>
          </cell>
          <cell r="D27" t="str">
            <v xml:space="preserve">PATLAYICI MADDE KULANILMADAN DEMİRLİ VEYA DEMİRSİZ BETON İNŞAATIN YIKILMASI </v>
          </cell>
          <cell r="E27" t="str">
            <v>M3</v>
          </cell>
          <cell r="F27" t="str">
            <v>20</v>
          </cell>
          <cell r="G27">
            <v>35.840000000000003</v>
          </cell>
          <cell r="H27">
            <v>716.80000000000007</v>
          </cell>
        </row>
        <row r="28">
          <cell r="B28">
            <v>23</v>
          </cell>
          <cell r="C28" t="str">
            <v>18.189</v>
          </cell>
          <cell r="D28" t="str">
            <v>PARKE,BETON PLAK,ADİ KALDIRIM VE BLOKAJ SÖKÜLMESİ</v>
          </cell>
          <cell r="E28" t="str">
            <v>M2</v>
          </cell>
          <cell r="F28" t="str">
            <v>87554</v>
          </cell>
          <cell r="G28">
            <v>2.31</v>
          </cell>
          <cell r="H28">
            <v>202249.74</v>
          </cell>
        </row>
        <row r="29">
          <cell r="B29">
            <v>24</v>
          </cell>
          <cell r="C29" t="str">
            <v>18.190</v>
          </cell>
          <cell r="D29" t="str">
            <v>KIRMATAŞ, ŞOSE VE ASFALT SÖKÜLMESİ</v>
          </cell>
          <cell r="E29" t="str">
            <v>M3</v>
          </cell>
          <cell r="F29" t="str">
            <v>4300</v>
          </cell>
          <cell r="G29">
            <v>12.72</v>
          </cell>
          <cell r="H29">
            <v>54696</v>
          </cell>
        </row>
        <row r="30">
          <cell r="B30">
            <v>25</v>
          </cell>
          <cell r="C30" t="str">
            <v>18.191</v>
          </cell>
          <cell r="D30" t="str">
            <v>BORDÜR SÖKÜLMESİ</v>
          </cell>
          <cell r="E30" t="str">
            <v>MT</v>
          </cell>
          <cell r="F30" t="str">
            <v>13000</v>
          </cell>
          <cell r="G30">
            <v>0.57999999999999996</v>
          </cell>
          <cell r="H30">
            <v>7539.9999999999991</v>
          </cell>
        </row>
        <row r="31">
          <cell r="B31">
            <v>26</v>
          </cell>
          <cell r="C31" t="str">
            <v>21.001</v>
          </cell>
          <cell r="D31" t="str">
            <v>AHŞAPTAN YAPILAN SERİ KALIP</v>
          </cell>
          <cell r="E31" t="str">
            <v>M2</v>
          </cell>
          <cell r="F31" t="str">
            <v>2500</v>
          </cell>
          <cell r="G31">
            <v>4.42</v>
          </cell>
          <cell r="H31">
            <v>11050</v>
          </cell>
        </row>
        <row r="32">
          <cell r="B32">
            <v>27</v>
          </cell>
          <cell r="C32" t="str">
            <v>21.011</v>
          </cell>
          <cell r="D32" t="str">
            <v>BETONARME KALIP YAPILMASI</v>
          </cell>
          <cell r="E32" t="str">
            <v>M2</v>
          </cell>
          <cell r="F32" t="str">
            <v>2080</v>
          </cell>
          <cell r="G32">
            <v>10.71</v>
          </cell>
          <cell r="H32">
            <v>22276.800000000003</v>
          </cell>
        </row>
        <row r="33">
          <cell r="B33">
            <v>28</v>
          </cell>
          <cell r="C33" t="str">
            <v>23.014</v>
          </cell>
          <cell r="D33" t="str">
            <v>ø 8-12 MM İNCE NERVÜRLÜ ÇELİĞİN BÜKÜLÜP DÖŞENMESİ</v>
          </cell>
          <cell r="E33" t="str">
            <v>TON</v>
          </cell>
          <cell r="F33" t="str">
            <v>30</v>
          </cell>
          <cell r="G33">
            <v>984.88</v>
          </cell>
          <cell r="H33">
            <v>29546.400000000001</v>
          </cell>
        </row>
        <row r="34">
          <cell r="B34">
            <v>29</v>
          </cell>
          <cell r="C34" t="str">
            <v>27.501</v>
          </cell>
          <cell r="D34" t="str">
            <v>ALT 250-ÜST 300 KG.ÇİMENTO DOZLU DÜZ SIVA YAPIMI</v>
          </cell>
          <cell r="E34" t="str">
            <v>M2</v>
          </cell>
          <cell r="F34" t="str">
            <v>1500</v>
          </cell>
          <cell r="G34">
            <v>7.18</v>
          </cell>
          <cell r="H34">
            <v>10770</v>
          </cell>
        </row>
        <row r="35">
          <cell r="B35">
            <v>30</v>
          </cell>
          <cell r="C35" t="str">
            <v>5003/1</v>
          </cell>
          <cell r="D35" t="str">
            <v>TUVENAN KUM HAZIRLANMASI VE MAKİNE İLE SERİLMESİ</v>
          </cell>
          <cell r="E35" t="str">
            <v>M3</v>
          </cell>
          <cell r="F35" t="str">
            <v>500</v>
          </cell>
          <cell r="G35">
            <v>7.3</v>
          </cell>
          <cell r="H35">
            <v>3650</v>
          </cell>
        </row>
        <row r="36">
          <cell r="B36">
            <v>31</v>
          </cell>
          <cell r="C36" t="str">
            <v>5005/2</v>
          </cell>
          <cell r="D36" t="str">
            <v>İNCE KIRMATAŞ HAZIRLANMASI VE ELLE SERİLMESİ</v>
          </cell>
          <cell r="E36" t="str">
            <v>M3</v>
          </cell>
          <cell r="F36" t="str">
            <v>250</v>
          </cell>
          <cell r="G36">
            <v>14.11</v>
          </cell>
          <cell r="H36">
            <v>3527.5</v>
          </cell>
        </row>
        <row r="37">
          <cell r="B37">
            <v>32</v>
          </cell>
          <cell r="C37" t="str">
            <v>5006/1</v>
          </cell>
          <cell r="D37" t="str">
            <v>STABİLİZE HAZIRLANMASI VE MAKİNE İLE SERİLMESİ</v>
          </cell>
          <cell r="E37" t="str">
            <v>M3</v>
          </cell>
          <cell r="F37" t="str">
            <v>34416</v>
          </cell>
          <cell r="G37">
            <v>8.57</v>
          </cell>
          <cell r="H37">
            <v>294945.12</v>
          </cell>
        </row>
        <row r="38">
          <cell r="B38">
            <v>33</v>
          </cell>
          <cell r="C38" t="str">
            <v>5191</v>
          </cell>
          <cell r="D38" t="str">
            <v>195 KG. MENTEŞELİ PİK BACA KAPAĞI</v>
          </cell>
          <cell r="E38" t="str">
            <v>AD</v>
          </cell>
          <cell r="F38" t="str">
            <v>392</v>
          </cell>
          <cell r="G38">
            <v>268.13</v>
          </cell>
          <cell r="H38">
            <v>105106.95999999999</v>
          </cell>
        </row>
        <row r="39">
          <cell r="B39">
            <v>34</v>
          </cell>
          <cell r="C39" t="str">
            <v>C.0401</v>
          </cell>
          <cell r="D39" t="str">
            <v>ø 700 MM BETONARME BORULARIN DÖŞENMESİ</v>
          </cell>
          <cell r="E39" t="str">
            <v>MT</v>
          </cell>
          <cell r="F39" t="str">
            <v>740</v>
          </cell>
          <cell r="G39">
            <v>18.7</v>
          </cell>
          <cell r="H39">
            <v>13838</v>
          </cell>
        </row>
        <row r="40">
          <cell r="B40">
            <v>35</v>
          </cell>
          <cell r="C40" t="str">
            <v>C.0402</v>
          </cell>
          <cell r="D40" t="str">
            <v>ø 800 MM BETONARME BORULARIN DÖŞENMESİ</v>
          </cell>
          <cell r="E40" t="str">
            <v>MT</v>
          </cell>
          <cell r="F40" t="str">
            <v>88</v>
          </cell>
          <cell r="G40">
            <v>20.260000000000002</v>
          </cell>
          <cell r="H40">
            <v>1782.88</v>
          </cell>
        </row>
        <row r="41">
          <cell r="B41">
            <v>36</v>
          </cell>
          <cell r="C41" t="str">
            <v>C.0404</v>
          </cell>
          <cell r="D41" t="str">
            <v>ø 1000 MM BETONARME BORULARIN DÖŞENMESİ</v>
          </cell>
          <cell r="E41" t="str">
            <v>MT</v>
          </cell>
          <cell r="F41" t="str">
            <v>95</v>
          </cell>
          <cell r="G41">
            <v>29.62</v>
          </cell>
          <cell r="H41">
            <v>2813.9</v>
          </cell>
        </row>
        <row r="42">
          <cell r="B42">
            <v>37</v>
          </cell>
          <cell r="C42" t="str">
            <v>C.0405</v>
          </cell>
          <cell r="D42" t="str">
            <v>ø 1200 MM BETONARME BORULARIN DÖŞENMESİ</v>
          </cell>
          <cell r="E42" t="str">
            <v>MT</v>
          </cell>
          <cell r="F42" t="str">
            <v>148</v>
          </cell>
          <cell r="G42">
            <v>41.33</v>
          </cell>
          <cell r="H42">
            <v>6116.84</v>
          </cell>
        </row>
        <row r="43">
          <cell r="B43">
            <v>38</v>
          </cell>
          <cell r="C43" t="str">
            <v>C.0406</v>
          </cell>
          <cell r="D43" t="str">
            <v>ø 1400 MM BETONARME BORULARIN DÖŞENMESİ</v>
          </cell>
          <cell r="E43" t="str">
            <v>MT</v>
          </cell>
          <cell r="F43" t="str">
            <v>220</v>
          </cell>
          <cell r="G43">
            <v>55.47</v>
          </cell>
          <cell r="H43">
            <v>12203.4</v>
          </cell>
        </row>
        <row r="44">
          <cell r="B44">
            <v>39</v>
          </cell>
          <cell r="C44" t="str">
            <v>C.0407</v>
          </cell>
          <cell r="D44" t="str">
            <v>ø 1600 MM BETONARME BORULARIN DÖŞENMESİ</v>
          </cell>
          <cell r="E44" t="str">
            <v>MT</v>
          </cell>
          <cell r="F44" t="str">
            <v>128</v>
          </cell>
          <cell r="G44">
            <v>67.38</v>
          </cell>
          <cell r="H44">
            <v>8624.64</v>
          </cell>
        </row>
        <row r="45">
          <cell r="B45">
            <v>40</v>
          </cell>
          <cell r="C45" t="str">
            <v>MSB.687</v>
          </cell>
          <cell r="D45" t="str">
            <v>ANDEZİT BORDÜR YAPILMASI (10*25*70)</v>
          </cell>
          <cell r="E45" t="str">
            <v>MT</v>
          </cell>
          <cell r="F45" t="str">
            <v>23454</v>
          </cell>
          <cell r="G45">
            <v>25.77</v>
          </cell>
          <cell r="H45">
            <v>604409.57999999996</v>
          </cell>
        </row>
        <row r="46">
          <cell r="B46">
            <v>41</v>
          </cell>
          <cell r="C46" t="str">
            <v>N.05A</v>
          </cell>
          <cell r="D46" t="str">
            <v>ATIKSU KANALI MUAYENE BACA TEMİZLİĞİ</v>
          </cell>
          <cell r="E46" t="str">
            <v>AD</v>
          </cell>
          <cell r="F46" t="str">
            <v>150</v>
          </cell>
          <cell r="G46">
            <v>28.31</v>
          </cell>
          <cell r="H46">
            <v>4246.5</v>
          </cell>
        </row>
        <row r="47">
          <cell r="B47">
            <v>42</v>
          </cell>
          <cell r="C47" t="str">
            <v>YFZ 03.542/2</v>
          </cell>
          <cell r="D47" t="str">
            <v>KIRMATAŞ KUM ÇAKIL VE STABLİZENİN SİLİNDİRAJI</v>
          </cell>
          <cell r="E47" t="str">
            <v>M3</v>
          </cell>
          <cell r="F47" t="str">
            <v>26266</v>
          </cell>
          <cell r="G47">
            <v>0.48780000000000001</v>
          </cell>
          <cell r="H47">
            <v>12812.5548</v>
          </cell>
        </row>
        <row r="48">
          <cell r="B48">
            <v>43</v>
          </cell>
          <cell r="C48" t="str">
            <v>YFZ 16.080/A</v>
          </cell>
          <cell r="D48" t="str">
            <v>25/15 CM SİLMELİ ANDAZİT YAĞMUR OLUĞU DÖŞENMESİ</v>
          </cell>
          <cell r="E48" t="str">
            <v>MT</v>
          </cell>
          <cell r="F48" t="str">
            <v>12500</v>
          </cell>
          <cell r="G48">
            <v>37.57</v>
          </cell>
          <cell r="H48">
            <v>469625</v>
          </cell>
        </row>
        <row r="49">
          <cell r="B49">
            <v>44</v>
          </cell>
          <cell r="C49" t="str">
            <v>YFZ 16.080/B</v>
          </cell>
          <cell r="D49" t="str">
            <v>25/15  GRİ GRANİT BORDÜR YAPILMASI</v>
          </cell>
          <cell r="E49" t="str">
            <v>MT</v>
          </cell>
          <cell r="F49" t="str">
            <v>100</v>
          </cell>
          <cell r="G49">
            <v>63.4</v>
          </cell>
          <cell r="H49">
            <v>6340</v>
          </cell>
        </row>
        <row r="50">
          <cell r="B50">
            <v>45</v>
          </cell>
          <cell r="C50" t="str">
            <v>YFZ 16.080/C</v>
          </cell>
          <cell r="D50" t="str">
            <v>25/8 PAHLI GRİ GRANİT YAĞMUR OLUĞU YAPILMASI</v>
          </cell>
          <cell r="E50" t="str">
            <v>MT</v>
          </cell>
          <cell r="F50" t="str">
            <v>100</v>
          </cell>
          <cell r="G50">
            <v>49.65</v>
          </cell>
          <cell r="H50">
            <v>4965</v>
          </cell>
        </row>
        <row r="51">
          <cell r="B51">
            <v>46</v>
          </cell>
          <cell r="C51" t="str">
            <v>YFZ 17.144/A</v>
          </cell>
          <cell r="D51" t="str">
            <v>8/8/8 ÖZEL KESME GRANİT KÜP TAŞI İLE DÖŞEME KAPLAMASI YAPILMASI</v>
          </cell>
          <cell r="E51" t="str">
            <v>M2</v>
          </cell>
          <cell r="F51" t="str">
            <v>100</v>
          </cell>
          <cell r="G51">
            <v>106.87</v>
          </cell>
          <cell r="H51">
            <v>10687</v>
          </cell>
        </row>
        <row r="52">
          <cell r="B52">
            <v>47</v>
          </cell>
          <cell r="C52" t="str">
            <v>YFZ 17.144/B</v>
          </cell>
          <cell r="D52" t="str">
            <v>30/60/8 CM GRİ GRANİT LEVHA İLE DÖŞEME KAPLAMASI YAPILMASI</v>
          </cell>
          <cell r="E52" t="str">
            <v>M2</v>
          </cell>
          <cell r="F52" t="str">
            <v>23146</v>
          </cell>
          <cell r="G52">
            <v>142.29</v>
          </cell>
          <cell r="H52">
            <v>3293444.34</v>
          </cell>
        </row>
        <row r="53">
          <cell r="B53">
            <v>48</v>
          </cell>
          <cell r="C53" t="str">
            <v>YFZ 17.144/BOR</v>
          </cell>
          <cell r="D53" t="str">
            <v>15/60/8 YEŞİL (GREEN TWETY) GRANİT LEVHA İLE ŞERİT YAPILMASI</v>
          </cell>
          <cell r="E53" t="str">
            <v>MT</v>
          </cell>
          <cell r="F53" t="str">
            <v>500</v>
          </cell>
          <cell r="G53">
            <v>35.154400000000003</v>
          </cell>
          <cell r="H53">
            <v>17577.2</v>
          </cell>
        </row>
        <row r="54">
          <cell r="B54">
            <v>49</v>
          </cell>
          <cell r="C54" t="str">
            <v>YFZ 17.144/C</v>
          </cell>
          <cell r="D54" t="str">
            <v>30/60/8 CM KIRMIZI (BALMORAL) GRANİT LEVHA İLE DÖŞEME KAPLAMASI YAPILMASI</v>
          </cell>
          <cell r="E54" t="str">
            <v>M2</v>
          </cell>
          <cell r="F54" t="str">
            <v>2573</v>
          </cell>
          <cell r="G54">
            <v>207.91</v>
          </cell>
          <cell r="H54">
            <v>534952.42999999993</v>
          </cell>
        </row>
        <row r="55">
          <cell r="B55">
            <v>50</v>
          </cell>
          <cell r="C55" t="str">
            <v>YFZ 17.144/D</v>
          </cell>
          <cell r="D55" t="str">
            <v>30/60/8 CM YEŞİL (GREEN TWETY) GRANİT LEVHA İLE DÖŞEME KAPLAMASI YAPILMASI</v>
          </cell>
          <cell r="E55" t="str">
            <v>M2</v>
          </cell>
          <cell r="F55" t="str">
            <v>100</v>
          </cell>
          <cell r="G55">
            <v>234.16</v>
          </cell>
          <cell r="H55">
            <v>23416</v>
          </cell>
        </row>
        <row r="56">
          <cell r="B56">
            <v>51</v>
          </cell>
          <cell r="C56" t="str">
            <v>YFZ 17.144/MOT</v>
          </cell>
          <cell r="D56" t="str">
            <v>3.00*3.00 M2 BOYUTLARINDA GRİ- KIRMIZI  GRANİT LEVHALARLA MOTİF YAPILMASI</v>
          </cell>
          <cell r="E56" t="str">
            <v>M2</v>
          </cell>
          <cell r="F56" t="str">
            <v>450</v>
          </cell>
          <cell r="G56">
            <v>212.03899999999999</v>
          </cell>
          <cell r="H56">
            <v>95417.549999999988</v>
          </cell>
        </row>
        <row r="57">
          <cell r="B57">
            <v>52</v>
          </cell>
          <cell r="C57" t="str">
            <v>YFZ 26.220/A</v>
          </cell>
          <cell r="D57" t="str">
            <v>6 CM KALINLIKTA GRİ GRANİT LEVHA İLE DÖŞEME KAPLAMASI YAPILMASI</v>
          </cell>
          <cell r="E57" t="str">
            <v>M2</v>
          </cell>
          <cell r="F57" t="str">
            <v>25272</v>
          </cell>
          <cell r="G57">
            <v>119.6485</v>
          </cell>
          <cell r="H57">
            <v>3023756.892</v>
          </cell>
        </row>
        <row r="58">
          <cell r="B58">
            <v>53</v>
          </cell>
          <cell r="C58" t="str">
            <v>YFZ 26.220/B</v>
          </cell>
          <cell r="D58" t="str">
            <v>6 CM KALINLIKTA KIRMIZI(BALMORAL) GRANİT LEVHA İLE DÖŞEME KAPLAMASI YAPILMASI</v>
          </cell>
          <cell r="E58" t="str">
            <v>M2</v>
          </cell>
          <cell r="F58" t="str">
            <v>2808</v>
          </cell>
          <cell r="G58">
            <v>164.64850000000001</v>
          </cell>
          <cell r="H58">
            <v>462332.98800000001</v>
          </cell>
        </row>
        <row r="59">
          <cell r="B59">
            <v>54</v>
          </cell>
          <cell r="C59" t="str">
            <v>YFZ 26.624/YB</v>
          </cell>
          <cell r="D59" t="str">
            <v>15/40/100 YEŞİL GRANİT BLOKLARLA MERDİVEN BASAMAĞI YAPILMASI</v>
          </cell>
          <cell r="E59" t="str">
            <v>MT</v>
          </cell>
          <cell r="F59" t="str">
            <v>450</v>
          </cell>
          <cell r="G59">
            <v>202.4846</v>
          </cell>
          <cell r="H59">
            <v>91118.07</v>
          </cell>
        </row>
        <row r="60">
          <cell r="B60">
            <v>55</v>
          </cell>
          <cell r="C60" t="str">
            <v>YFZ.B01</v>
          </cell>
          <cell r="D60" t="str">
            <v>BOYALI DÖKÜM SINIR ELEMANI</v>
          </cell>
          <cell r="E60" t="str">
            <v>M2</v>
          </cell>
          <cell r="F60" t="str">
            <v>350</v>
          </cell>
          <cell r="G60">
            <v>120</v>
          </cell>
          <cell r="H60">
            <v>42000</v>
          </cell>
        </row>
        <row r="61">
          <cell r="G61" t="str">
            <v>Toplam</v>
          </cell>
          <cell r="H61">
            <v>12605727.863399999</v>
          </cell>
        </row>
      </sheetData>
      <sheetData sheetId="2"/>
      <sheetData sheetId="3"/>
      <sheetData sheetId="4"/>
      <sheetData sheetId="5"/>
      <sheetData sheetId="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MAL"/>
      <sheetName val="SEMİNER"/>
      <sheetName val="HAVUZ"/>
      <sheetName val="SPOR SALONU"/>
      <sheetName val="PORTATİF"/>
      <sheetName val="100V"/>
    </sheetNames>
    <sheetDataSet>
      <sheetData sheetId="0">
        <row r="3">
          <cell r="G3">
            <v>1.24</v>
          </cell>
        </row>
      </sheetData>
      <sheetData sheetId="1"/>
      <sheetData sheetId="2"/>
      <sheetData sheetId="3"/>
      <sheetData sheetId="4"/>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GRAMA"/>
      <sheetName val="POZ-MAHAL"/>
      <sheetName val="ÖZET"/>
      <sheetName val="15.140-2"/>
      <sheetName val="16.003"/>
      <sheetName val="18.031-6"/>
      <sheetName val="18.071-1"/>
      <sheetName val="18.071-3"/>
      <sheetName val="18.115-5"/>
      <sheetName val="18.140-A1"/>
      <sheetName val="18.466-1"/>
      <sheetName val="18.470"/>
      <sheetName val="19.046-1"/>
      <sheetName val="19.053-2"/>
      <sheetName val="19.056"/>
      <sheetName val="19.101"/>
      <sheetName val="23.111"/>
      <sheetName val="23.152"/>
      <sheetName val="23.176"/>
      <sheetName val="23.241-B"/>
      <sheetName val="23.243-1B"/>
      <sheetName val="23.244-E1"/>
      <sheetName val="23.244-L1"/>
      <sheetName val="24.062"/>
      <sheetName val="25.015"/>
      <sheetName val="25.036-1"/>
      <sheetName val="25.048-1"/>
      <sheetName val="25.052"/>
      <sheetName val="25.136"/>
      <sheetName val="26.042"/>
      <sheetName val="26.191-1"/>
      <sheetName val="26.194-1"/>
      <sheetName val="26.206-A"/>
      <sheetName val="26.566"/>
      <sheetName val="26.622-A"/>
      <sheetName val="26.702-A"/>
      <sheetName val="27.072"/>
      <sheetName val="27.501"/>
      <sheetName val="27.507"/>
      <sheetName val="27.525-1"/>
      <sheetName val="27.528-2-DU"/>
      <sheetName val="27.528-2-TA"/>
      <sheetName val="27.531"/>
      <sheetName val="27.581"/>
      <sheetName val="27.583"/>
      <sheetName val="28.023"/>
      <sheetName val="28.097"/>
      <sheetName val="ÖZEL-1"/>
      <sheetName val="ÖZEL-2"/>
      <sheetName val="ÖZEL-3"/>
      <sheetName val="ÖZEL-4"/>
      <sheetName val="ÖZEL-5"/>
      <sheetName val="ÖZEL-6"/>
      <sheetName val="ÖZEL-7"/>
      <sheetName val="ÖZEL-8"/>
      <sheetName val="ÖZEL-9"/>
      <sheetName val="ÖZEL-10"/>
      <sheetName val="ÖZEL-11"/>
      <sheetName val="ÖZEL-12"/>
      <sheetName val="ÖZEL-13"/>
      <sheetName val="ÖZEL-14"/>
      <sheetName val="ÖZEL-15"/>
      <sheetName val="ÖZEL-16"/>
      <sheetName val="ÖZEL-17"/>
      <sheetName val="ÖZEL-18"/>
      <sheetName val="ÖZEL-19"/>
      <sheetName val="ÖZEL-20"/>
      <sheetName val="ÖZEL-21"/>
      <sheetName val="ÖZEL-22"/>
      <sheetName val="ÖZEL-23"/>
      <sheetName val="ÖZEL-24"/>
      <sheetName val="ÖZEL-25"/>
      <sheetName val="ÖZEL-26"/>
      <sheetName val="ÖZEL-27"/>
      <sheetName val="ÖZEL-28"/>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l_onay"/>
      <sheetName val="imalat_icmal"/>
    </sheetNames>
    <sheetDataSet>
      <sheetData sheetId="0" refreshError="1">
        <row r="5">
          <cell r="C5" t="str">
            <v>ÖZEL 1/1</v>
          </cell>
          <cell r="D5" t="str">
            <v>AHŞAP KAPI KANADI</v>
          </cell>
          <cell r="E5" t="str">
            <v>ERAY</v>
          </cell>
          <cell r="F5">
            <v>34632</v>
          </cell>
          <cell r="G5" t="str">
            <v>DSH-112</v>
          </cell>
          <cell r="I5" t="str">
            <v>VAR</v>
          </cell>
          <cell r="J5" t="str">
            <v>m²</v>
          </cell>
          <cell r="K5">
            <v>960000</v>
          </cell>
          <cell r="L5">
            <v>0.7</v>
          </cell>
          <cell r="M5" t="str">
            <v>EVET</v>
          </cell>
          <cell r="N5" t="str">
            <v>ERAY</v>
          </cell>
          <cell r="P5">
            <v>522</v>
          </cell>
        </row>
        <row r="6">
          <cell r="C6" t="str">
            <v>ÖZEL 1/2</v>
          </cell>
          <cell r="D6" t="str">
            <v>AHŞAP PENCERE</v>
          </cell>
          <cell r="E6" t="str">
            <v>ERAY</v>
          </cell>
          <cell r="F6">
            <v>34632</v>
          </cell>
          <cell r="G6" t="str">
            <v>DSH-112</v>
          </cell>
          <cell r="I6" t="str">
            <v>VAR</v>
          </cell>
          <cell r="J6" t="str">
            <v>m²</v>
          </cell>
          <cell r="K6">
            <v>2420000</v>
          </cell>
          <cell r="L6">
            <v>0.7</v>
          </cell>
          <cell r="M6" t="str">
            <v>EVET</v>
          </cell>
          <cell r="N6" t="str">
            <v>ERAY</v>
          </cell>
          <cell r="P6">
            <v>521</v>
          </cell>
        </row>
        <row r="7">
          <cell r="C7" t="str">
            <v>ÖZEL 10</v>
          </cell>
          <cell r="D7" t="str">
            <v>FASARİT</v>
          </cell>
          <cell r="E7" t="str">
            <v>HALİMOĞLU</v>
          </cell>
          <cell r="F7">
            <v>34688</v>
          </cell>
          <cell r="G7" t="str">
            <v>DSH-349</v>
          </cell>
          <cell r="I7" t="str">
            <v>HAYIR</v>
          </cell>
          <cell r="J7" t="str">
            <v>kg</v>
          </cell>
          <cell r="K7">
            <v>30000</v>
          </cell>
          <cell r="L7">
            <v>0.7</v>
          </cell>
          <cell r="M7" t="str">
            <v>EVET</v>
          </cell>
          <cell r="N7" t="str">
            <v>HALİMOĞLU</v>
          </cell>
          <cell r="P7">
            <v>903</v>
          </cell>
        </row>
        <row r="8">
          <cell r="C8" t="str">
            <v>ÖZEL 2</v>
          </cell>
          <cell r="D8" t="str">
            <v>ALÇIPAN</v>
          </cell>
          <cell r="E8" t="str">
            <v>BİLTEPE</v>
          </cell>
          <cell r="F8">
            <v>34659</v>
          </cell>
          <cell r="G8" t="str">
            <v>DSH-233</v>
          </cell>
          <cell r="I8" t="str">
            <v>VAR</v>
          </cell>
          <cell r="J8" t="str">
            <v>m²</v>
          </cell>
          <cell r="K8">
            <v>110000</v>
          </cell>
          <cell r="L8">
            <v>0.7</v>
          </cell>
          <cell r="M8" t="str">
            <v>EVET</v>
          </cell>
          <cell r="N8" t="str">
            <v>BİLTEPE</v>
          </cell>
          <cell r="P8">
            <v>322</v>
          </cell>
        </row>
        <row r="9">
          <cell r="C9" t="str">
            <v>ÖZEL 2</v>
          </cell>
          <cell r="D9" t="str">
            <v>ALÇIPAN</v>
          </cell>
          <cell r="E9" t="str">
            <v>BİLTEPE</v>
          </cell>
          <cell r="F9">
            <v>34659</v>
          </cell>
          <cell r="G9" t="str">
            <v>DSH-233</v>
          </cell>
          <cell r="I9" t="str">
            <v>HAYIR</v>
          </cell>
          <cell r="J9" t="str">
            <v>m²</v>
          </cell>
          <cell r="K9">
            <v>110000</v>
          </cell>
          <cell r="L9">
            <v>0.7</v>
          </cell>
          <cell r="M9" t="str">
            <v>EVET</v>
          </cell>
          <cell r="N9" t="str">
            <v>BİLTEPE</v>
          </cell>
          <cell r="P9">
            <v>322</v>
          </cell>
        </row>
        <row r="10">
          <cell r="C10" t="str">
            <v>ÖZEL 4</v>
          </cell>
          <cell r="D10" t="str">
            <v>DRENFLEX</v>
          </cell>
          <cell r="E10" t="str">
            <v>EGEPLAST</v>
          </cell>
          <cell r="F10">
            <v>34659</v>
          </cell>
          <cell r="G10" t="str">
            <v>DSH-238/1</v>
          </cell>
          <cell r="I10" t="str">
            <v>HAYIR</v>
          </cell>
          <cell r="J10" t="str">
            <v>mt</v>
          </cell>
          <cell r="K10">
            <v>116780</v>
          </cell>
          <cell r="L10">
            <v>0.7</v>
          </cell>
          <cell r="M10" t="str">
            <v>EVET</v>
          </cell>
          <cell r="N10" t="str">
            <v>EGEPLAST</v>
          </cell>
          <cell r="P10">
            <v>133</v>
          </cell>
        </row>
        <row r="11">
          <cell r="C11" t="str">
            <v>ÖZEL 5</v>
          </cell>
          <cell r="D11" t="str">
            <v>KAPİLER ESASLI SU YALITIMI</v>
          </cell>
          <cell r="E11" t="str">
            <v>KAPİLERİN</v>
          </cell>
          <cell r="F11">
            <v>34683</v>
          </cell>
          <cell r="G11" t="str">
            <v>DSH-312</v>
          </cell>
          <cell r="I11" t="str">
            <v>HAYIR</v>
          </cell>
          <cell r="J11" t="str">
            <v>kg</v>
          </cell>
          <cell r="K11">
            <v>150000</v>
          </cell>
          <cell r="L11">
            <v>0.7</v>
          </cell>
          <cell r="M11" t="str">
            <v>EVET</v>
          </cell>
          <cell r="N11" t="str">
            <v>KAPİLERİN</v>
          </cell>
          <cell r="P11">
            <v>133</v>
          </cell>
        </row>
        <row r="12">
          <cell r="C12" t="str">
            <v>ÖZEL 6/1</v>
          </cell>
          <cell r="D12" t="str">
            <v>MUTFAK DOLABI</v>
          </cell>
          <cell r="E12" t="str">
            <v>MOPAŞ</v>
          </cell>
          <cell r="F12">
            <v>34632</v>
          </cell>
          <cell r="G12" t="str">
            <v>DSH-112</v>
          </cell>
          <cell r="I12" t="str">
            <v>VAR</v>
          </cell>
          <cell r="J12" t="str">
            <v>m²</v>
          </cell>
          <cell r="K12">
            <v>5380000</v>
          </cell>
          <cell r="L12">
            <v>0.7</v>
          </cell>
          <cell r="M12" t="str">
            <v>EVET</v>
          </cell>
          <cell r="N12" t="str">
            <v>MOPAŞ</v>
          </cell>
          <cell r="P12">
            <v>1201</v>
          </cell>
        </row>
        <row r="13">
          <cell r="C13" t="str">
            <v>ÖZEL 6/2</v>
          </cell>
          <cell r="D13" t="str">
            <v>MUTFAK TEZGAHI</v>
          </cell>
          <cell r="E13" t="str">
            <v>MOPAŞ</v>
          </cell>
          <cell r="F13">
            <v>34632</v>
          </cell>
          <cell r="G13" t="str">
            <v>DSH-112</v>
          </cell>
          <cell r="I13" t="str">
            <v>VAR</v>
          </cell>
          <cell r="J13" t="str">
            <v>m²</v>
          </cell>
          <cell r="K13">
            <v>2250000</v>
          </cell>
          <cell r="L13">
            <v>0.7</v>
          </cell>
          <cell r="M13" t="str">
            <v>EVET</v>
          </cell>
          <cell r="N13" t="str">
            <v>MOPAŞ</v>
          </cell>
          <cell r="P13">
            <v>1201</v>
          </cell>
        </row>
        <row r="14">
          <cell r="C14" t="str">
            <v>ÖZEL 7</v>
          </cell>
          <cell r="D14" t="str">
            <v>TÜNELKALIP</v>
          </cell>
          <cell r="E14" t="str">
            <v>RANT</v>
          </cell>
          <cell r="F14">
            <v>34659</v>
          </cell>
          <cell r="G14" t="str">
            <v>DSH-238/2</v>
          </cell>
          <cell r="H14">
            <v>123</v>
          </cell>
          <cell r="I14" t="str">
            <v>HAYIR</v>
          </cell>
          <cell r="J14" t="str">
            <v>m²</v>
          </cell>
          <cell r="K14">
            <v>8500000</v>
          </cell>
          <cell r="L14">
            <v>0.7</v>
          </cell>
          <cell r="M14" t="str">
            <v>EVET</v>
          </cell>
          <cell r="N14" t="str">
            <v>RANT</v>
          </cell>
          <cell r="P14">
            <v>200</v>
          </cell>
        </row>
        <row r="15">
          <cell r="C15" t="str">
            <v>ÖZEL 8/1</v>
          </cell>
          <cell r="D15" t="str">
            <v>İNTERKOM SANTRALİ</v>
          </cell>
          <cell r="E15" t="str">
            <v>DİZAYN</v>
          </cell>
          <cell r="F15">
            <v>34655</v>
          </cell>
          <cell r="G15" t="str">
            <v>DSH-228</v>
          </cell>
          <cell r="I15" t="str">
            <v>HAYIR</v>
          </cell>
          <cell r="J15" t="str">
            <v>ad</v>
          </cell>
          <cell r="K15">
            <v>3450000</v>
          </cell>
          <cell r="L15">
            <v>0.7</v>
          </cell>
          <cell r="M15" t="str">
            <v>EVET</v>
          </cell>
          <cell r="N15" t="str">
            <v>DİZAYN</v>
          </cell>
          <cell r="P15">
            <v>1421</v>
          </cell>
        </row>
        <row r="16">
          <cell r="C16" t="str">
            <v>ÖZEL 8/10</v>
          </cell>
          <cell r="D16" t="str">
            <v>KASET KIZAĞI</v>
          </cell>
          <cell r="E16" t="str">
            <v>TAMGÖR</v>
          </cell>
          <cell r="F16">
            <v>34655</v>
          </cell>
          <cell r="G16" t="str">
            <v>DSH-228</v>
          </cell>
          <cell r="I16" t="str">
            <v>HAYIR</v>
          </cell>
          <cell r="J16" t="str">
            <v>ad</v>
          </cell>
          <cell r="K16">
            <v>195000</v>
          </cell>
          <cell r="L16">
            <v>0.7</v>
          </cell>
          <cell r="M16" t="str">
            <v>EVET</v>
          </cell>
          <cell r="N16" t="str">
            <v>TAMGÖR</v>
          </cell>
          <cell r="P16">
            <v>1621</v>
          </cell>
        </row>
        <row r="17">
          <cell r="C17" t="str">
            <v>ÖZEL 8/11</v>
          </cell>
          <cell r="D17" t="str">
            <v>1/2 TV BUATI</v>
          </cell>
          <cell r="E17" t="str">
            <v>TAMGÖR</v>
          </cell>
          <cell r="F17">
            <v>34655</v>
          </cell>
          <cell r="G17" t="str">
            <v>DSH-228</v>
          </cell>
          <cell r="I17" t="str">
            <v>HAYIR</v>
          </cell>
          <cell r="J17" t="str">
            <v>ad</v>
          </cell>
          <cell r="K17">
            <v>140000</v>
          </cell>
          <cell r="L17">
            <v>0.7</v>
          </cell>
          <cell r="M17" t="str">
            <v>EVET</v>
          </cell>
          <cell r="N17" t="str">
            <v>TAMGÖR</v>
          </cell>
          <cell r="P17">
            <v>1621</v>
          </cell>
        </row>
        <row r="18">
          <cell r="C18" t="str">
            <v>ÖZEL 8/12</v>
          </cell>
          <cell r="D18" t="str">
            <v>1/3 TV BUATI</v>
          </cell>
          <cell r="E18" t="str">
            <v>TAMGÖR</v>
          </cell>
          <cell r="F18">
            <v>34655</v>
          </cell>
          <cell r="G18" t="str">
            <v>DSH-228</v>
          </cell>
          <cell r="I18" t="str">
            <v>HAYIR</v>
          </cell>
          <cell r="J18" t="str">
            <v>ad</v>
          </cell>
          <cell r="K18">
            <v>160000</v>
          </cell>
          <cell r="L18">
            <v>0.7</v>
          </cell>
          <cell r="M18" t="str">
            <v>EVET</v>
          </cell>
          <cell r="N18" t="str">
            <v>TAMGÖR</v>
          </cell>
          <cell r="P18">
            <v>1621</v>
          </cell>
        </row>
        <row r="19">
          <cell r="C19" t="str">
            <v>ÖZEL 8/13</v>
          </cell>
          <cell r="D19" t="str">
            <v>1/8 TV BUATI</v>
          </cell>
          <cell r="E19" t="str">
            <v>TAMGÖR</v>
          </cell>
          <cell r="F19">
            <v>34655</v>
          </cell>
          <cell r="G19" t="str">
            <v>DSH-228</v>
          </cell>
          <cell r="I19" t="str">
            <v>HAYIR</v>
          </cell>
          <cell r="J19" t="str">
            <v>ad</v>
          </cell>
          <cell r="K19">
            <v>225000</v>
          </cell>
          <cell r="L19">
            <v>0.7</v>
          </cell>
          <cell r="M19" t="str">
            <v>EVET</v>
          </cell>
          <cell r="N19" t="str">
            <v>TAMGÖR</v>
          </cell>
          <cell r="P19">
            <v>1621</v>
          </cell>
        </row>
        <row r="20">
          <cell r="C20" t="str">
            <v>ÖZEL 8/14</v>
          </cell>
          <cell r="D20" t="str">
            <v>TV UHF KASET</v>
          </cell>
          <cell r="E20" t="str">
            <v>TAMGÖR</v>
          </cell>
          <cell r="F20">
            <v>34655</v>
          </cell>
          <cell r="G20" t="str">
            <v>DSH-228</v>
          </cell>
          <cell r="I20" t="str">
            <v>HAYIR</v>
          </cell>
          <cell r="J20" t="str">
            <v>ad</v>
          </cell>
          <cell r="K20">
            <v>650000</v>
          </cell>
          <cell r="L20">
            <v>0.7</v>
          </cell>
          <cell r="M20" t="str">
            <v>EVET</v>
          </cell>
          <cell r="N20" t="str">
            <v>TAMGÖR</v>
          </cell>
          <cell r="P20">
            <v>1621</v>
          </cell>
        </row>
        <row r="21">
          <cell r="C21" t="str">
            <v>ÖZEL 8/15</v>
          </cell>
          <cell r="D21" t="str">
            <v>TV VHF KASET</v>
          </cell>
          <cell r="E21" t="str">
            <v>TAMGÖR</v>
          </cell>
          <cell r="F21">
            <v>34655</v>
          </cell>
          <cell r="G21" t="str">
            <v>DSH-228</v>
          </cell>
          <cell r="I21" t="str">
            <v>HAYIR</v>
          </cell>
          <cell r="J21" t="str">
            <v>ad</v>
          </cell>
          <cell r="K21">
            <v>650000</v>
          </cell>
          <cell r="L21">
            <v>0.7</v>
          </cell>
          <cell r="M21" t="str">
            <v>EVET</v>
          </cell>
          <cell r="N21" t="str">
            <v>TAMGÖR</v>
          </cell>
          <cell r="P21">
            <v>1621</v>
          </cell>
        </row>
        <row r="22">
          <cell r="C22" t="str">
            <v>ÖZEL 8/2</v>
          </cell>
          <cell r="D22" t="str">
            <v>İNTERKOM DAİRE ÜNİTESİ</v>
          </cell>
          <cell r="E22" t="str">
            <v>DİZAYN</v>
          </cell>
          <cell r="F22">
            <v>34655</v>
          </cell>
          <cell r="G22" t="str">
            <v>DSH-228</v>
          </cell>
          <cell r="I22" t="str">
            <v>HAYIR</v>
          </cell>
          <cell r="J22" t="str">
            <v>ad</v>
          </cell>
          <cell r="K22">
            <v>850000</v>
          </cell>
          <cell r="L22">
            <v>0.7</v>
          </cell>
          <cell r="M22" t="str">
            <v>EVET</v>
          </cell>
          <cell r="N22" t="str">
            <v>DİZAYN</v>
          </cell>
          <cell r="P22">
            <v>1421</v>
          </cell>
        </row>
        <row r="23">
          <cell r="C23" t="str">
            <v>ÖZEL 8/3</v>
          </cell>
          <cell r="D23" t="str">
            <v>İNTERKOM ZİL PANELİ</v>
          </cell>
          <cell r="E23" t="str">
            <v>DİZAYN</v>
          </cell>
          <cell r="F23">
            <v>34655</v>
          </cell>
          <cell r="G23" t="str">
            <v>DSH-228</v>
          </cell>
          <cell r="I23" t="str">
            <v>HAYIR</v>
          </cell>
          <cell r="J23" t="str">
            <v>ad</v>
          </cell>
          <cell r="K23">
            <v>1650000</v>
          </cell>
          <cell r="L23">
            <v>0.7</v>
          </cell>
          <cell r="M23" t="str">
            <v>EVET</v>
          </cell>
          <cell r="N23" t="str">
            <v>DİZAYN</v>
          </cell>
          <cell r="P23">
            <v>1421</v>
          </cell>
        </row>
        <row r="24">
          <cell r="C24" t="str">
            <v>ÖZEL 8/4</v>
          </cell>
          <cell r="D24" t="str">
            <v>İNTERKOM KABLOSU</v>
          </cell>
          <cell r="E24" t="str">
            <v>BİRTAŞ</v>
          </cell>
          <cell r="F24">
            <v>34655</v>
          </cell>
          <cell r="G24" t="str">
            <v>DSH-228</v>
          </cell>
          <cell r="I24" t="str">
            <v>HAYIR</v>
          </cell>
          <cell r="J24" t="str">
            <v>mt</v>
          </cell>
          <cell r="K24">
            <v>16500</v>
          </cell>
          <cell r="L24">
            <v>0.7</v>
          </cell>
          <cell r="M24" t="str">
            <v>EVET</v>
          </cell>
          <cell r="N24" t="str">
            <v>BİRTAŞ</v>
          </cell>
          <cell r="P24">
            <v>1411</v>
          </cell>
        </row>
        <row r="25">
          <cell r="C25" t="str">
            <v>ÖZEL 8/5</v>
          </cell>
          <cell r="D25" t="str">
            <v>KAÇAK AKIM RÖLESİ</v>
          </cell>
          <cell r="E25" t="str">
            <v>MERLİN GERİN</v>
          </cell>
          <cell r="F25">
            <v>34655</v>
          </cell>
          <cell r="G25" t="str">
            <v>DSH-228</v>
          </cell>
          <cell r="I25" t="str">
            <v>HAYIR</v>
          </cell>
          <cell r="J25" t="str">
            <v>ad</v>
          </cell>
          <cell r="K25">
            <v>2493000</v>
          </cell>
          <cell r="L25">
            <v>0.7</v>
          </cell>
          <cell r="M25" t="str">
            <v>EVET</v>
          </cell>
          <cell r="N25" t="str">
            <v>MERLİN GERİN</v>
          </cell>
          <cell r="P25">
            <v>1131</v>
          </cell>
        </row>
        <row r="26">
          <cell r="C26" t="str">
            <v>ÖZEL 8/6</v>
          </cell>
          <cell r="D26" t="str">
            <v>TV KABLOSU</v>
          </cell>
          <cell r="E26" t="str">
            <v>KLAS</v>
          </cell>
          <cell r="F26">
            <v>34655</v>
          </cell>
          <cell r="G26" t="str">
            <v>DSH-228</v>
          </cell>
          <cell r="I26" t="str">
            <v>HAYIR</v>
          </cell>
          <cell r="J26" t="str">
            <v>mt</v>
          </cell>
          <cell r="K26">
            <v>15500</v>
          </cell>
          <cell r="L26">
            <v>0.7</v>
          </cell>
          <cell r="M26" t="str">
            <v>EVET</v>
          </cell>
          <cell r="N26" t="str">
            <v>KLAS</v>
          </cell>
          <cell r="P26">
            <v>1611</v>
          </cell>
        </row>
        <row r="27">
          <cell r="C27" t="str">
            <v>ÖZEL 8/7</v>
          </cell>
          <cell r="D27" t="str">
            <v>TV YAYIN BESLEME ÜNİTESİ</v>
          </cell>
          <cell r="E27" t="str">
            <v>TAMGÖR</v>
          </cell>
          <cell r="F27">
            <v>34655</v>
          </cell>
          <cell r="G27" t="str">
            <v>DSH-228</v>
          </cell>
          <cell r="I27" t="str">
            <v>HAYIR</v>
          </cell>
          <cell r="J27" t="str">
            <v>ad</v>
          </cell>
          <cell r="K27">
            <v>825000</v>
          </cell>
          <cell r="L27">
            <v>0.7</v>
          </cell>
          <cell r="M27" t="str">
            <v>EVET</v>
          </cell>
          <cell r="N27" t="str">
            <v>TAMGÖR</v>
          </cell>
          <cell r="P27">
            <v>1621</v>
          </cell>
        </row>
        <row r="28">
          <cell r="C28" t="str">
            <v>ÖZEL 8/8</v>
          </cell>
          <cell r="D28" t="str">
            <v>TV YAYIN BOOSTER`I</v>
          </cell>
          <cell r="E28" t="str">
            <v>TAMGÖR</v>
          </cell>
          <cell r="F28">
            <v>34655</v>
          </cell>
          <cell r="G28" t="str">
            <v>DSH-228</v>
          </cell>
          <cell r="I28" t="str">
            <v>HAYIR</v>
          </cell>
          <cell r="J28" t="str">
            <v>ad</v>
          </cell>
          <cell r="K28">
            <v>800000</v>
          </cell>
          <cell r="L28">
            <v>0.7</v>
          </cell>
          <cell r="M28" t="str">
            <v>EVET</v>
          </cell>
          <cell r="N28" t="str">
            <v>TAMGÖR</v>
          </cell>
          <cell r="P28">
            <v>1621</v>
          </cell>
        </row>
        <row r="29">
          <cell r="C29" t="str">
            <v>ÖZEL 8/9</v>
          </cell>
          <cell r="D29" t="str">
            <v>TV JAKI</v>
          </cell>
          <cell r="E29" t="str">
            <v>TAMGÖR</v>
          </cell>
          <cell r="F29">
            <v>34655</v>
          </cell>
          <cell r="G29" t="str">
            <v>DSH-228</v>
          </cell>
          <cell r="I29" t="str">
            <v>HAYIR</v>
          </cell>
          <cell r="J29" t="str">
            <v>ad</v>
          </cell>
          <cell r="K29">
            <v>12500</v>
          </cell>
          <cell r="L29">
            <v>0.7</v>
          </cell>
          <cell r="M29" t="str">
            <v>EVET</v>
          </cell>
          <cell r="N29" t="str">
            <v>TAMGÖR</v>
          </cell>
          <cell r="P29">
            <v>1621</v>
          </cell>
        </row>
        <row r="30">
          <cell r="C30" t="str">
            <v>ÖZEL 9</v>
          </cell>
          <cell r="D30" t="str">
            <v>BANYO + WC HAV. MENFEZİ</v>
          </cell>
          <cell r="E30" t="str">
            <v>ASSAN-ERTES</v>
          </cell>
          <cell r="F30">
            <v>34764</v>
          </cell>
          <cell r="G30" t="str">
            <v>DSH-208/95</v>
          </cell>
          <cell r="I30" t="str">
            <v>HAYIR</v>
          </cell>
          <cell r="J30" t="str">
            <v>ad</v>
          </cell>
          <cell r="K30">
            <v>1000000</v>
          </cell>
          <cell r="L30">
            <v>0.7</v>
          </cell>
          <cell r="M30" t="str">
            <v>EVET</v>
          </cell>
          <cell r="N30" t="str">
            <v>ASSAN-ERTES</v>
          </cell>
          <cell r="P30">
            <v>1053</v>
          </cell>
        </row>
        <row r="31">
          <cell r="C31" t="str">
            <v>04.003/C</v>
          </cell>
          <cell r="D31" t="str">
            <v>ÇAKIL</v>
          </cell>
          <cell r="E31" t="str">
            <v>DİYARBAKIR</v>
          </cell>
          <cell r="F31">
            <v>34700</v>
          </cell>
          <cell r="G31" t="str">
            <v>DSH-02</v>
          </cell>
          <cell r="I31" t="str">
            <v>HAYIR</v>
          </cell>
          <cell r="J31" t="str">
            <v>m³</v>
          </cell>
          <cell r="K31">
            <v>99613</v>
          </cell>
          <cell r="L31">
            <v>1</v>
          </cell>
          <cell r="P31">
            <v>200</v>
          </cell>
        </row>
        <row r="32">
          <cell r="C32" t="str">
            <v>04.006/C</v>
          </cell>
          <cell r="D32" t="str">
            <v>KUM</v>
          </cell>
          <cell r="E32" t="str">
            <v>DİYARBAKIR</v>
          </cell>
          <cell r="F32">
            <v>34700</v>
          </cell>
          <cell r="G32" t="str">
            <v>DSH-02</v>
          </cell>
          <cell r="I32" t="str">
            <v>HAYIR</v>
          </cell>
          <cell r="J32" t="str">
            <v>m³</v>
          </cell>
          <cell r="K32">
            <v>86506</v>
          </cell>
          <cell r="L32">
            <v>1</v>
          </cell>
          <cell r="P32">
            <v>200</v>
          </cell>
        </row>
        <row r="33">
          <cell r="C33" t="str">
            <v>04.018/B</v>
          </cell>
          <cell r="D33" t="str">
            <v>TUĞLA  (8,5 luk)</v>
          </cell>
          <cell r="E33" t="str">
            <v>DİYARBAKIR</v>
          </cell>
          <cell r="F33">
            <v>34659</v>
          </cell>
          <cell r="G33" t="str">
            <v>DSH-238/2</v>
          </cell>
          <cell r="I33" t="str">
            <v>HAYIR</v>
          </cell>
          <cell r="J33" t="str">
            <v>ad</v>
          </cell>
          <cell r="K33">
            <v>875</v>
          </cell>
          <cell r="L33">
            <v>1</v>
          </cell>
          <cell r="M33" t="str">
            <v>EVET</v>
          </cell>
          <cell r="N33" t="str">
            <v>DİYARBAKIR</v>
          </cell>
          <cell r="P33">
            <v>311</v>
          </cell>
        </row>
        <row r="34">
          <cell r="C34" t="str">
            <v>04.018/C</v>
          </cell>
          <cell r="D34" t="str">
            <v>TUĞLA  (13.5 luk)</v>
          </cell>
          <cell r="E34" t="str">
            <v>DİYARBAKIR</v>
          </cell>
          <cell r="F34">
            <v>34659</v>
          </cell>
          <cell r="G34" t="str">
            <v>DSH-238/2</v>
          </cell>
          <cell r="I34" t="str">
            <v>HAYIR</v>
          </cell>
          <cell r="J34" t="str">
            <v>ad</v>
          </cell>
          <cell r="K34">
            <v>1040</v>
          </cell>
          <cell r="L34">
            <v>1</v>
          </cell>
          <cell r="M34" t="str">
            <v>EVET</v>
          </cell>
          <cell r="N34" t="str">
            <v>DİYARBAKIR</v>
          </cell>
          <cell r="P34">
            <v>311</v>
          </cell>
        </row>
        <row r="35">
          <cell r="C35" t="str">
            <v>04.026</v>
          </cell>
          <cell r="D35" t="str">
            <v>KİREMİT (oluklu)</v>
          </cell>
          <cell r="E35" t="str">
            <v>HAZAR</v>
          </cell>
          <cell r="F35">
            <v>34659</v>
          </cell>
          <cell r="G35" t="str">
            <v>DSH-238/2</v>
          </cell>
          <cell r="I35" t="str">
            <v>HAYIR</v>
          </cell>
          <cell r="J35" t="str">
            <v>ad</v>
          </cell>
          <cell r="K35">
            <v>2450</v>
          </cell>
          <cell r="L35">
            <v>1</v>
          </cell>
          <cell r="M35" t="str">
            <v>EVET</v>
          </cell>
          <cell r="N35" t="str">
            <v>HAZAR</v>
          </cell>
          <cell r="P35">
            <v>401</v>
          </cell>
        </row>
        <row r="36">
          <cell r="C36" t="str">
            <v>04.028</v>
          </cell>
          <cell r="D36" t="str">
            <v>KİREMİT (mahya)</v>
          </cell>
          <cell r="E36" t="str">
            <v>HAZAR</v>
          </cell>
          <cell r="F36">
            <v>34659</v>
          </cell>
          <cell r="G36" t="str">
            <v>DSH-238/2</v>
          </cell>
          <cell r="I36" t="str">
            <v>HAYIR</v>
          </cell>
          <cell r="J36" t="str">
            <v>ad</v>
          </cell>
          <cell r="K36">
            <v>2590</v>
          </cell>
          <cell r="L36">
            <v>1</v>
          </cell>
          <cell r="M36" t="str">
            <v>EVET</v>
          </cell>
          <cell r="N36" t="str">
            <v>HAZAR</v>
          </cell>
          <cell r="P36">
            <v>401</v>
          </cell>
        </row>
        <row r="37">
          <cell r="C37" t="str">
            <v>04.254</v>
          </cell>
          <cell r="D37" t="str">
            <v>NERVÜRLÜ İNŞ.DEMİRİ</v>
          </cell>
          <cell r="E37" t="str">
            <v>İSKENDERUN</v>
          </cell>
          <cell r="F37">
            <v>34700</v>
          </cell>
          <cell r="G37" t="str">
            <v>DSH-02</v>
          </cell>
          <cell r="I37" t="str">
            <v>HAYIR</v>
          </cell>
          <cell r="J37" t="str">
            <v>kg</v>
          </cell>
          <cell r="K37">
            <v>4186</v>
          </cell>
          <cell r="L37">
            <v>1</v>
          </cell>
        </row>
        <row r="38">
          <cell r="C38" t="str">
            <v>04.263</v>
          </cell>
          <cell r="D38" t="str">
            <v>ÇİNKO</v>
          </cell>
          <cell r="E38" t="str">
            <v>EKMEKÇİOĞULLARI</v>
          </cell>
          <cell r="F38">
            <v>34659</v>
          </cell>
          <cell r="G38" t="str">
            <v>DSH-238/1</v>
          </cell>
          <cell r="I38" t="str">
            <v>HAYIR</v>
          </cell>
          <cell r="J38" t="str">
            <v>kg</v>
          </cell>
          <cell r="K38">
            <v>25750</v>
          </cell>
          <cell r="L38">
            <v>1</v>
          </cell>
          <cell r="M38" t="str">
            <v>EVET</v>
          </cell>
          <cell r="N38" t="str">
            <v>EKMEKÇİOĞULLARI</v>
          </cell>
          <cell r="P38">
            <v>401</v>
          </cell>
        </row>
        <row r="39">
          <cell r="C39" t="str">
            <v>04.291/8</v>
          </cell>
          <cell r="D39" t="str">
            <v>BORU</v>
          </cell>
          <cell r="E39" t="str">
            <v>MANNESMAN</v>
          </cell>
          <cell r="F39">
            <v>34633</v>
          </cell>
          <cell r="G39" t="str">
            <v>DSH-114</v>
          </cell>
          <cell r="I39" t="str">
            <v>HAYIR</v>
          </cell>
          <cell r="J39" t="str">
            <v>kg</v>
          </cell>
          <cell r="K39">
            <v>6800</v>
          </cell>
          <cell r="L39">
            <v>1</v>
          </cell>
          <cell r="M39" t="str">
            <v>EVET</v>
          </cell>
          <cell r="N39" t="str">
            <v>MANNESMAN</v>
          </cell>
          <cell r="P39">
            <v>801</v>
          </cell>
        </row>
        <row r="40">
          <cell r="C40" t="str">
            <v>04.292/1</v>
          </cell>
          <cell r="D40" t="str">
            <v>KUTU PROFİL</v>
          </cell>
          <cell r="E40" t="str">
            <v>MANNESMAN</v>
          </cell>
          <cell r="F40">
            <v>34633</v>
          </cell>
          <cell r="G40" t="str">
            <v>DSH-114</v>
          </cell>
          <cell r="I40" t="str">
            <v>HAYIR</v>
          </cell>
          <cell r="J40" t="str">
            <v>kg.</v>
          </cell>
          <cell r="K40">
            <v>3380</v>
          </cell>
          <cell r="L40">
            <v>1</v>
          </cell>
          <cell r="M40" t="str">
            <v>EVET</v>
          </cell>
          <cell r="N40" t="str">
            <v>MANNESMAN</v>
          </cell>
          <cell r="P40">
            <v>511</v>
          </cell>
        </row>
        <row r="41">
          <cell r="C41" t="str">
            <v>04.292/10</v>
          </cell>
          <cell r="D41" t="str">
            <v>KUTU PROFİL</v>
          </cell>
          <cell r="E41" t="str">
            <v>MANNESMAN</v>
          </cell>
          <cell r="F41">
            <v>34633</v>
          </cell>
          <cell r="G41" t="str">
            <v>DSH-114</v>
          </cell>
          <cell r="I41" t="str">
            <v>HAYIR</v>
          </cell>
          <cell r="J41" t="str">
            <v>kg.</v>
          </cell>
          <cell r="K41">
            <v>19740</v>
          </cell>
          <cell r="L41">
            <v>1</v>
          </cell>
          <cell r="M41" t="str">
            <v>EVET</v>
          </cell>
          <cell r="N41" t="str">
            <v>MANNESMAN</v>
          </cell>
          <cell r="P41">
            <v>511</v>
          </cell>
        </row>
        <row r="42">
          <cell r="C42" t="str">
            <v>04.292/15</v>
          </cell>
          <cell r="D42" t="str">
            <v>KUTU PROFİL</v>
          </cell>
          <cell r="E42" t="str">
            <v>MANNESMAN</v>
          </cell>
          <cell r="F42">
            <v>34633</v>
          </cell>
          <cell r="G42" t="str">
            <v>DSH-114</v>
          </cell>
          <cell r="I42" t="str">
            <v>HAYIR</v>
          </cell>
          <cell r="J42" t="str">
            <v>mt</v>
          </cell>
          <cell r="K42">
            <v>7469</v>
          </cell>
          <cell r="L42">
            <v>1</v>
          </cell>
          <cell r="M42" t="str">
            <v>EVET</v>
          </cell>
          <cell r="N42" t="str">
            <v>MANNESMAN</v>
          </cell>
          <cell r="P42">
            <v>511</v>
          </cell>
        </row>
        <row r="43">
          <cell r="C43" t="str">
            <v>04.292/15</v>
          </cell>
          <cell r="D43" t="str">
            <v>KUTU PROFİL</v>
          </cell>
          <cell r="E43" t="str">
            <v>MANNESMAN</v>
          </cell>
          <cell r="F43">
            <v>34633</v>
          </cell>
          <cell r="G43" t="str">
            <v>DSH-114</v>
          </cell>
          <cell r="I43" t="str">
            <v>HAYIR</v>
          </cell>
          <cell r="J43" t="str">
            <v>kg.</v>
          </cell>
          <cell r="K43">
            <v>7469</v>
          </cell>
          <cell r="L43">
            <v>1</v>
          </cell>
          <cell r="M43" t="str">
            <v>EVET</v>
          </cell>
          <cell r="N43" t="str">
            <v>MANNESMAN</v>
          </cell>
          <cell r="P43">
            <v>511</v>
          </cell>
        </row>
        <row r="44">
          <cell r="C44" t="str">
            <v>04.292/2</v>
          </cell>
          <cell r="D44" t="str">
            <v>KUTU PROFİL</v>
          </cell>
          <cell r="E44" t="str">
            <v>MANNESMAN</v>
          </cell>
          <cell r="F44">
            <v>34633</v>
          </cell>
          <cell r="G44" t="str">
            <v>DSH-114</v>
          </cell>
          <cell r="I44" t="str">
            <v>HAYIR</v>
          </cell>
          <cell r="J44" t="str">
            <v>kg.</v>
          </cell>
          <cell r="K44">
            <v>4785</v>
          </cell>
          <cell r="L44">
            <v>1</v>
          </cell>
          <cell r="M44" t="str">
            <v>EVET</v>
          </cell>
          <cell r="N44" t="str">
            <v>MANNESMAN</v>
          </cell>
          <cell r="P44">
            <v>511</v>
          </cell>
        </row>
        <row r="45">
          <cell r="C45" t="str">
            <v>04.292/21</v>
          </cell>
          <cell r="D45" t="str">
            <v>KUTU PROFİL</v>
          </cell>
          <cell r="E45" t="str">
            <v>MANNESMAN</v>
          </cell>
          <cell r="F45">
            <v>34633</v>
          </cell>
          <cell r="G45" t="str">
            <v>DSH-114</v>
          </cell>
          <cell r="I45" t="str">
            <v>HAYIR</v>
          </cell>
          <cell r="J45" t="str">
            <v>kg.</v>
          </cell>
          <cell r="K45">
            <v>24673</v>
          </cell>
          <cell r="L45">
            <v>1</v>
          </cell>
          <cell r="M45" t="str">
            <v>EVET</v>
          </cell>
          <cell r="N45" t="str">
            <v>MANNESMAN</v>
          </cell>
          <cell r="P45">
            <v>511</v>
          </cell>
        </row>
        <row r="46">
          <cell r="C46" t="str">
            <v>04.305/2</v>
          </cell>
          <cell r="D46" t="str">
            <v>HASIR ÇELİK</v>
          </cell>
          <cell r="E46" t="str">
            <v>GÜNEY</v>
          </cell>
          <cell r="F46">
            <v>34632</v>
          </cell>
          <cell r="G46" t="str">
            <v>DSH-112</v>
          </cell>
          <cell r="I46" t="str">
            <v>VAR</v>
          </cell>
          <cell r="J46" t="str">
            <v>kg</v>
          </cell>
          <cell r="K46">
            <v>6350</v>
          </cell>
          <cell r="L46">
            <v>1</v>
          </cell>
          <cell r="M46" t="str">
            <v>EVET</v>
          </cell>
          <cell r="N46" t="str">
            <v>GÜNEY</v>
          </cell>
        </row>
        <row r="47">
          <cell r="C47" t="str">
            <v>04.305/2.</v>
          </cell>
          <cell r="D47" t="str">
            <v>HASIR ÇELİK</v>
          </cell>
          <cell r="E47" t="str">
            <v>GÜNEY</v>
          </cell>
          <cell r="F47">
            <v>34632</v>
          </cell>
          <cell r="G47" t="str">
            <v>DSH-112</v>
          </cell>
          <cell r="I47" t="str">
            <v>HAYIR</v>
          </cell>
          <cell r="J47" t="str">
            <v>kg</v>
          </cell>
          <cell r="K47">
            <v>6350</v>
          </cell>
          <cell r="L47">
            <v>1</v>
          </cell>
          <cell r="M47" t="str">
            <v>EVET</v>
          </cell>
          <cell r="N47" t="str">
            <v>GÜNEY</v>
          </cell>
        </row>
        <row r="48">
          <cell r="C48" t="str">
            <v>04.407</v>
          </cell>
          <cell r="D48" t="str">
            <v>FAYANS</v>
          </cell>
          <cell r="E48" t="str">
            <v>ÇANAKKALE</v>
          </cell>
          <cell r="F48">
            <v>34659</v>
          </cell>
          <cell r="G48" t="str">
            <v>DSH-238/1</v>
          </cell>
          <cell r="I48" t="str">
            <v>HAYIR</v>
          </cell>
          <cell r="J48" t="str">
            <v>ad.</v>
          </cell>
          <cell r="K48">
            <v>2500</v>
          </cell>
          <cell r="L48">
            <v>1</v>
          </cell>
          <cell r="M48" t="str">
            <v>EVET</v>
          </cell>
          <cell r="N48" t="str">
            <v>ÇANAKKALE</v>
          </cell>
          <cell r="P48">
            <v>901</v>
          </cell>
        </row>
        <row r="49">
          <cell r="C49" t="str">
            <v>04.408/B</v>
          </cell>
          <cell r="D49" t="str">
            <v>SERAMİK</v>
          </cell>
          <cell r="E49" t="str">
            <v>EGE,KALEBODUR</v>
          </cell>
          <cell r="F49">
            <v>34659</v>
          </cell>
          <cell r="G49" t="str">
            <v>DSH-238/1</v>
          </cell>
          <cell r="I49" t="str">
            <v>HAYIR</v>
          </cell>
          <cell r="J49" t="str">
            <v>m²</v>
          </cell>
          <cell r="K49">
            <v>120000</v>
          </cell>
          <cell r="L49">
            <v>1</v>
          </cell>
          <cell r="M49" t="str">
            <v>EVET</v>
          </cell>
          <cell r="N49" t="str">
            <v>EGE,KALEBODUR</v>
          </cell>
          <cell r="P49">
            <v>702</v>
          </cell>
        </row>
        <row r="50">
          <cell r="C50" t="str">
            <v>04.452</v>
          </cell>
          <cell r="D50" t="str">
            <v>ÇATI KERESTESİ</v>
          </cell>
          <cell r="E50" t="str">
            <v>DİYARBAKIR</v>
          </cell>
          <cell r="F50">
            <v>34700</v>
          </cell>
          <cell r="G50" t="str">
            <v>DSH-02</v>
          </cell>
          <cell r="I50" t="str">
            <v>HAYIR</v>
          </cell>
          <cell r="J50" t="str">
            <v>m³</v>
          </cell>
          <cell r="K50">
            <v>4150000</v>
          </cell>
          <cell r="L50">
            <v>1</v>
          </cell>
          <cell r="P50">
            <v>401</v>
          </cell>
        </row>
        <row r="51">
          <cell r="C51" t="str">
            <v>04.522 G</v>
          </cell>
          <cell r="D51" t="str">
            <v>AKRİLİK MACUN</v>
          </cell>
          <cell r="E51" t="str">
            <v>HALİMOĞLU</v>
          </cell>
          <cell r="F51">
            <v>34688</v>
          </cell>
          <cell r="G51" t="str">
            <v>DSH-349</v>
          </cell>
          <cell r="I51" t="str">
            <v>VAR</v>
          </cell>
          <cell r="J51" t="str">
            <v>kg</v>
          </cell>
          <cell r="K51">
            <v>13500</v>
          </cell>
          <cell r="L51">
            <v>1</v>
          </cell>
          <cell r="M51" t="str">
            <v>EVET</v>
          </cell>
          <cell r="N51" t="str">
            <v>HALİMOĞLU</v>
          </cell>
          <cell r="P51">
            <v>1712</v>
          </cell>
        </row>
        <row r="52">
          <cell r="C52" t="str">
            <v>04.522 G.</v>
          </cell>
          <cell r="D52" t="str">
            <v>AKRİLİK MACUN</v>
          </cell>
          <cell r="E52" t="str">
            <v>AKIN-AK</v>
          </cell>
          <cell r="F52">
            <v>34775</v>
          </cell>
          <cell r="G52" t="str">
            <v>DSH-240/95</v>
          </cell>
          <cell r="I52" t="str">
            <v>VAR</v>
          </cell>
          <cell r="J52" t="str">
            <v>kg</v>
          </cell>
          <cell r="K52">
            <v>13500</v>
          </cell>
          <cell r="L52">
            <v>1</v>
          </cell>
          <cell r="M52" t="str">
            <v>EVET</v>
          </cell>
          <cell r="N52" t="str">
            <v>AKIN-AK</v>
          </cell>
          <cell r="P52">
            <v>1712</v>
          </cell>
        </row>
        <row r="53">
          <cell r="C53" t="str">
            <v>04.522/A</v>
          </cell>
          <cell r="D53" t="str">
            <v>AKRİLİK CEPHE KAPLAMASI</v>
          </cell>
          <cell r="E53" t="str">
            <v>HALİMOĞLU</v>
          </cell>
          <cell r="F53">
            <v>34683</v>
          </cell>
          <cell r="G53" t="str">
            <v>DSH-312</v>
          </cell>
          <cell r="I53" t="str">
            <v>VAR</v>
          </cell>
          <cell r="J53" t="str">
            <v>kg</v>
          </cell>
          <cell r="K53">
            <v>33800</v>
          </cell>
          <cell r="L53">
            <v>1</v>
          </cell>
          <cell r="M53" t="str">
            <v>EVET</v>
          </cell>
          <cell r="N53" t="str">
            <v>HALİMOĞLU</v>
          </cell>
          <cell r="P53">
            <v>1712</v>
          </cell>
        </row>
        <row r="54">
          <cell r="C54" t="str">
            <v>04.524/1</v>
          </cell>
          <cell r="D54" t="str">
            <v>PLASTİK BOYA</v>
          </cell>
          <cell r="E54" t="str">
            <v>HALİMOĞLU</v>
          </cell>
          <cell r="F54">
            <v>34683</v>
          </cell>
          <cell r="G54" t="str">
            <v>DSH-312</v>
          </cell>
          <cell r="I54" t="str">
            <v>VAR</v>
          </cell>
          <cell r="J54" t="str">
            <v>kg</v>
          </cell>
          <cell r="K54">
            <v>31350</v>
          </cell>
          <cell r="L54">
            <v>1</v>
          </cell>
          <cell r="M54" t="str">
            <v>EVET</v>
          </cell>
          <cell r="N54" t="str">
            <v>HALİMOĞLU</v>
          </cell>
          <cell r="P54">
            <v>903</v>
          </cell>
        </row>
        <row r="55">
          <cell r="C55" t="str">
            <v>04.524/1</v>
          </cell>
          <cell r="D55" t="str">
            <v>PLASTİK BOYA</v>
          </cell>
          <cell r="E55" t="str">
            <v>AKIN-AK</v>
          </cell>
          <cell r="F55">
            <v>34732</v>
          </cell>
          <cell r="G55" t="str">
            <v>DSH-111/95</v>
          </cell>
          <cell r="I55" t="str">
            <v>HAYIR</v>
          </cell>
          <cell r="J55" t="str">
            <v>kg</v>
          </cell>
          <cell r="K55">
            <v>31350</v>
          </cell>
          <cell r="L55">
            <v>1</v>
          </cell>
          <cell r="M55" t="str">
            <v>EVET</v>
          </cell>
          <cell r="N55" t="str">
            <v>AKIN-AK</v>
          </cell>
          <cell r="P55">
            <v>903</v>
          </cell>
        </row>
        <row r="56">
          <cell r="C56" t="str">
            <v>04.608</v>
          </cell>
          <cell r="D56" t="str">
            <v>BİTÜMLÜ KARTON</v>
          </cell>
          <cell r="E56" t="str">
            <v>LEVENT</v>
          </cell>
          <cell r="F56">
            <v>34764</v>
          </cell>
          <cell r="G56" t="str">
            <v>DSH-228/95</v>
          </cell>
          <cell r="I56" t="str">
            <v>HAYIR</v>
          </cell>
          <cell r="J56" t="str">
            <v>m2</v>
          </cell>
          <cell r="K56">
            <v>1800</v>
          </cell>
          <cell r="L56">
            <v>1</v>
          </cell>
          <cell r="M56" t="str">
            <v>EVET</v>
          </cell>
          <cell r="N56" t="str">
            <v>LEVENT</v>
          </cell>
          <cell r="P56">
            <v>401</v>
          </cell>
        </row>
        <row r="57">
          <cell r="C57" t="str">
            <v>04.691/1</v>
          </cell>
          <cell r="D57" t="str">
            <v>ISICAM</v>
          </cell>
          <cell r="E57" t="str">
            <v>GÜRSAN</v>
          </cell>
          <cell r="F57">
            <v>34632</v>
          </cell>
          <cell r="G57" t="str">
            <v>DSH-112</v>
          </cell>
          <cell r="I57" t="str">
            <v>HAYIR</v>
          </cell>
          <cell r="J57" t="str">
            <v>m²</v>
          </cell>
          <cell r="K57">
            <v>339000</v>
          </cell>
          <cell r="L57">
            <v>1</v>
          </cell>
          <cell r="M57" t="str">
            <v>EVET</v>
          </cell>
          <cell r="N57" t="str">
            <v>GÜRSAN</v>
          </cell>
          <cell r="P57">
            <v>541</v>
          </cell>
        </row>
        <row r="58">
          <cell r="C58" t="str">
            <v>04.709/6-B</v>
          </cell>
          <cell r="D58" t="str">
            <v>DUVAR KAĞIDI</v>
          </cell>
          <cell r="E58" t="str">
            <v>ZÜMRÜT</v>
          </cell>
          <cell r="F58">
            <v>34688</v>
          </cell>
          <cell r="G58" t="str">
            <v>DSH-349</v>
          </cell>
          <cell r="I58" t="str">
            <v>HAYIR</v>
          </cell>
          <cell r="J58" t="str">
            <v>m²</v>
          </cell>
          <cell r="K58">
            <v>6600</v>
          </cell>
          <cell r="L58">
            <v>1</v>
          </cell>
          <cell r="M58" t="str">
            <v>EVET</v>
          </cell>
          <cell r="N58" t="str">
            <v>ZÜMRÜT</v>
          </cell>
          <cell r="P58">
            <v>902</v>
          </cell>
        </row>
        <row r="59">
          <cell r="C59" t="str">
            <v>04.710/14</v>
          </cell>
          <cell r="D59" t="str">
            <v>3 mm. DKP SAC</v>
          </cell>
          <cell r="E59" t="str">
            <v>MANNESMAN</v>
          </cell>
          <cell r="F59">
            <v>34633</v>
          </cell>
          <cell r="G59" t="str">
            <v>DSH-114</v>
          </cell>
          <cell r="I59" t="str">
            <v>HAYIR</v>
          </cell>
          <cell r="J59" t="str">
            <v>kg.</v>
          </cell>
          <cell r="K59">
            <v>5060</v>
          </cell>
          <cell r="L59">
            <v>1</v>
          </cell>
          <cell r="M59" t="str">
            <v>EVET</v>
          </cell>
          <cell r="N59" t="str">
            <v>MANNESMAN</v>
          </cell>
        </row>
        <row r="60">
          <cell r="C60" t="str">
            <v>04.714/N</v>
          </cell>
          <cell r="D60" t="str">
            <v>ALUMİNYUM ASMA TAVAN</v>
          </cell>
          <cell r="E60" t="str">
            <v>ASSAN</v>
          </cell>
          <cell r="F60">
            <v>34708</v>
          </cell>
          <cell r="G60" t="str">
            <v>DSH-28</v>
          </cell>
          <cell r="I60" t="str">
            <v>HAYIR</v>
          </cell>
          <cell r="J60" t="str">
            <v>kg</v>
          </cell>
          <cell r="K60">
            <v>56250</v>
          </cell>
          <cell r="L60">
            <v>1</v>
          </cell>
          <cell r="M60" t="str">
            <v>EVET</v>
          </cell>
          <cell r="N60" t="str">
            <v>ASSAN</v>
          </cell>
          <cell r="P60">
            <v>903</v>
          </cell>
        </row>
        <row r="61">
          <cell r="C61" t="str">
            <v>04.734/13</v>
          </cell>
          <cell r="D61" t="str">
            <v>CAM YÜNÜ (6 cm)</v>
          </cell>
          <cell r="E61" t="str">
            <v>İZOCAM</v>
          </cell>
          <cell r="F61">
            <v>34684</v>
          </cell>
          <cell r="G61" t="str">
            <v>DSH-329</v>
          </cell>
          <cell r="I61" t="str">
            <v>HAYIR</v>
          </cell>
          <cell r="J61" t="str">
            <v>m²</v>
          </cell>
          <cell r="K61">
            <v>39640</v>
          </cell>
          <cell r="L61">
            <v>1</v>
          </cell>
          <cell r="M61" t="str">
            <v>EVET</v>
          </cell>
          <cell r="N61" t="str">
            <v>İZOCAM</v>
          </cell>
          <cell r="P61">
            <v>401</v>
          </cell>
        </row>
        <row r="62">
          <cell r="C62" t="str">
            <v>04.734/A4</v>
          </cell>
          <cell r="D62" t="str">
            <v>CAM YÜNÜ (3 cm)</v>
          </cell>
          <cell r="E62" t="str">
            <v>İZOCAM</v>
          </cell>
          <cell r="F62">
            <v>34684</v>
          </cell>
          <cell r="G62" t="str">
            <v>DSH-329</v>
          </cell>
          <cell r="I62" t="str">
            <v>HAYIR</v>
          </cell>
          <cell r="J62" t="str">
            <v>m²</v>
          </cell>
          <cell r="K62">
            <v>29000</v>
          </cell>
          <cell r="L62">
            <v>1</v>
          </cell>
          <cell r="M62" t="str">
            <v>EVET</v>
          </cell>
          <cell r="N62" t="str">
            <v>İZOCAM</v>
          </cell>
          <cell r="P62">
            <v>322</v>
          </cell>
        </row>
        <row r="63">
          <cell r="C63" t="str">
            <v>04.737/F</v>
          </cell>
          <cell r="D63" t="str">
            <v>SATEN ALÇI</v>
          </cell>
          <cell r="E63" t="str">
            <v>ABS</v>
          </cell>
          <cell r="F63">
            <v>34716</v>
          </cell>
          <cell r="G63" t="str">
            <v>DSH-52/95</v>
          </cell>
          <cell r="I63" t="str">
            <v>HAYIR</v>
          </cell>
          <cell r="J63" t="str">
            <v>ton</v>
          </cell>
          <cell r="K63">
            <v>1632000</v>
          </cell>
          <cell r="L63">
            <v>1</v>
          </cell>
          <cell r="M63" t="str">
            <v>EVET</v>
          </cell>
          <cell r="N63" t="str">
            <v>ABS</v>
          </cell>
          <cell r="P63">
            <v>311</v>
          </cell>
        </row>
        <row r="64">
          <cell r="C64" t="str">
            <v>04.737/H</v>
          </cell>
          <cell r="D64" t="str">
            <v>SIVA ALÇISI</v>
          </cell>
          <cell r="E64" t="str">
            <v>ABS</v>
          </cell>
          <cell r="F64">
            <v>34716</v>
          </cell>
          <cell r="G64" t="str">
            <v>DSH-52/95</v>
          </cell>
          <cell r="I64" t="str">
            <v>HAYIR</v>
          </cell>
          <cell r="J64" t="str">
            <v>ton</v>
          </cell>
          <cell r="K64">
            <v>1550000</v>
          </cell>
          <cell r="L64">
            <v>1</v>
          </cell>
          <cell r="M64" t="str">
            <v>EVET</v>
          </cell>
          <cell r="N64" t="str">
            <v>ABS</v>
          </cell>
          <cell r="P64">
            <v>311</v>
          </cell>
        </row>
        <row r="65">
          <cell r="C65" t="str">
            <v>04.749.7</v>
          </cell>
          <cell r="D65" t="str">
            <v>GAZBETON</v>
          </cell>
          <cell r="E65" t="str">
            <v>MARTU</v>
          </cell>
          <cell r="F65">
            <v>34683</v>
          </cell>
          <cell r="G65" t="str">
            <v>DSH-312</v>
          </cell>
          <cell r="I65" t="str">
            <v>VAR</v>
          </cell>
          <cell r="J65" t="str">
            <v>m²</v>
          </cell>
          <cell r="K65">
            <v>103450</v>
          </cell>
          <cell r="L65">
            <v>1</v>
          </cell>
          <cell r="M65" t="str">
            <v>EVET</v>
          </cell>
          <cell r="N65" t="str">
            <v>MARTU</v>
          </cell>
          <cell r="P65">
            <v>601</v>
          </cell>
        </row>
        <row r="66">
          <cell r="C66" t="str">
            <v>04.749/7</v>
          </cell>
          <cell r="D66" t="str">
            <v>GAZ BETON</v>
          </cell>
          <cell r="E66" t="str">
            <v>MARTU</v>
          </cell>
          <cell r="F66">
            <v>34683</v>
          </cell>
          <cell r="G66" t="str">
            <v>DSH-312</v>
          </cell>
          <cell r="I66" t="str">
            <v>VAR</v>
          </cell>
          <cell r="J66" t="str">
            <v>m²</v>
          </cell>
          <cell r="K66">
            <v>103450</v>
          </cell>
          <cell r="L66">
            <v>1</v>
          </cell>
          <cell r="M66" t="str">
            <v>EVET</v>
          </cell>
          <cell r="N66" t="str">
            <v>MARTU</v>
          </cell>
          <cell r="P66">
            <v>601</v>
          </cell>
        </row>
        <row r="67">
          <cell r="C67" t="str">
            <v>04.749/7.</v>
          </cell>
          <cell r="D67" t="str">
            <v>GAZBETON</v>
          </cell>
          <cell r="E67" t="str">
            <v>MARTU</v>
          </cell>
          <cell r="F67">
            <v>34683</v>
          </cell>
          <cell r="G67" t="str">
            <v>DSH-312</v>
          </cell>
          <cell r="I67" t="str">
            <v>HAYIR</v>
          </cell>
          <cell r="J67" t="str">
            <v>m²</v>
          </cell>
          <cell r="K67">
            <v>103450</v>
          </cell>
          <cell r="L67">
            <v>1</v>
          </cell>
          <cell r="M67" t="str">
            <v>EVET</v>
          </cell>
          <cell r="N67" t="str">
            <v>MARTU</v>
          </cell>
          <cell r="P67">
            <v>601</v>
          </cell>
        </row>
        <row r="68">
          <cell r="C68" t="str">
            <v>04.769/2</v>
          </cell>
          <cell r="D68" t="str">
            <v>PVC YAĞMUR İNİŞ BORU</v>
          </cell>
          <cell r="E68" t="str">
            <v>PİLSA</v>
          </cell>
          <cell r="F68">
            <v>34764</v>
          </cell>
          <cell r="G68" t="str">
            <v>DSH-209/95</v>
          </cell>
          <cell r="I68" t="str">
            <v>HAYIR</v>
          </cell>
          <cell r="J68" t="str">
            <v>mt</v>
          </cell>
          <cell r="K68">
            <v>34320</v>
          </cell>
          <cell r="L68">
            <v>1</v>
          </cell>
          <cell r="M68" t="str">
            <v>EVET</v>
          </cell>
          <cell r="N68" t="str">
            <v>PİLSA</v>
          </cell>
          <cell r="P68">
            <v>1711</v>
          </cell>
        </row>
        <row r="69">
          <cell r="C69" t="str">
            <v>04.769/6</v>
          </cell>
          <cell r="D69" t="str">
            <v>PVC YAĞMUR OLUĞU</v>
          </cell>
          <cell r="E69" t="str">
            <v>PİLSA</v>
          </cell>
          <cell r="F69">
            <v>34771</v>
          </cell>
          <cell r="G69" t="str">
            <v>DSH-228/95</v>
          </cell>
          <cell r="I69" t="str">
            <v>HAYIR</v>
          </cell>
          <cell r="J69" t="str">
            <v>mt</v>
          </cell>
          <cell r="K69">
            <v>26895</v>
          </cell>
          <cell r="L69">
            <v>1</v>
          </cell>
          <cell r="M69" t="str">
            <v>EVET</v>
          </cell>
          <cell r="N69" t="str">
            <v>PİLSA</v>
          </cell>
          <cell r="P69">
            <v>402</v>
          </cell>
        </row>
        <row r="70">
          <cell r="C70" t="str">
            <v>04.773/10</v>
          </cell>
          <cell r="D70" t="str">
            <v>MENTEŞE</v>
          </cell>
          <cell r="E70" t="str">
            <v>KANER</v>
          </cell>
          <cell r="F70">
            <v>34740</v>
          </cell>
          <cell r="G70" t="str">
            <v>DSH-139/95</v>
          </cell>
          <cell r="I70" t="str">
            <v>HAYIR</v>
          </cell>
          <cell r="J70" t="str">
            <v>ad.</v>
          </cell>
          <cell r="K70">
            <v>6000</v>
          </cell>
          <cell r="L70">
            <v>1</v>
          </cell>
          <cell r="M70" t="str">
            <v xml:space="preserve">EVET </v>
          </cell>
          <cell r="N70" t="str">
            <v>KANER</v>
          </cell>
          <cell r="P70">
            <v>531</v>
          </cell>
        </row>
        <row r="71">
          <cell r="C71" t="str">
            <v>04.773/17</v>
          </cell>
          <cell r="D71" t="str">
            <v>MANDAL (İSP. KOLU VE DAMAK)</v>
          </cell>
          <cell r="E71" t="str">
            <v>KANER</v>
          </cell>
          <cell r="F71">
            <v>34740</v>
          </cell>
          <cell r="G71" t="str">
            <v>DSH-139/95</v>
          </cell>
          <cell r="I71" t="str">
            <v>HAYIR</v>
          </cell>
          <cell r="J71" t="str">
            <v>ad.</v>
          </cell>
          <cell r="K71">
            <v>20000</v>
          </cell>
          <cell r="L71">
            <v>1</v>
          </cell>
          <cell r="M71" t="str">
            <v xml:space="preserve">EVET </v>
          </cell>
          <cell r="N71" t="str">
            <v>KANER</v>
          </cell>
          <cell r="P71">
            <v>531</v>
          </cell>
        </row>
        <row r="72">
          <cell r="C72" t="str">
            <v>04.773/24</v>
          </cell>
          <cell r="D72" t="str">
            <v>İSPANYOLET 100 cm.</v>
          </cell>
          <cell r="E72" t="str">
            <v>KANER</v>
          </cell>
          <cell r="F72">
            <v>34740</v>
          </cell>
          <cell r="G72" t="str">
            <v>DSH-139/95</v>
          </cell>
          <cell r="I72" t="str">
            <v>HAYIR</v>
          </cell>
          <cell r="J72" t="str">
            <v>ad.</v>
          </cell>
          <cell r="K72">
            <v>28700</v>
          </cell>
          <cell r="L72">
            <v>1</v>
          </cell>
          <cell r="M72" t="str">
            <v xml:space="preserve">EVET </v>
          </cell>
          <cell r="N72" t="str">
            <v>KANER</v>
          </cell>
          <cell r="P72">
            <v>531</v>
          </cell>
        </row>
        <row r="73">
          <cell r="C73" t="str">
            <v>04.773/27</v>
          </cell>
          <cell r="D73" t="str">
            <v>İSPANYOLET 160 cm.</v>
          </cell>
          <cell r="E73" t="str">
            <v>KANER</v>
          </cell>
          <cell r="F73">
            <v>34740</v>
          </cell>
          <cell r="G73" t="str">
            <v>DSH-139/95</v>
          </cell>
          <cell r="I73" t="str">
            <v>HAYIR</v>
          </cell>
          <cell r="J73" t="str">
            <v>ad.</v>
          </cell>
          <cell r="K73">
            <v>38000</v>
          </cell>
          <cell r="L73">
            <v>1</v>
          </cell>
          <cell r="M73" t="str">
            <v xml:space="preserve">EVET </v>
          </cell>
          <cell r="N73" t="str">
            <v>KANER</v>
          </cell>
          <cell r="P73">
            <v>531</v>
          </cell>
        </row>
        <row r="74">
          <cell r="C74" t="str">
            <v>04.773/8</v>
          </cell>
          <cell r="D74" t="str">
            <v>KAPI KOLU VE AYNALARI</v>
          </cell>
          <cell r="E74" t="str">
            <v>KANER</v>
          </cell>
          <cell r="F74">
            <v>34740</v>
          </cell>
          <cell r="G74" t="str">
            <v>DSH-139/95</v>
          </cell>
          <cell r="I74" t="str">
            <v>HAYIR</v>
          </cell>
          <cell r="J74" t="str">
            <v>tk.</v>
          </cell>
          <cell r="K74">
            <v>35000</v>
          </cell>
          <cell r="L74">
            <v>1</v>
          </cell>
          <cell r="M74" t="str">
            <v xml:space="preserve">EVET </v>
          </cell>
          <cell r="N74" t="str">
            <v>KANER</v>
          </cell>
          <cell r="P74">
            <v>531</v>
          </cell>
        </row>
        <row r="75">
          <cell r="C75" t="str">
            <v>071.103</v>
          </cell>
          <cell r="D75" t="str">
            <v>LAVABO</v>
          </cell>
          <cell r="E75" t="str">
            <v>SEREL</v>
          </cell>
          <cell r="F75">
            <v>34702</v>
          </cell>
          <cell r="G75" t="str">
            <v>DSH-08</v>
          </cell>
          <cell r="I75" t="str">
            <v>HAYIR</v>
          </cell>
          <cell r="J75" t="str">
            <v>ad</v>
          </cell>
          <cell r="K75">
            <v>580000</v>
          </cell>
          <cell r="L75">
            <v>0.6</v>
          </cell>
          <cell r="M75" t="str">
            <v>EVET</v>
          </cell>
          <cell r="N75" t="str">
            <v>SEREL</v>
          </cell>
          <cell r="P75">
            <v>1053</v>
          </cell>
        </row>
        <row r="76">
          <cell r="C76" t="str">
            <v>072.401</v>
          </cell>
          <cell r="D76" t="str">
            <v>LAVABO TESİSATI</v>
          </cell>
          <cell r="E76" t="str">
            <v>ECA</v>
          </cell>
          <cell r="F76">
            <v>34702</v>
          </cell>
          <cell r="G76" t="str">
            <v>DSH-08</v>
          </cell>
          <cell r="I76" t="str">
            <v>HAYIR</v>
          </cell>
          <cell r="J76" t="str">
            <v>ad</v>
          </cell>
          <cell r="K76">
            <v>540000</v>
          </cell>
          <cell r="L76">
            <v>0.6</v>
          </cell>
          <cell r="M76" t="str">
            <v>EVET</v>
          </cell>
          <cell r="N76" t="str">
            <v>ECA</v>
          </cell>
          <cell r="P76">
            <v>1051</v>
          </cell>
        </row>
        <row r="77">
          <cell r="C77" t="str">
            <v>072.501</v>
          </cell>
          <cell r="D77" t="str">
            <v>LAVABO TESİSATI</v>
          </cell>
          <cell r="E77" t="str">
            <v>ECA</v>
          </cell>
          <cell r="F77">
            <v>34702</v>
          </cell>
          <cell r="G77" t="str">
            <v>DSH-08</v>
          </cell>
          <cell r="I77" t="str">
            <v>HAYIR</v>
          </cell>
          <cell r="J77" t="str">
            <v>ad</v>
          </cell>
          <cell r="K77">
            <v>960000</v>
          </cell>
          <cell r="L77">
            <v>0.6</v>
          </cell>
          <cell r="M77" t="str">
            <v>EVET</v>
          </cell>
          <cell r="N77" t="str">
            <v>ECA</v>
          </cell>
          <cell r="P77">
            <v>1053</v>
          </cell>
        </row>
        <row r="78">
          <cell r="C78" t="str">
            <v>075.103</v>
          </cell>
          <cell r="D78" t="str">
            <v>ALATURKA HELA TAŞI</v>
          </cell>
          <cell r="E78" t="str">
            <v>SEREL</v>
          </cell>
          <cell r="F78">
            <v>34702</v>
          </cell>
          <cell r="G78" t="str">
            <v>DSH-08</v>
          </cell>
          <cell r="I78" t="str">
            <v>HAYIR</v>
          </cell>
          <cell r="J78" t="str">
            <v>ad</v>
          </cell>
          <cell r="K78">
            <v>1100000</v>
          </cell>
          <cell r="L78">
            <v>0.6</v>
          </cell>
          <cell r="M78" t="str">
            <v>EVET</v>
          </cell>
          <cell r="N78" t="str">
            <v>SEREL</v>
          </cell>
          <cell r="P78">
            <v>1053</v>
          </cell>
        </row>
        <row r="79">
          <cell r="C79" t="str">
            <v>076.400</v>
          </cell>
          <cell r="D79" t="str">
            <v>ALATURKA HELA TESİSATI</v>
          </cell>
          <cell r="E79" t="str">
            <v>VİSAM</v>
          </cell>
          <cell r="F79">
            <v>34684</v>
          </cell>
          <cell r="G79" t="str">
            <v>DSH-329</v>
          </cell>
          <cell r="I79" t="str">
            <v>HAYIR</v>
          </cell>
          <cell r="J79" t="str">
            <v>ad</v>
          </cell>
          <cell r="K79">
            <v>280000</v>
          </cell>
          <cell r="L79">
            <v>0.6</v>
          </cell>
          <cell r="M79" t="str">
            <v>EVET</v>
          </cell>
          <cell r="N79" t="str">
            <v>VİSAM</v>
          </cell>
          <cell r="P79">
            <v>1051</v>
          </cell>
        </row>
        <row r="80">
          <cell r="C80" t="str">
            <v>077.100</v>
          </cell>
          <cell r="D80" t="str">
            <v>ALAFRANGA HELA TAŞI</v>
          </cell>
          <cell r="E80" t="str">
            <v>SEREL</v>
          </cell>
          <cell r="F80">
            <v>34702</v>
          </cell>
          <cell r="G80" t="str">
            <v>DSH-08</v>
          </cell>
          <cell r="I80" t="str">
            <v>HAYIR</v>
          </cell>
          <cell r="J80" t="str">
            <v>ad</v>
          </cell>
          <cell r="K80">
            <v>1360000</v>
          </cell>
          <cell r="L80">
            <v>0.6</v>
          </cell>
          <cell r="M80" t="str">
            <v>EVET</v>
          </cell>
          <cell r="N80" t="str">
            <v>SEREL</v>
          </cell>
          <cell r="P80">
            <v>1053</v>
          </cell>
        </row>
        <row r="81">
          <cell r="C81" t="str">
            <v>078.400</v>
          </cell>
          <cell r="D81" t="str">
            <v>ALAFRANGA HELA TESİSATI</v>
          </cell>
          <cell r="E81" t="str">
            <v>VİSAM</v>
          </cell>
          <cell r="F81">
            <v>34684</v>
          </cell>
          <cell r="G81" t="str">
            <v>DSH-329</v>
          </cell>
          <cell r="I81" t="str">
            <v>HAYIR</v>
          </cell>
          <cell r="J81" t="str">
            <v>ad</v>
          </cell>
          <cell r="K81">
            <v>280000</v>
          </cell>
          <cell r="L81">
            <v>0.6</v>
          </cell>
          <cell r="M81" t="str">
            <v>EVET</v>
          </cell>
          <cell r="N81" t="str">
            <v>VİSAM</v>
          </cell>
          <cell r="P81">
            <v>1051</v>
          </cell>
        </row>
        <row r="82">
          <cell r="C82" t="str">
            <v>083.202</v>
          </cell>
          <cell r="D82" t="str">
            <v>EVİYE</v>
          </cell>
          <cell r="E82" t="str">
            <v>TEKA</v>
          </cell>
          <cell r="F82">
            <v>34712</v>
          </cell>
          <cell r="G82" t="str">
            <v>DSH-43</v>
          </cell>
          <cell r="I82" t="str">
            <v>HAYIR</v>
          </cell>
          <cell r="J82" t="str">
            <v>ad</v>
          </cell>
          <cell r="K82">
            <v>780000</v>
          </cell>
          <cell r="L82">
            <v>0.6</v>
          </cell>
          <cell r="M82" t="str">
            <v>EVET</v>
          </cell>
          <cell r="N82" t="str">
            <v>TEKA</v>
          </cell>
          <cell r="P82">
            <v>1054</v>
          </cell>
        </row>
        <row r="83">
          <cell r="C83" t="str">
            <v>084.102</v>
          </cell>
          <cell r="D83" t="str">
            <v>EVİYE TESİSATI</v>
          </cell>
          <cell r="E83" t="str">
            <v>ECA</v>
          </cell>
          <cell r="F83">
            <v>34702</v>
          </cell>
          <cell r="G83" t="str">
            <v>DSH-08</v>
          </cell>
          <cell r="I83" t="str">
            <v>HAYIR</v>
          </cell>
          <cell r="J83" t="str">
            <v>ad</v>
          </cell>
          <cell r="K83">
            <v>960000</v>
          </cell>
          <cell r="L83">
            <v>0.6</v>
          </cell>
          <cell r="M83" t="str">
            <v>EVET</v>
          </cell>
          <cell r="N83" t="str">
            <v>ECA</v>
          </cell>
          <cell r="P83">
            <v>1054</v>
          </cell>
        </row>
        <row r="84">
          <cell r="C84" t="str">
            <v>087.201</v>
          </cell>
          <cell r="D84" t="str">
            <v>DUŞ TEKNESİ</v>
          </cell>
          <cell r="E84" t="str">
            <v>ODÖKSAN</v>
          </cell>
          <cell r="F84">
            <v>34702</v>
          </cell>
          <cell r="G84" t="str">
            <v>DSH-08</v>
          </cell>
          <cell r="I84" t="str">
            <v>HAYIR</v>
          </cell>
          <cell r="J84" t="str">
            <v>ad</v>
          </cell>
          <cell r="K84">
            <v>1650000</v>
          </cell>
          <cell r="L84">
            <v>0.6</v>
          </cell>
          <cell r="M84" t="str">
            <v>EVET</v>
          </cell>
          <cell r="N84" t="str">
            <v>ODÖKSAN</v>
          </cell>
          <cell r="P84">
            <v>1052</v>
          </cell>
        </row>
        <row r="85">
          <cell r="C85" t="str">
            <v>089.000</v>
          </cell>
          <cell r="D85" t="str">
            <v>SIHHİ TES.ARMATÜRÜ</v>
          </cell>
          <cell r="E85" t="str">
            <v>ECA</v>
          </cell>
          <cell r="F85">
            <v>34702</v>
          </cell>
          <cell r="G85" t="str">
            <v>DSH-08</v>
          </cell>
          <cell r="I85" t="str">
            <v>HAYIR</v>
          </cell>
          <cell r="L85">
            <v>0.6</v>
          </cell>
          <cell r="M85" t="str">
            <v>EVET</v>
          </cell>
          <cell r="N85" t="str">
            <v>ECA</v>
          </cell>
          <cell r="P85">
            <v>1051</v>
          </cell>
        </row>
        <row r="86">
          <cell r="C86" t="str">
            <v>089.201</v>
          </cell>
          <cell r="D86" t="str">
            <v>ÇAMAŞIR MUSLUĞU</v>
          </cell>
          <cell r="E86" t="str">
            <v>ECA</v>
          </cell>
          <cell r="F86">
            <v>34702</v>
          </cell>
          <cell r="G86" t="str">
            <v>DSH-08</v>
          </cell>
          <cell r="I86" t="str">
            <v>HAYIR</v>
          </cell>
          <cell r="J86" t="str">
            <v>ad</v>
          </cell>
          <cell r="K86">
            <v>180000</v>
          </cell>
          <cell r="L86">
            <v>0.6</v>
          </cell>
          <cell r="M86" t="str">
            <v>EVET</v>
          </cell>
          <cell r="N86" t="str">
            <v>ECA</v>
          </cell>
          <cell r="P86">
            <v>1051</v>
          </cell>
        </row>
        <row r="87">
          <cell r="C87" t="str">
            <v>089.602</v>
          </cell>
          <cell r="D87" t="str">
            <v>DUŞ TESİSATI</v>
          </cell>
          <cell r="E87" t="str">
            <v>ECA</v>
          </cell>
          <cell r="F87">
            <v>34702</v>
          </cell>
          <cell r="G87" t="str">
            <v>DSH-08</v>
          </cell>
          <cell r="I87" t="str">
            <v>HAYIR</v>
          </cell>
          <cell r="J87" t="str">
            <v>ad</v>
          </cell>
          <cell r="K87">
            <v>980000</v>
          </cell>
          <cell r="L87">
            <v>0.6</v>
          </cell>
          <cell r="M87" t="str">
            <v>EVET</v>
          </cell>
          <cell r="N87" t="str">
            <v>ECA</v>
          </cell>
          <cell r="P87">
            <v>1051</v>
          </cell>
        </row>
        <row r="88">
          <cell r="C88" t="str">
            <v>089.907</v>
          </cell>
          <cell r="D88" t="str">
            <v>PLASTİK REZERVUAR</v>
          </cell>
          <cell r="E88" t="str">
            <v>VİSAM</v>
          </cell>
          <cell r="F88">
            <v>34684</v>
          </cell>
          <cell r="G88" t="str">
            <v>DSH-329</v>
          </cell>
          <cell r="I88" t="str">
            <v>HAYIR</v>
          </cell>
          <cell r="J88" t="str">
            <v>ad</v>
          </cell>
          <cell r="L88">
            <v>0.6</v>
          </cell>
          <cell r="M88" t="str">
            <v>EVET</v>
          </cell>
          <cell r="N88" t="str">
            <v>VİSAM</v>
          </cell>
        </row>
        <row r="89">
          <cell r="C89" t="str">
            <v>102.102</v>
          </cell>
          <cell r="D89" t="str">
            <v>YANGIN HORTUM DOLABI</v>
          </cell>
          <cell r="E89" t="str">
            <v>FETAŞ</v>
          </cell>
          <cell r="F89">
            <v>34716</v>
          </cell>
          <cell r="G89" t="str">
            <v>DSH-53/95</v>
          </cell>
          <cell r="I89" t="str">
            <v>HAYIR</v>
          </cell>
          <cell r="J89" t="str">
            <v>ad</v>
          </cell>
          <cell r="K89">
            <v>2325000</v>
          </cell>
          <cell r="L89">
            <v>0.6</v>
          </cell>
          <cell r="M89" t="str">
            <v>EVET</v>
          </cell>
          <cell r="N89" t="str">
            <v>FETAŞ</v>
          </cell>
          <cell r="P89">
            <v>1054</v>
          </cell>
        </row>
        <row r="90">
          <cell r="C90" t="str">
            <v>103.102</v>
          </cell>
          <cell r="D90" t="str">
            <v>SU SAYACI 3/4"</v>
          </cell>
          <cell r="E90" t="str">
            <v>ECA</v>
          </cell>
          <cell r="F90">
            <v>34715</v>
          </cell>
          <cell r="G90" t="str">
            <v>DSH-47</v>
          </cell>
          <cell r="I90" t="str">
            <v>HAYIR</v>
          </cell>
          <cell r="J90" t="str">
            <v>ad</v>
          </cell>
          <cell r="K90">
            <v>360000</v>
          </cell>
          <cell r="L90">
            <v>0.6</v>
          </cell>
          <cell r="M90" t="str">
            <v>EVET</v>
          </cell>
          <cell r="N90" t="str">
            <v>ECA</v>
          </cell>
          <cell r="P90">
            <v>1035</v>
          </cell>
        </row>
        <row r="91">
          <cell r="C91" t="str">
            <v>117.201</v>
          </cell>
          <cell r="D91" t="str">
            <v>SOFBEN 10lt/dk</v>
          </cell>
          <cell r="E91" t="str">
            <v>DEMİRDÖKÜM</v>
          </cell>
          <cell r="F91">
            <v>34702</v>
          </cell>
          <cell r="G91" t="str">
            <v>DSH-08</v>
          </cell>
          <cell r="I91" t="str">
            <v>HAYIR</v>
          </cell>
          <cell r="J91" t="str">
            <v>ad</v>
          </cell>
          <cell r="K91">
            <v>3950000</v>
          </cell>
          <cell r="L91">
            <v>0.8</v>
          </cell>
          <cell r="M91" t="str">
            <v>EVET</v>
          </cell>
          <cell r="N91" t="str">
            <v>DEMİRDÖKÜM</v>
          </cell>
          <cell r="P91">
            <v>1051</v>
          </cell>
        </row>
        <row r="92">
          <cell r="C92" t="str">
            <v>151.206/A</v>
          </cell>
          <cell r="D92" t="str">
            <v>KAL. KAZANI 244000 kcal/sa</v>
          </cell>
          <cell r="E92" t="str">
            <v>DEMİRDÖKÜM</v>
          </cell>
          <cell r="F92">
            <v>34688</v>
          </cell>
          <cell r="G92" t="str">
            <v>DSH-348</v>
          </cell>
          <cell r="I92" t="str">
            <v>HAYIR</v>
          </cell>
          <cell r="J92" t="str">
            <v>ad</v>
          </cell>
          <cell r="K92">
            <v>119150000</v>
          </cell>
          <cell r="L92">
            <v>0.8</v>
          </cell>
          <cell r="M92" t="str">
            <v>EVET</v>
          </cell>
          <cell r="N92" t="str">
            <v>DEMİRDÖKÜM</v>
          </cell>
          <cell r="P92">
            <v>143</v>
          </cell>
        </row>
        <row r="93">
          <cell r="C93" t="str">
            <v>151.207/A</v>
          </cell>
          <cell r="D93" t="str">
            <v>KAL. KAZANI 281000 kcal/sa</v>
          </cell>
          <cell r="E93" t="str">
            <v>DEMİRDÖKÜM</v>
          </cell>
          <cell r="F93">
            <v>34688</v>
          </cell>
          <cell r="G93" t="str">
            <v>DSH-348</v>
          </cell>
          <cell r="I93" t="str">
            <v>HAYIR</v>
          </cell>
          <cell r="J93" t="str">
            <v>ad</v>
          </cell>
          <cell r="K93">
            <v>129751428</v>
          </cell>
          <cell r="L93">
            <v>0.8</v>
          </cell>
          <cell r="M93" t="str">
            <v>EVET</v>
          </cell>
          <cell r="N93" t="str">
            <v>DEMİRDÖKÜM</v>
          </cell>
          <cell r="P93">
            <v>143</v>
          </cell>
        </row>
        <row r="94">
          <cell r="C94" t="str">
            <v>151.209/A</v>
          </cell>
          <cell r="D94" t="str">
            <v>KAL. KAZANI 355000 kcal/sa</v>
          </cell>
          <cell r="E94" t="str">
            <v>DEMİRDÖKÜM</v>
          </cell>
          <cell r="F94">
            <v>34688</v>
          </cell>
          <cell r="G94" t="str">
            <v>DSH-348</v>
          </cell>
          <cell r="I94" t="str">
            <v>HAYIR</v>
          </cell>
          <cell r="J94" t="str">
            <v>ad</v>
          </cell>
          <cell r="K94">
            <v>149500000</v>
          </cell>
          <cell r="L94">
            <v>0.8</v>
          </cell>
          <cell r="M94" t="str">
            <v>EVET</v>
          </cell>
          <cell r="N94" t="str">
            <v>DEMİRDÖKÜM</v>
          </cell>
          <cell r="P94">
            <v>143</v>
          </cell>
        </row>
        <row r="95">
          <cell r="C95" t="str">
            <v>151.211/A</v>
          </cell>
          <cell r="D95" t="str">
            <v>KAL. KAZANI 428000 kcal/sa</v>
          </cell>
          <cell r="E95" t="str">
            <v>DEMİRDÖKÜM</v>
          </cell>
          <cell r="F95">
            <v>34688</v>
          </cell>
          <cell r="G95" t="str">
            <v>DSH-348</v>
          </cell>
          <cell r="I95" t="str">
            <v>HAYIR</v>
          </cell>
          <cell r="J95" t="str">
            <v>ad</v>
          </cell>
          <cell r="K95">
            <v>168420000</v>
          </cell>
          <cell r="L95">
            <v>0.8</v>
          </cell>
          <cell r="M95" t="str">
            <v>EVET</v>
          </cell>
          <cell r="N95" t="str">
            <v>DEMİRDÖKÜM</v>
          </cell>
          <cell r="P95">
            <v>143</v>
          </cell>
        </row>
        <row r="96">
          <cell r="C96" t="str">
            <v>165.707</v>
          </cell>
          <cell r="D96" t="str">
            <v>PANEL RAD.PKKP 400</v>
          </cell>
          <cell r="E96" t="str">
            <v>DEMİRDÖKÜM</v>
          </cell>
          <cell r="F96">
            <v>34632</v>
          </cell>
          <cell r="G96" t="str">
            <v>DSH-112</v>
          </cell>
          <cell r="I96" t="str">
            <v>HAYIR</v>
          </cell>
          <cell r="J96" t="str">
            <v>mt</v>
          </cell>
          <cell r="K96">
            <v>1105000</v>
          </cell>
          <cell r="L96">
            <v>0.8</v>
          </cell>
          <cell r="M96" t="str">
            <v>EVET</v>
          </cell>
          <cell r="N96" t="str">
            <v>DEMİRDÖKÜM</v>
          </cell>
          <cell r="P96">
            <v>1021</v>
          </cell>
        </row>
        <row r="97">
          <cell r="C97" t="str">
            <v>165.708</v>
          </cell>
          <cell r="D97" t="str">
            <v>PANEL RAD.PKKP 600</v>
          </cell>
          <cell r="E97" t="str">
            <v>DEMİRDÖKÜM</v>
          </cell>
          <cell r="F97">
            <v>34632</v>
          </cell>
          <cell r="G97" t="str">
            <v>DSH-112</v>
          </cell>
          <cell r="I97" t="str">
            <v>HAYIR</v>
          </cell>
          <cell r="J97" t="str">
            <v>mt</v>
          </cell>
          <cell r="K97">
            <v>1495000</v>
          </cell>
          <cell r="L97">
            <v>0.8</v>
          </cell>
          <cell r="M97" t="str">
            <v>EVET</v>
          </cell>
          <cell r="N97" t="str">
            <v>DEMİRDÖKÜM</v>
          </cell>
          <cell r="P97">
            <v>1021</v>
          </cell>
        </row>
        <row r="98">
          <cell r="C98" t="str">
            <v>170.201</v>
          </cell>
          <cell r="D98" t="str">
            <v>RAD.MUSLUĞU 1/2"</v>
          </cell>
          <cell r="E98" t="str">
            <v>ECA</v>
          </cell>
          <cell r="F98">
            <v>34702</v>
          </cell>
          <cell r="G98" t="str">
            <v>DSH-08</v>
          </cell>
          <cell r="I98" t="str">
            <v>HAYIR</v>
          </cell>
          <cell r="J98" t="str">
            <v>ad</v>
          </cell>
          <cell r="K98">
            <v>125000</v>
          </cell>
          <cell r="L98">
            <v>0.6</v>
          </cell>
          <cell r="M98" t="str">
            <v>EVET</v>
          </cell>
          <cell r="N98" t="str">
            <v>ECA</v>
          </cell>
          <cell r="P98">
            <v>1021</v>
          </cell>
        </row>
        <row r="99">
          <cell r="C99" t="str">
            <v>170.601</v>
          </cell>
          <cell r="D99" t="str">
            <v>RAD.GERİ DÖN.VALFİ 1/2"</v>
          </cell>
          <cell r="E99" t="str">
            <v>ECA</v>
          </cell>
          <cell r="F99">
            <v>34702</v>
          </cell>
          <cell r="G99" t="str">
            <v>DSH-08</v>
          </cell>
          <cell r="I99" t="str">
            <v>HAYIR</v>
          </cell>
          <cell r="J99" t="str">
            <v>ad</v>
          </cell>
          <cell r="K99">
            <v>92000</v>
          </cell>
          <cell r="L99">
            <v>0.6</v>
          </cell>
          <cell r="M99" t="str">
            <v>EVET</v>
          </cell>
          <cell r="N99" t="str">
            <v>ECA</v>
          </cell>
          <cell r="P99">
            <v>1021</v>
          </cell>
        </row>
        <row r="100">
          <cell r="C100" t="str">
            <v>201.104</v>
          </cell>
          <cell r="D100" t="str">
            <v>BORU 1/2"</v>
          </cell>
          <cell r="E100" t="str">
            <v>MANNESMAN</v>
          </cell>
          <cell r="F100">
            <v>34633</v>
          </cell>
          <cell r="G100" t="str">
            <v>DSH-114</v>
          </cell>
          <cell r="I100" t="str">
            <v>HAYIR</v>
          </cell>
          <cell r="J100" t="str">
            <v>mt</v>
          </cell>
          <cell r="K100">
            <v>23500</v>
          </cell>
          <cell r="L100">
            <v>0.6</v>
          </cell>
          <cell r="M100" t="str">
            <v>EVET</v>
          </cell>
          <cell r="N100" t="str">
            <v>MANNESMAN</v>
          </cell>
          <cell r="P100">
            <v>1011</v>
          </cell>
        </row>
        <row r="101">
          <cell r="C101" t="str">
            <v>201.105</v>
          </cell>
          <cell r="D101" t="str">
            <v>BORU 3/4"</v>
          </cell>
          <cell r="E101" t="str">
            <v>MANNESMAN</v>
          </cell>
          <cell r="F101">
            <v>34633</v>
          </cell>
          <cell r="G101" t="str">
            <v>DSH-114</v>
          </cell>
          <cell r="I101" t="str">
            <v>HAYIR</v>
          </cell>
          <cell r="J101" t="str">
            <v>mt</v>
          </cell>
          <cell r="K101">
            <v>28000</v>
          </cell>
          <cell r="L101">
            <v>0.6</v>
          </cell>
          <cell r="M101" t="str">
            <v>EVET</v>
          </cell>
          <cell r="N101" t="str">
            <v>MANNESMAN</v>
          </cell>
          <cell r="P101">
            <v>1011</v>
          </cell>
        </row>
        <row r="102">
          <cell r="C102" t="str">
            <v>201.106</v>
          </cell>
          <cell r="D102" t="str">
            <v>BORU 1"</v>
          </cell>
          <cell r="E102" t="str">
            <v>MANNESMAN</v>
          </cell>
          <cell r="F102">
            <v>34633</v>
          </cell>
          <cell r="G102" t="str">
            <v>DSH-114</v>
          </cell>
          <cell r="I102" t="str">
            <v>HAYIR</v>
          </cell>
          <cell r="J102" t="str">
            <v>mt</v>
          </cell>
          <cell r="K102">
            <v>37000</v>
          </cell>
          <cell r="L102">
            <v>0.6</v>
          </cell>
          <cell r="M102" t="str">
            <v>EVET</v>
          </cell>
          <cell r="N102" t="str">
            <v>MANNESMAN</v>
          </cell>
          <cell r="P102">
            <v>1011</v>
          </cell>
        </row>
        <row r="103">
          <cell r="C103" t="str">
            <v>201.110</v>
          </cell>
          <cell r="D103" t="str">
            <v>BORU 2 1/2"</v>
          </cell>
          <cell r="E103" t="str">
            <v>MANNESMAN</v>
          </cell>
          <cell r="F103">
            <v>34633</v>
          </cell>
          <cell r="G103" t="str">
            <v>DSH-114</v>
          </cell>
          <cell r="I103" t="str">
            <v>HAYIR</v>
          </cell>
          <cell r="J103" t="str">
            <v>mt</v>
          </cell>
          <cell r="K103">
            <v>86600</v>
          </cell>
          <cell r="L103">
            <v>0.6</v>
          </cell>
          <cell r="M103" t="str">
            <v>EVET</v>
          </cell>
          <cell r="N103" t="str">
            <v>MANNESMAN</v>
          </cell>
        </row>
        <row r="104">
          <cell r="C104" t="str">
            <v>201.111</v>
          </cell>
          <cell r="D104" t="str">
            <v>BORU 3"</v>
          </cell>
          <cell r="E104" t="str">
            <v>MANNESMAN</v>
          </cell>
          <cell r="F104">
            <v>34633</v>
          </cell>
          <cell r="G104" t="str">
            <v>DSH-114</v>
          </cell>
          <cell r="I104" t="str">
            <v>HAYIR</v>
          </cell>
          <cell r="J104" t="str">
            <v>mt</v>
          </cell>
          <cell r="K104">
            <v>109700</v>
          </cell>
          <cell r="L104">
            <v>0.6</v>
          </cell>
          <cell r="M104" t="str">
            <v>EVET</v>
          </cell>
          <cell r="N104" t="str">
            <v>MANNESMAN</v>
          </cell>
        </row>
        <row r="105">
          <cell r="C105" t="str">
            <v>201.400-500</v>
          </cell>
          <cell r="D105" t="str">
            <v>BORU BAĞL.VE MONT.MALZ.%30</v>
          </cell>
          <cell r="E105" t="str">
            <v>İZSAL</v>
          </cell>
          <cell r="F105">
            <v>34688</v>
          </cell>
          <cell r="G105" t="str">
            <v>DSH-349</v>
          </cell>
          <cell r="I105" t="str">
            <v>HAYIR</v>
          </cell>
          <cell r="J105" t="str">
            <v>ad</v>
          </cell>
          <cell r="K105">
            <v>181495200</v>
          </cell>
          <cell r="L105">
            <v>0.6</v>
          </cell>
          <cell r="M105" t="str">
            <v>EVET</v>
          </cell>
          <cell r="N105" t="str">
            <v>İZSAL</v>
          </cell>
        </row>
        <row r="106">
          <cell r="C106" t="str">
            <v>204.3102</v>
          </cell>
          <cell r="D106" t="str">
            <v>PPRC BORU Ø 20 VE FITİNGSLERİ</v>
          </cell>
          <cell r="E106" t="str">
            <v>ARILI</v>
          </cell>
          <cell r="F106">
            <v>34688</v>
          </cell>
          <cell r="G106" t="str">
            <v>DSH-349</v>
          </cell>
          <cell r="I106" t="str">
            <v>HAYIR</v>
          </cell>
          <cell r="J106" t="str">
            <v>mt</v>
          </cell>
          <cell r="K106">
            <v>30500</v>
          </cell>
          <cell r="L106">
            <v>0.8</v>
          </cell>
          <cell r="M106" t="str">
            <v>EVET</v>
          </cell>
          <cell r="N106" t="str">
            <v>ARILI</v>
          </cell>
          <cell r="P106">
            <v>1041</v>
          </cell>
        </row>
        <row r="107">
          <cell r="C107" t="str">
            <v>204.3103</v>
          </cell>
          <cell r="D107" t="str">
            <v>PPRC BORU Ø 25 VE FİTİNGSLERİ</v>
          </cell>
          <cell r="E107" t="str">
            <v>ARILI</v>
          </cell>
          <cell r="F107">
            <v>34688</v>
          </cell>
          <cell r="G107" t="str">
            <v>DSH-349</v>
          </cell>
          <cell r="I107" t="str">
            <v>HAYIR</v>
          </cell>
          <cell r="J107" t="str">
            <v>mt</v>
          </cell>
          <cell r="K107">
            <v>41250</v>
          </cell>
          <cell r="L107">
            <v>0.8</v>
          </cell>
          <cell r="M107" t="str">
            <v>EVET</v>
          </cell>
          <cell r="N107" t="str">
            <v>ARILI</v>
          </cell>
          <cell r="P107">
            <v>1041</v>
          </cell>
        </row>
        <row r="108">
          <cell r="C108" t="str">
            <v>204.3300</v>
          </cell>
          <cell r="D108" t="str">
            <v>PPRC MONTAJ MALZ.BEDELİ %45</v>
          </cell>
          <cell r="E108" t="str">
            <v>ARILI</v>
          </cell>
          <cell r="F108">
            <v>34688</v>
          </cell>
          <cell r="G108" t="str">
            <v>DSH-349</v>
          </cell>
          <cell r="I108" t="str">
            <v>HAYIR</v>
          </cell>
          <cell r="J108" t="str">
            <v>ad</v>
          </cell>
          <cell r="K108">
            <v>343850625</v>
          </cell>
          <cell r="L108">
            <v>0.8</v>
          </cell>
          <cell r="M108" t="str">
            <v>EVET</v>
          </cell>
          <cell r="N108" t="str">
            <v>ARILI</v>
          </cell>
        </row>
        <row r="109">
          <cell r="C109" t="str">
            <v>204.401</v>
          </cell>
          <cell r="D109" t="str">
            <v>PVC PİSSU BORUSU  O 50</v>
          </cell>
          <cell r="E109" t="str">
            <v>PİLSA</v>
          </cell>
          <cell r="F109">
            <v>34764</v>
          </cell>
          <cell r="G109" t="str">
            <v>DSH-209/95</v>
          </cell>
          <cell r="I109" t="str">
            <v>HAYIR</v>
          </cell>
          <cell r="J109" t="str">
            <v>mt</v>
          </cell>
          <cell r="K109">
            <v>24750</v>
          </cell>
          <cell r="L109">
            <v>0.6</v>
          </cell>
          <cell r="M109" t="str">
            <v>EVET</v>
          </cell>
          <cell r="N109" t="str">
            <v>PİLSA</v>
          </cell>
          <cell r="P109">
            <v>1044</v>
          </cell>
        </row>
        <row r="110">
          <cell r="C110" t="str">
            <v>204.402</v>
          </cell>
          <cell r="D110" t="str">
            <v>PVC PİSSU BORUSU  O 70</v>
          </cell>
          <cell r="E110" t="str">
            <v>PİLSA</v>
          </cell>
          <cell r="F110">
            <v>34764</v>
          </cell>
          <cell r="G110" t="str">
            <v>DSH-209/95</v>
          </cell>
          <cell r="I110" t="str">
            <v>HAYIR</v>
          </cell>
          <cell r="J110" t="str">
            <v>mt</v>
          </cell>
          <cell r="K110">
            <v>35500</v>
          </cell>
          <cell r="L110">
            <v>0.6</v>
          </cell>
          <cell r="M110" t="str">
            <v>EVET</v>
          </cell>
          <cell r="N110" t="str">
            <v>PİLSA</v>
          </cell>
          <cell r="P110">
            <v>1044</v>
          </cell>
        </row>
        <row r="111">
          <cell r="C111" t="str">
            <v>204.403</v>
          </cell>
          <cell r="D111" t="str">
            <v>PVC PİSSU BORUSU  O 100</v>
          </cell>
          <cell r="E111" t="str">
            <v>PİLSA</v>
          </cell>
          <cell r="F111">
            <v>34764</v>
          </cell>
          <cell r="G111" t="str">
            <v>DSH-209/95</v>
          </cell>
          <cell r="I111" t="str">
            <v>HAYIR</v>
          </cell>
          <cell r="J111" t="str">
            <v>mt</v>
          </cell>
          <cell r="K111">
            <v>62000</v>
          </cell>
          <cell r="L111">
            <v>0.6</v>
          </cell>
          <cell r="M111" t="str">
            <v>EVET</v>
          </cell>
          <cell r="N111" t="str">
            <v>PİLSA</v>
          </cell>
          <cell r="P111">
            <v>1044</v>
          </cell>
        </row>
        <row r="112">
          <cell r="C112" t="str">
            <v>204.404</v>
          </cell>
          <cell r="D112" t="str">
            <v>PVC PİSSU BORUSU  O 125</v>
          </cell>
          <cell r="E112" t="str">
            <v>PİLSA</v>
          </cell>
          <cell r="F112">
            <v>34764</v>
          </cell>
          <cell r="G112" t="str">
            <v>DSH-209/95</v>
          </cell>
          <cell r="I112" t="str">
            <v>HAYIR</v>
          </cell>
          <cell r="J112" t="str">
            <v>mt</v>
          </cell>
          <cell r="K112">
            <v>76500</v>
          </cell>
          <cell r="L112">
            <v>0.6</v>
          </cell>
          <cell r="M112" t="str">
            <v>EVET</v>
          </cell>
          <cell r="N112" t="str">
            <v>PİLSA</v>
          </cell>
          <cell r="P112">
            <v>1044</v>
          </cell>
        </row>
        <row r="113">
          <cell r="C113" t="str">
            <v>204.405</v>
          </cell>
          <cell r="D113" t="str">
            <v>PVC PİSSU BORUSU  O 150</v>
          </cell>
          <cell r="E113" t="str">
            <v>PİLSA</v>
          </cell>
          <cell r="F113">
            <v>34764</v>
          </cell>
          <cell r="G113" t="str">
            <v>DSH-209/95</v>
          </cell>
          <cell r="I113" t="str">
            <v>HAYIR</v>
          </cell>
          <cell r="J113" t="str">
            <v>mt</v>
          </cell>
          <cell r="K113">
            <v>124500</v>
          </cell>
          <cell r="L113">
            <v>0.6</v>
          </cell>
          <cell r="M113" t="str">
            <v>EVET</v>
          </cell>
          <cell r="N113" t="str">
            <v>PİLSA</v>
          </cell>
          <cell r="P113">
            <v>1044</v>
          </cell>
        </row>
        <row r="114">
          <cell r="C114" t="str">
            <v>207.102</v>
          </cell>
          <cell r="D114" t="str">
            <v>ŞİBER VANA 3/4"</v>
          </cell>
          <cell r="E114" t="str">
            <v>ECA</v>
          </cell>
          <cell r="F114">
            <v>34702</v>
          </cell>
          <cell r="G114" t="str">
            <v>DSH-08</v>
          </cell>
          <cell r="I114" t="str">
            <v>HAYIR</v>
          </cell>
          <cell r="J114" t="str">
            <v>ad</v>
          </cell>
          <cell r="K114">
            <v>100000</v>
          </cell>
          <cell r="L114">
            <v>0.8</v>
          </cell>
          <cell r="M114" t="str">
            <v>EVET</v>
          </cell>
          <cell r="N114" t="str">
            <v>ECA</v>
          </cell>
          <cell r="P114">
            <v>1035</v>
          </cell>
        </row>
        <row r="115">
          <cell r="C115" t="str">
            <v>207.601</v>
          </cell>
          <cell r="D115" t="str">
            <v>KOSVA VANA 1/2"</v>
          </cell>
          <cell r="E115" t="str">
            <v>ECA</v>
          </cell>
          <cell r="F115">
            <v>34702</v>
          </cell>
          <cell r="G115" t="str">
            <v>DSH-08</v>
          </cell>
          <cell r="I115" t="str">
            <v>HAYIR</v>
          </cell>
          <cell r="J115" t="str">
            <v>ad</v>
          </cell>
          <cell r="K115">
            <v>125000</v>
          </cell>
          <cell r="L115">
            <v>0.8</v>
          </cell>
          <cell r="M115" t="str">
            <v>EVET</v>
          </cell>
          <cell r="N115" t="str">
            <v>ECA</v>
          </cell>
          <cell r="P115">
            <v>1033</v>
          </cell>
        </row>
        <row r="116">
          <cell r="C116" t="str">
            <v>207.602</v>
          </cell>
          <cell r="D116" t="str">
            <v>KOSVA VANA 3/4"</v>
          </cell>
          <cell r="E116" t="str">
            <v>ECA</v>
          </cell>
          <cell r="F116">
            <v>34702</v>
          </cell>
          <cell r="G116" t="str">
            <v>DSH-08</v>
          </cell>
          <cell r="I116" t="str">
            <v>HAYIR</v>
          </cell>
          <cell r="J116" t="str">
            <v>ad</v>
          </cell>
          <cell r="K116">
            <v>145000</v>
          </cell>
          <cell r="L116">
            <v>0.8</v>
          </cell>
          <cell r="M116" t="str">
            <v>EVET</v>
          </cell>
          <cell r="N116" t="str">
            <v>ECA</v>
          </cell>
          <cell r="P116">
            <v>1033</v>
          </cell>
        </row>
        <row r="117">
          <cell r="C117" t="str">
            <v>207.603</v>
          </cell>
          <cell r="D117" t="str">
            <v>KOSVA VANA 1"</v>
          </cell>
          <cell r="E117" t="str">
            <v>ECA</v>
          </cell>
          <cell r="F117">
            <v>34702</v>
          </cell>
          <cell r="G117" t="str">
            <v>DSH-08</v>
          </cell>
          <cell r="I117" t="str">
            <v>HAYIR</v>
          </cell>
          <cell r="J117" t="str">
            <v>ad</v>
          </cell>
          <cell r="K117">
            <v>225000</v>
          </cell>
          <cell r="L117">
            <v>0.8</v>
          </cell>
          <cell r="M117" t="str">
            <v>EVET</v>
          </cell>
          <cell r="N117" t="str">
            <v>ECA</v>
          </cell>
          <cell r="P117">
            <v>1033</v>
          </cell>
        </row>
        <row r="118">
          <cell r="C118" t="str">
            <v>210.612</v>
          </cell>
          <cell r="D118" t="str">
            <v>KÜRESEL VANA 1/2"</v>
          </cell>
          <cell r="E118" t="str">
            <v>ECA</v>
          </cell>
          <cell r="F118">
            <v>34702</v>
          </cell>
          <cell r="G118" t="str">
            <v>DSH-08</v>
          </cell>
          <cell r="I118" t="str">
            <v>HAYIR</v>
          </cell>
          <cell r="J118" t="str">
            <v>ad</v>
          </cell>
          <cell r="K118">
            <v>130000</v>
          </cell>
          <cell r="L118">
            <v>0.8</v>
          </cell>
          <cell r="M118" t="str">
            <v>EVET</v>
          </cell>
          <cell r="N118" t="str">
            <v>ECA</v>
          </cell>
          <cell r="P118">
            <v>1033</v>
          </cell>
        </row>
        <row r="119">
          <cell r="C119" t="str">
            <v>23.155</v>
          </cell>
          <cell r="D119" t="str">
            <v>SAC KAPI KASASI</v>
          </cell>
          <cell r="E119" t="str">
            <v>ÇİNLER</v>
          </cell>
          <cell r="F119">
            <v>34683</v>
          </cell>
          <cell r="G119" t="str">
            <v>DSH-312</v>
          </cell>
          <cell r="I119" t="str">
            <v>VAR</v>
          </cell>
          <cell r="J119" t="str">
            <v>kg</v>
          </cell>
          <cell r="K119">
            <v>29663</v>
          </cell>
          <cell r="L119">
            <v>0.7</v>
          </cell>
          <cell r="M119" t="str">
            <v>EVET</v>
          </cell>
          <cell r="N119" t="str">
            <v>ÇİNLER</v>
          </cell>
          <cell r="P119">
            <v>512</v>
          </cell>
        </row>
        <row r="120">
          <cell r="C120" t="str">
            <v>402.201/A</v>
          </cell>
          <cell r="D120" t="str">
            <v>BRÜLÖR 31 kCal/h</v>
          </cell>
          <cell r="E120" t="str">
            <v>ALARKO</v>
          </cell>
          <cell r="F120">
            <v>34745</v>
          </cell>
          <cell r="G120" t="str">
            <v>DSH-152/95</v>
          </cell>
          <cell r="I120" t="str">
            <v>HAYIR</v>
          </cell>
          <cell r="J120" t="str">
            <v>Ad.</v>
          </cell>
          <cell r="K120">
            <v>27870000</v>
          </cell>
          <cell r="L120">
            <v>0.6</v>
          </cell>
          <cell r="M120" t="str">
            <v>EVET</v>
          </cell>
          <cell r="N120" t="str">
            <v>ALARKO</v>
          </cell>
        </row>
        <row r="121">
          <cell r="C121" t="str">
            <v>402.201/B</v>
          </cell>
          <cell r="D121" t="str">
            <v>BRÜLÖR 36 kCal/h</v>
          </cell>
          <cell r="E121" t="str">
            <v>ALARKO</v>
          </cell>
          <cell r="F121">
            <v>34745</v>
          </cell>
          <cell r="G121" t="str">
            <v>DSH-152/</v>
          </cell>
          <cell r="I121" t="str">
            <v>HAYIR</v>
          </cell>
          <cell r="J121" t="str">
            <v>Ad.</v>
          </cell>
          <cell r="K121">
            <v>29220000</v>
          </cell>
          <cell r="L121">
            <v>0.6</v>
          </cell>
          <cell r="M121" t="str">
            <v>EVET</v>
          </cell>
          <cell r="N121" t="str">
            <v>ALARKO</v>
          </cell>
        </row>
        <row r="122">
          <cell r="C122" t="str">
            <v>402.201/D</v>
          </cell>
          <cell r="D122" t="str">
            <v>BRÜLÖR45 kCal/h</v>
          </cell>
          <cell r="E122" t="str">
            <v>ALARKO</v>
          </cell>
          <cell r="F122">
            <v>34745</v>
          </cell>
          <cell r="G122" t="str">
            <v>DSH-152/</v>
          </cell>
          <cell r="I122" t="str">
            <v>HAYIR</v>
          </cell>
          <cell r="J122" t="str">
            <v>Ad.</v>
          </cell>
          <cell r="K122">
            <v>31650000</v>
          </cell>
          <cell r="L122">
            <v>0.6</v>
          </cell>
          <cell r="M122" t="str">
            <v>EVET</v>
          </cell>
          <cell r="N122" t="str">
            <v>ALARKO</v>
          </cell>
        </row>
        <row r="123">
          <cell r="C123" t="str">
            <v>402.202/A</v>
          </cell>
          <cell r="D123" t="str">
            <v>BRÜLÖR 54 kCal/h</v>
          </cell>
          <cell r="E123" t="str">
            <v>ALARKO</v>
          </cell>
          <cell r="F123">
            <v>34745</v>
          </cell>
          <cell r="G123" t="str">
            <v>DSH-152/95</v>
          </cell>
          <cell r="I123" t="str">
            <v>HAYIR</v>
          </cell>
          <cell r="J123" t="str">
            <v>Ad.</v>
          </cell>
          <cell r="K123">
            <v>34240000</v>
          </cell>
          <cell r="L123">
            <v>0.6</v>
          </cell>
          <cell r="M123" t="str">
            <v>EVET</v>
          </cell>
          <cell r="N123" t="str">
            <v>ALARKO</v>
          </cell>
        </row>
        <row r="124">
          <cell r="C124" t="str">
            <v>412.108</v>
          </cell>
          <cell r="D124" t="str">
            <v>YAKIT TANKI 20 m3</v>
          </cell>
          <cell r="E124" t="str">
            <v>DİYARBAKIR</v>
          </cell>
          <cell r="F124">
            <v>34816</v>
          </cell>
          <cell r="G124" t="str">
            <v>DSH-04</v>
          </cell>
          <cell r="I124" t="str">
            <v>HAYIR</v>
          </cell>
          <cell r="J124" t="str">
            <v>Ad.</v>
          </cell>
          <cell r="K124">
            <v>48100000</v>
          </cell>
          <cell r="L124">
            <v>0.6</v>
          </cell>
          <cell r="M124" t="str">
            <v>EVET</v>
          </cell>
          <cell r="N124" t="str">
            <v>DİYARBAKIR</v>
          </cell>
        </row>
        <row r="125">
          <cell r="C125" t="str">
            <v>707.103</v>
          </cell>
          <cell r="D125" t="str">
            <v>DAİRE SİGORTA KUTUSU</v>
          </cell>
          <cell r="E125" t="str">
            <v>MERLİN GERİN</v>
          </cell>
          <cell r="F125">
            <v>34655</v>
          </cell>
          <cell r="G125" t="str">
            <v>DSH-228</v>
          </cell>
          <cell r="I125" t="str">
            <v>HAYIR</v>
          </cell>
          <cell r="J125" t="str">
            <v>ad</v>
          </cell>
          <cell r="K125">
            <v>77000</v>
          </cell>
          <cell r="L125">
            <v>0.6</v>
          </cell>
          <cell r="M125" t="str">
            <v>EVET</v>
          </cell>
          <cell r="N125" t="str">
            <v>MERLİN GERİN</v>
          </cell>
          <cell r="P125">
            <v>1131</v>
          </cell>
        </row>
        <row r="126">
          <cell r="C126" t="str">
            <v>720.106</v>
          </cell>
          <cell r="D126" t="str">
            <v>YÜK KESİCİ</v>
          </cell>
          <cell r="E126" t="str">
            <v>KALEPORSELEN</v>
          </cell>
          <cell r="F126">
            <v>34695</v>
          </cell>
          <cell r="G126" t="str">
            <v>DSH-384</v>
          </cell>
          <cell r="I126" t="str">
            <v>HAYIR</v>
          </cell>
          <cell r="J126" t="str">
            <v>ad</v>
          </cell>
          <cell r="K126">
            <v>1100000</v>
          </cell>
          <cell r="L126">
            <v>0.6</v>
          </cell>
          <cell r="M126" t="str">
            <v>EVET</v>
          </cell>
          <cell r="N126" t="str">
            <v>KALEPORSELEN</v>
          </cell>
        </row>
        <row r="127">
          <cell r="C127" t="str">
            <v>724.401</v>
          </cell>
          <cell r="D127" t="str">
            <v>SİGORTA( W-OTOMAT) 10 A</v>
          </cell>
          <cell r="E127" t="str">
            <v>MERLİN GERİN</v>
          </cell>
          <cell r="F127">
            <v>34655</v>
          </cell>
          <cell r="G127" t="str">
            <v>DSH-228</v>
          </cell>
          <cell r="I127" t="str">
            <v>HAYIR</v>
          </cell>
          <cell r="J127" t="str">
            <v>ad</v>
          </cell>
          <cell r="K127">
            <v>75000</v>
          </cell>
          <cell r="L127">
            <v>0.6</v>
          </cell>
          <cell r="M127" t="str">
            <v>EVET</v>
          </cell>
          <cell r="N127" t="str">
            <v>MERLİN GERİN</v>
          </cell>
          <cell r="P127">
            <v>1131</v>
          </cell>
        </row>
        <row r="128">
          <cell r="C128" t="str">
            <v>724.401.</v>
          </cell>
          <cell r="D128" t="str">
            <v>SİGORTA( W-OTOMAT) 16 A</v>
          </cell>
          <cell r="E128" t="str">
            <v>MERLİN GERİN</v>
          </cell>
          <cell r="F128">
            <v>34655</v>
          </cell>
          <cell r="G128" t="str">
            <v>DSH-228</v>
          </cell>
          <cell r="I128" t="str">
            <v>HAYIR</v>
          </cell>
          <cell r="J128" t="str">
            <v>ad</v>
          </cell>
          <cell r="K128">
            <v>75000</v>
          </cell>
          <cell r="L128">
            <v>0.6</v>
          </cell>
          <cell r="M128" t="str">
            <v>EVET</v>
          </cell>
          <cell r="N128" t="str">
            <v>MERLİN GERİN</v>
          </cell>
          <cell r="P128">
            <v>1131</v>
          </cell>
        </row>
        <row r="129">
          <cell r="C129" t="str">
            <v>724.402</v>
          </cell>
          <cell r="D129" t="str">
            <v>SİGORTA( W-OTOMAT) 20 A</v>
          </cell>
          <cell r="E129" t="str">
            <v>MERLİN GERİN</v>
          </cell>
          <cell r="F129">
            <v>34655</v>
          </cell>
          <cell r="G129" t="str">
            <v>DSH-228</v>
          </cell>
          <cell r="I129" t="str">
            <v>HAYIR</v>
          </cell>
          <cell r="J129" t="str">
            <v>ad</v>
          </cell>
          <cell r="K129">
            <v>75000</v>
          </cell>
          <cell r="L129">
            <v>0.6</v>
          </cell>
          <cell r="M129" t="str">
            <v>EVET</v>
          </cell>
          <cell r="N129" t="str">
            <v>MERLİN GERİN</v>
          </cell>
          <cell r="P129">
            <v>1131</v>
          </cell>
        </row>
        <row r="130">
          <cell r="C130" t="str">
            <v>724.402.</v>
          </cell>
          <cell r="D130" t="str">
            <v xml:space="preserve">SİGORTA( W-OTOMAT) 25 A </v>
          </cell>
          <cell r="E130" t="str">
            <v>MERLİN GERİN</v>
          </cell>
          <cell r="F130">
            <v>34655</v>
          </cell>
          <cell r="G130" t="str">
            <v>DSH-228</v>
          </cell>
          <cell r="I130" t="str">
            <v>HAYIR</v>
          </cell>
          <cell r="J130" t="str">
            <v>ad</v>
          </cell>
          <cell r="K130">
            <v>75000</v>
          </cell>
          <cell r="L130">
            <v>0.6</v>
          </cell>
          <cell r="M130" t="str">
            <v>EVET</v>
          </cell>
          <cell r="N130" t="str">
            <v>MERLİN GERİN</v>
          </cell>
          <cell r="P130">
            <v>1131</v>
          </cell>
        </row>
        <row r="131">
          <cell r="C131" t="str">
            <v>724.404</v>
          </cell>
          <cell r="D131" t="str">
            <v>SİGORTA( W-OTOMAT) 32 A</v>
          </cell>
          <cell r="E131" t="str">
            <v>MERLİN GERİN</v>
          </cell>
          <cell r="F131">
            <v>34655</v>
          </cell>
          <cell r="G131" t="str">
            <v>DSH-228</v>
          </cell>
          <cell r="I131" t="str">
            <v>HAYIR</v>
          </cell>
          <cell r="J131" t="str">
            <v>ad</v>
          </cell>
          <cell r="K131">
            <v>75000</v>
          </cell>
          <cell r="L131">
            <v>0.6</v>
          </cell>
          <cell r="M131" t="str">
            <v>EVET</v>
          </cell>
          <cell r="N131" t="str">
            <v>MERLİN GERİN</v>
          </cell>
          <cell r="P131">
            <v>1131</v>
          </cell>
        </row>
        <row r="132">
          <cell r="C132" t="str">
            <v>724.406</v>
          </cell>
          <cell r="D132" t="str">
            <v>SİGORTA( W-OTOMAT)  3x16 A</v>
          </cell>
          <cell r="E132" t="str">
            <v>MERLİN GERİN</v>
          </cell>
          <cell r="F132">
            <v>34655</v>
          </cell>
          <cell r="G132" t="str">
            <v>DSH-228</v>
          </cell>
          <cell r="I132" t="str">
            <v>HAYIR</v>
          </cell>
          <cell r="J132" t="str">
            <v>ad</v>
          </cell>
          <cell r="K132">
            <v>265000</v>
          </cell>
          <cell r="L132">
            <v>0.6</v>
          </cell>
          <cell r="M132" t="str">
            <v>EVET</v>
          </cell>
          <cell r="N132" t="str">
            <v>MERLİN GERİN</v>
          </cell>
          <cell r="P132">
            <v>1131</v>
          </cell>
        </row>
        <row r="133">
          <cell r="C133" t="str">
            <v>725.601</v>
          </cell>
          <cell r="D133" t="str">
            <v>SAYAÇ (Monofaze)</v>
          </cell>
          <cell r="E133" t="str">
            <v>MKE</v>
          </cell>
          <cell r="F133">
            <v>34655</v>
          </cell>
          <cell r="G133" t="str">
            <v>DSH-228</v>
          </cell>
          <cell r="I133" t="str">
            <v>HAYIR</v>
          </cell>
          <cell r="J133" t="str">
            <v>ad</v>
          </cell>
          <cell r="K133">
            <v>450000</v>
          </cell>
          <cell r="L133">
            <v>0.6</v>
          </cell>
          <cell r="M133" t="str">
            <v>EVET</v>
          </cell>
          <cell r="N133" t="str">
            <v>MKE</v>
          </cell>
          <cell r="P133">
            <v>1141</v>
          </cell>
        </row>
        <row r="134">
          <cell r="C134" t="str">
            <v>725.702</v>
          </cell>
          <cell r="D134" t="str">
            <v>SAYAÇ (Trifaze)</v>
          </cell>
          <cell r="E134" t="str">
            <v>MKE</v>
          </cell>
          <cell r="F134">
            <v>34655</v>
          </cell>
          <cell r="G134" t="str">
            <v>DSH-228</v>
          </cell>
          <cell r="I134" t="str">
            <v>HAYIR</v>
          </cell>
          <cell r="J134" t="str">
            <v>ad</v>
          </cell>
          <cell r="K134">
            <v>820000</v>
          </cell>
          <cell r="L134">
            <v>0.6</v>
          </cell>
          <cell r="M134" t="str">
            <v>EVET</v>
          </cell>
          <cell r="N134" t="str">
            <v>MKE</v>
          </cell>
          <cell r="P134">
            <v>1141</v>
          </cell>
        </row>
        <row r="135">
          <cell r="C135" t="str">
            <v>739.101</v>
          </cell>
          <cell r="D135" t="str">
            <v>P.E. BORULAR Ø 20</v>
          </cell>
          <cell r="E135" t="str">
            <v>BERKAN,ZEYBEK</v>
          </cell>
          <cell r="F135">
            <v>34705</v>
          </cell>
          <cell r="G135" t="str">
            <v>DSH-25</v>
          </cell>
          <cell r="I135" t="str">
            <v>HAYIR</v>
          </cell>
          <cell r="J135" t="str">
            <v>mt</v>
          </cell>
          <cell r="K135">
            <v>5850</v>
          </cell>
          <cell r="L135">
            <v>0.6</v>
          </cell>
          <cell r="M135" t="str">
            <v>EVET</v>
          </cell>
          <cell r="N135" t="str">
            <v>BERKAN,ZEYBEK</v>
          </cell>
          <cell r="P135">
            <v>200</v>
          </cell>
        </row>
        <row r="136">
          <cell r="C136" t="str">
            <v>739.101.</v>
          </cell>
          <cell r="D136" t="str">
            <v>P.E. BORULAR Ø 16</v>
          </cell>
          <cell r="E136" t="str">
            <v>BERKAN,ZEYBEK</v>
          </cell>
          <cell r="F136">
            <v>34705</v>
          </cell>
          <cell r="G136" t="str">
            <v>DSH-25</v>
          </cell>
          <cell r="I136" t="str">
            <v>HAYIR</v>
          </cell>
          <cell r="J136" t="str">
            <v>mt</v>
          </cell>
          <cell r="K136">
            <v>5850</v>
          </cell>
          <cell r="L136">
            <v>0.6</v>
          </cell>
          <cell r="M136" t="str">
            <v>EVET</v>
          </cell>
          <cell r="N136" t="str">
            <v>BERKAN,ZEYBEK</v>
          </cell>
          <cell r="P136">
            <v>200</v>
          </cell>
        </row>
        <row r="137">
          <cell r="C137" t="str">
            <v>739.102</v>
          </cell>
          <cell r="D137" t="str">
            <v>P.E. BORULAR Ø 40</v>
          </cell>
          <cell r="E137" t="str">
            <v>BERKAN,ZEYBEK</v>
          </cell>
          <cell r="F137">
            <v>34705</v>
          </cell>
          <cell r="G137" t="str">
            <v>DSH-25</v>
          </cell>
          <cell r="I137" t="str">
            <v>HAYIR</v>
          </cell>
          <cell r="J137" t="str">
            <v>mt</v>
          </cell>
          <cell r="K137">
            <v>9200</v>
          </cell>
          <cell r="L137">
            <v>0.6</v>
          </cell>
          <cell r="M137" t="str">
            <v>EVET</v>
          </cell>
          <cell r="N137" t="str">
            <v>BERKAN,ZEYBEK</v>
          </cell>
          <cell r="P137">
            <v>200</v>
          </cell>
        </row>
        <row r="138">
          <cell r="C138" t="str">
            <v>739.102.</v>
          </cell>
          <cell r="D138" t="str">
            <v>P.E. BORULAR Ø 32</v>
          </cell>
          <cell r="E138" t="str">
            <v>BERKAN,ZEYBEK</v>
          </cell>
          <cell r="F138">
            <v>34705</v>
          </cell>
          <cell r="G138" t="str">
            <v>DSH-25</v>
          </cell>
          <cell r="I138" t="str">
            <v>HAYIR</v>
          </cell>
          <cell r="J138" t="str">
            <v>mt</v>
          </cell>
          <cell r="K138">
            <v>9200</v>
          </cell>
          <cell r="L138">
            <v>0.6</v>
          </cell>
          <cell r="M138" t="str">
            <v>EVET</v>
          </cell>
          <cell r="N138" t="str">
            <v>BERKAN,ZEYBEK</v>
          </cell>
          <cell r="P138">
            <v>200</v>
          </cell>
        </row>
        <row r="139">
          <cell r="C139" t="str">
            <v>780.118</v>
          </cell>
          <cell r="D139" t="str">
            <v>KABLO NYA 1.5 mm²</v>
          </cell>
          <cell r="E139" t="str">
            <v>SURTEL</v>
          </cell>
          <cell r="F139">
            <v>34687</v>
          </cell>
          <cell r="G139" t="str">
            <v>DSH-332</v>
          </cell>
          <cell r="I139" t="str">
            <v>HAYIR</v>
          </cell>
          <cell r="J139" t="str">
            <v>mt</v>
          </cell>
          <cell r="K139">
            <v>3080</v>
          </cell>
          <cell r="L139">
            <v>0.6</v>
          </cell>
          <cell r="M139" t="str">
            <v>EVET</v>
          </cell>
          <cell r="N139" t="str">
            <v>SURTEL</v>
          </cell>
          <cell r="P139">
            <v>200</v>
          </cell>
        </row>
        <row r="140">
          <cell r="C140" t="str">
            <v>780.119</v>
          </cell>
          <cell r="D140" t="str">
            <v>KABLO NYA 2.5 mm²</v>
          </cell>
          <cell r="E140" t="str">
            <v>SURTEL</v>
          </cell>
          <cell r="F140">
            <v>34687</v>
          </cell>
          <cell r="G140" t="str">
            <v>DSH-332</v>
          </cell>
          <cell r="I140" t="str">
            <v>HAYIR</v>
          </cell>
          <cell r="J140" t="str">
            <v>mt</v>
          </cell>
          <cell r="K140">
            <v>3900</v>
          </cell>
          <cell r="L140">
            <v>0.6</v>
          </cell>
          <cell r="M140" t="str">
            <v>EVET</v>
          </cell>
          <cell r="N140" t="str">
            <v>SURTEL</v>
          </cell>
          <cell r="P140">
            <v>200</v>
          </cell>
        </row>
        <row r="141">
          <cell r="C141" t="str">
            <v>780.127</v>
          </cell>
          <cell r="D141" t="str">
            <v>BUAT KASASI</v>
          </cell>
          <cell r="E141" t="str">
            <v>ÇETSAN</v>
          </cell>
          <cell r="F141">
            <v>34655</v>
          </cell>
          <cell r="G141" t="str">
            <v>DSH-228</v>
          </cell>
          <cell r="I141" t="str">
            <v>HAYIR</v>
          </cell>
          <cell r="J141" t="str">
            <v>ad</v>
          </cell>
          <cell r="K141">
            <v>8000</v>
          </cell>
          <cell r="L141">
            <v>0.6</v>
          </cell>
          <cell r="M141" t="str">
            <v>EVET</v>
          </cell>
          <cell r="N141" t="str">
            <v>ÇETSAN</v>
          </cell>
          <cell r="P141">
            <v>1131</v>
          </cell>
        </row>
        <row r="142">
          <cell r="C142" t="str">
            <v>780.127.</v>
          </cell>
          <cell r="D142" t="str">
            <v>ANAHTAR  KASASI</v>
          </cell>
          <cell r="E142" t="str">
            <v>ÇETSAN</v>
          </cell>
          <cell r="F142">
            <v>34655</v>
          </cell>
          <cell r="G142" t="str">
            <v>DSH-228</v>
          </cell>
          <cell r="I142" t="str">
            <v>HAYIR</v>
          </cell>
          <cell r="J142" t="str">
            <v>ad</v>
          </cell>
          <cell r="K142">
            <v>8000</v>
          </cell>
          <cell r="L142">
            <v>0.6</v>
          </cell>
          <cell r="M142" t="str">
            <v>EVET</v>
          </cell>
          <cell r="N142" t="str">
            <v>ÇETSAN</v>
          </cell>
          <cell r="P142">
            <v>1131</v>
          </cell>
        </row>
        <row r="143">
          <cell r="C143" t="str">
            <v>780.148</v>
          </cell>
          <cell r="D143" t="str">
            <v>NORMAL AMPUL</v>
          </cell>
          <cell r="E143" t="str">
            <v>PHILIPS,EDİSON,GEN.ELK.</v>
          </cell>
          <cell r="F143">
            <v>34708</v>
          </cell>
          <cell r="G143" t="str">
            <v>DSH-30</v>
          </cell>
          <cell r="I143" t="str">
            <v>HAYIR</v>
          </cell>
          <cell r="J143" t="str">
            <v>ad</v>
          </cell>
          <cell r="K143">
            <v>8750</v>
          </cell>
          <cell r="L143">
            <v>0.6</v>
          </cell>
          <cell r="M143" t="str">
            <v>EVET</v>
          </cell>
          <cell r="N143" t="str">
            <v>PHILIPS,EDİSON,GEN.ELK.</v>
          </cell>
        </row>
        <row r="144">
          <cell r="C144" t="str">
            <v>814.102</v>
          </cell>
          <cell r="D144" t="str">
            <v>KAPI OTOMATİĞİ</v>
          </cell>
          <cell r="E144" t="str">
            <v>NADE</v>
          </cell>
          <cell r="F144">
            <v>34655</v>
          </cell>
          <cell r="G144" t="str">
            <v>DSH-228</v>
          </cell>
          <cell r="I144" t="str">
            <v>HAYIR</v>
          </cell>
          <cell r="J144" t="str">
            <v>ad</v>
          </cell>
          <cell r="K144">
            <v>81000</v>
          </cell>
          <cell r="L144">
            <v>0.6</v>
          </cell>
          <cell r="M144" t="str">
            <v>EVET</v>
          </cell>
          <cell r="N144" t="str">
            <v>NADE</v>
          </cell>
          <cell r="P144">
            <v>1421</v>
          </cell>
        </row>
        <row r="145">
          <cell r="C145" t="str">
            <v>815.101</v>
          </cell>
          <cell r="D145" t="str">
            <v>TELEFON TESİSAT SORTİSİ</v>
          </cell>
          <cell r="E145" t="str">
            <v>KLAS,TÜRK KABLO</v>
          </cell>
          <cell r="F145">
            <v>34695</v>
          </cell>
          <cell r="G145" t="str">
            <v>DSH-384</v>
          </cell>
          <cell r="I145" t="str">
            <v>HAYIR</v>
          </cell>
          <cell r="J145" t="str">
            <v>ad</v>
          </cell>
          <cell r="K145">
            <v>155000</v>
          </cell>
          <cell r="L145">
            <v>0.6</v>
          </cell>
          <cell r="M145" t="str">
            <v>EVET</v>
          </cell>
          <cell r="N145" t="str">
            <v>KLAS,TÜRK KABLO</v>
          </cell>
          <cell r="P145">
            <v>1631</v>
          </cell>
        </row>
        <row r="146">
          <cell r="C146" t="str">
            <v>818.101</v>
          </cell>
          <cell r="D146" t="str">
            <v>TELEFON KABLOSU</v>
          </cell>
          <cell r="E146" t="str">
            <v>KLAS,TÜRK KABLO</v>
          </cell>
          <cell r="F146">
            <v>34695</v>
          </cell>
          <cell r="G146" t="str">
            <v>DSH-384</v>
          </cell>
          <cell r="I146" t="str">
            <v>HAYIR</v>
          </cell>
          <cell r="J146" t="str">
            <v>mt</v>
          </cell>
          <cell r="K146">
            <v>9700</v>
          </cell>
          <cell r="L146">
            <v>0.6</v>
          </cell>
          <cell r="M146" t="str">
            <v>EVET</v>
          </cell>
          <cell r="N146" t="str">
            <v>KLAS,TÜRK KABLO</v>
          </cell>
          <cell r="P146">
            <v>1631</v>
          </cell>
        </row>
        <row r="147">
          <cell r="C147" t="str">
            <v>818.105</v>
          </cell>
          <cell r="D147" t="str">
            <v>ZİL TELİ</v>
          </cell>
          <cell r="E147" t="str">
            <v>KLAS,TÜRK KABLO</v>
          </cell>
          <cell r="F147">
            <v>34695</v>
          </cell>
          <cell r="G147" t="str">
            <v>DSH-384</v>
          </cell>
          <cell r="I147" t="str">
            <v>HAYIR</v>
          </cell>
          <cell r="J147" t="str">
            <v>mt</v>
          </cell>
          <cell r="K147">
            <v>4950</v>
          </cell>
          <cell r="L147">
            <v>0.6</v>
          </cell>
          <cell r="M147" t="str">
            <v>EVET</v>
          </cell>
          <cell r="N147" t="str">
            <v>KLAS,TÜRK KABLO</v>
          </cell>
        </row>
        <row r="148">
          <cell r="C148" t="str">
            <v>845.107</v>
          </cell>
          <cell r="D148" t="str">
            <v>TV ANTENİ</v>
          </cell>
          <cell r="E148" t="str">
            <v>YURT</v>
          </cell>
          <cell r="F148">
            <v>34655</v>
          </cell>
          <cell r="G148" t="str">
            <v>DSH-228</v>
          </cell>
          <cell r="I148" t="str">
            <v>HAYIR</v>
          </cell>
          <cell r="J148" t="str">
            <v>ad</v>
          </cell>
          <cell r="K148">
            <v>300000</v>
          </cell>
          <cell r="L148">
            <v>0.6</v>
          </cell>
          <cell r="M148" t="str">
            <v>EVET</v>
          </cell>
          <cell r="N148" t="str">
            <v>YURT</v>
          </cell>
          <cell r="P148">
            <v>1611</v>
          </cell>
        </row>
        <row r="149">
          <cell r="C149" t="str">
            <v>M AKS./1A-1</v>
          </cell>
          <cell r="D149" t="str">
            <v>KAPI KİLİTLERİ (gömme iç kapı kl.)</v>
          </cell>
          <cell r="E149" t="str">
            <v>KALE</v>
          </cell>
          <cell r="F149">
            <v>34683</v>
          </cell>
          <cell r="G149" t="str">
            <v>DSH-312</v>
          </cell>
          <cell r="I149" t="str">
            <v>HAYIR</v>
          </cell>
          <cell r="J149" t="str">
            <v>ad</v>
          </cell>
          <cell r="K149">
            <v>49500</v>
          </cell>
          <cell r="L149">
            <v>1</v>
          </cell>
          <cell r="M149" t="str">
            <v>EVET</v>
          </cell>
          <cell r="N149" t="str">
            <v>KALE</v>
          </cell>
          <cell r="P149">
            <v>531</v>
          </cell>
        </row>
        <row r="150">
          <cell r="C150" t="str">
            <v>M AKS/4A-2</v>
          </cell>
          <cell r="D150" t="str">
            <v>KAPI KİLİTLERİ (dış kapı kilidi)</v>
          </cell>
          <cell r="E150" t="str">
            <v>KALE</v>
          </cell>
          <cell r="F150">
            <v>34683</v>
          </cell>
          <cell r="G150" t="str">
            <v>DSH-312</v>
          </cell>
          <cell r="I150" t="str">
            <v>HAYIR</v>
          </cell>
          <cell r="J150" t="str">
            <v>ad</v>
          </cell>
          <cell r="K150">
            <v>162500</v>
          </cell>
          <cell r="L150">
            <v>1</v>
          </cell>
          <cell r="M150" t="str">
            <v>EVET</v>
          </cell>
          <cell r="N150" t="str">
            <v>KALE</v>
          </cell>
          <cell r="P150">
            <v>531</v>
          </cell>
        </row>
        <row r="151">
          <cell r="C151" t="str">
            <v>412-108</v>
          </cell>
          <cell r="D151" t="str">
            <v>YAĞ YAKIT DEPOSU</v>
          </cell>
          <cell r="E151" t="str">
            <v>KIŞLA</v>
          </cell>
          <cell r="F151">
            <v>34877</v>
          </cell>
          <cell r="G151" t="str">
            <v>DSH-532/95</v>
          </cell>
          <cell r="I151" t="str">
            <v>HAYIR</v>
          </cell>
          <cell r="J151" t="str">
            <v>ad.</v>
          </cell>
          <cell r="K151">
            <v>48100000</v>
          </cell>
          <cell r="L151">
            <v>0.6</v>
          </cell>
          <cell r="M151" t="str">
            <v>EVET</v>
          </cell>
          <cell r="N151" t="str">
            <v>KIŞLA</v>
          </cell>
        </row>
        <row r="152">
          <cell r="C152" t="str">
            <v>173.102</v>
          </cell>
          <cell r="D152" t="str">
            <v>KOLLEKTÖR BORUSU 80 mm</v>
          </cell>
          <cell r="E152" t="str">
            <v>MANNESMAN</v>
          </cell>
          <cell r="F152">
            <v>34633</v>
          </cell>
          <cell r="G152" t="str">
            <v>DSH-114</v>
          </cell>
          <cell r="I152" t="str">
            <v>HAYIR</v>
          </cell>
          <cell r="J152" t="str">
            <v>mt</v>
          </cell>
          <cell r="K152">
            <v>190000</v>
          </cell>
          <cell r="L152">
            <v>0.6</v>
          </cell>
          <cell r="M152" t="str">
            <v>EVET</v>
          </cell>
          <cell r="N152" t="str">
            <v>MANNESMAN</v>
          </cell>
          <cell r="P152">
            <v>1036</v>
          </cell>
        </row>
        <row r="153">
          <cell r="C153" t="str">
            <v>173.103</v>
          </cell>
          <cell r="D153" t="str">
            <v>KOLLEKTÖR BORUSU 108 mm</v>
          </cell>
          <cell r="E153" t="str">
            <v>MANNESMAN</v>
          </cell>
          <cell r="F153">
            <v>34633</v>
          </cell>
          <cell r="G153" t="str">
            <v>DSH-114</v>
          </cell>
          <cell r="I153" t="str">
            <v>HAYIR</v>
          </cell>
          <cell r="J153" t="str">
            <v>mt</v>
          </cell>
          <cell r="K153">
            <v>260000</v>
          </cell>
          <cell r="L153">
            <v>0.6</v>
          </cell>
          <cell r="M153" t="str">
            <v>EVET</v>
          </cell>
          <cell r="N153" t="str">
            <v>MANNESMAN</v>
          </cell>
          <cell r="P153">
            <v>1036</v>
          </cell>
        </row>
        <row r="154">
          <cell r="C154" t="str">
            <v>173.104</v>
          </cell>
          <cell r="D154" t="str">
            <v>KOLLEKTÖR BORUSU 133 mm</v>
          </cell>
          <cell r="E154" t="str">
            <v>MANNESMAN</v>
          </cell>
          <cell r="F154">
            <v>34633</v>
          </cell>
          <cell r="G154" t="str">
            <v>DSH-114</v>
          </cell>
          <cell r="I154" t="str">
            <v>HAYIR</v>
          </cell>
          <cell r="J154" t="str">
            <v>mt</v>
          </cell>
          <cell r="K154">
            <v>370000</v>
          </cell>
          <cell r="L154">
            <v>0.6</v>
          </cell>
          <cell r="M154" t="str">
            <v>EVET</v>
          </cell>
          <cell r="N154" t="str">
            <v>MANNESMAN</v>
          </cell>
          <cell r="P154">
            <v>1036</v>
          </cell>
        </row>
        <row r="155">
          <cell r="C155" t="str">
            <v>173.105</v>
          </cell>
          <cell r="D155" t="str">
            <v>KOLLEKTÖR BORUSU 150 mm</v>
          </cell>
          <cell r="E155" t="str">
            <v>MANNESMAN</v>
          </cell>
          <cell r="F155">
            <v>34633</v>
          </cell>
          <cell r="G155" t="str">
            <v>DSH-114</v>
          </cell>
          <cell r="I155" t="str">
            <v>HAYIR</v>
          </cell>
          <cell r="J155" t="str">
            <v>mt</v>
          </cell>
          <cell r="K155">
            <v>420000</v>
          </cell>
          <cell r="L155">
            <v>0.6</v>
          </cell>
          <cell r="M155" t="str">
            <v>EVET</v>
          </cell>
          <cell r="N155" t="str">
            <v>MANNESMAN</v>
          </cell>
          <cell r="P155">
            <v>1036</v>
          </cell>
        </row>
        <row r="156">
          <cell r="C156" t="str">
            <v>173.301</v>
          </cell>
          <cell r="D156" t="str">
            <v>KOLLEKTÖR AĞZI 15 mm</v>
          </cell>
          <cell r="E156" t="str">
            <v>MANNESMAN</v>
          </cell>
          <cell r="F156">
            <v>34633</v>
          </cell>
          <cell r="G156" t="str">
            <v>DSH-114</v>
          </cell>
          <cell r="I156" t="str">
            <v>HAYIR</v>
          </cell>
          <cell r="J156" t="str">
            <v>ad</v>
          </cell>
          <cell r="K156">
            <v>30000</v>
          </cell>
          <cell r="L156">
            <v>0.4</v>
          </cell>
          <cell r="M156" t="str">
            <v>EVET</v>
          </cell>
          <cell r="N156" t="str">
            <v>MANNESMAN</v>
          </cell>
          <cell r="P156">
            <v>1036</v>
          </cell>
        </row>
        <row r="157">
          <cell r="C157" t="str">
            <v>173.302</v>
          </cell>
          <cell r="D157" t="str">
            <v>KOLLEKTÖR AĞZI 20 mm</v>
          </cell>
          <cell r="E157" t="str">
            <v>MANNESMAN</v>
          </cell>
          <cell r="F157">
            <v>34633</v>
          </cell>
          <cell r="G157" t="str">
            <v>DSH-114</v>
          </cell>
          <cell r="I157" t="str">
            <v>HAYIR</v>
          </cell>
          <cell r="J157" t="str">
            <v>ad</v>
          </cell>
          <cell r="K157">
            <v>37000</v>
          </cell>
          <cell r="L157">
            <v>0.4</v>
          </cell>
          <cell r="M157" t="str">
            <v>EVET</v>
          </cell>
          <cell r="N157" t="str">
            <v>MANNESMAN</v>
          </cell>
          <cell r="P157">
            <v>1036</v>
          </cell>
        </row>
        <row r="158">
          <cell r="C158" t="str">
            <v>173.304</v>
          </cell>
          <cell r="D158" t="str">
            <v>KOLLEKTÖR AĞZI 32 mm</v>
          </cell>
          <cell r="E158" t="str">
            <v>MANNESMAN</v>
          </cell>
          <cell r="F158">
            <v>34633</v>
          </cell>
          <cell r="G158" t="str">
            <v>DSH-114</v>
          </cell>
          <cell r="I158" t="str">
            <v>HAYIR</v>
          </cell>
          <cell r="J158" t="str">
            <v>ad</v>
          </cell>
          <cell r="K158">
            <v>48000</v>
          </cell>
          <cell r="L158">
            <v>0.4</v>
          </cell>
          <cell r="M158" t="str">
            <v>EVET</v>
          </cell>
          <cell r="N158" t="str">
            <v>MANNESMAN</v>
          </cell>
          <cell r="P158">
            <v>1036</v>
          </cell>
        </row>
        <row r="159">
          <cell r="C159" t="str">
            <v>173.305</v>
          </cell>
          <cell r="D159" t="str">
            <v>KOLLEKTÖR AĞZI 40 mm</v>
          </cell>
          <cell r="E159" t="str">
            <v>MANNESMAN</v>
          </cell>
          <cell r="F159">
            <v>34633</v>
          </cell>
          <cell r="G159" t="str">
            <v>DSH-114</v>
          </cell>
          <cell r="I159" t="str">
            <v>HAYIR</v>
          </cell>
          <cell r="J159" t="str">
            <v>ad</v>
          </cell>
          <cell r="K159">
            <v>51000</v>
          </cell>
          <cell r="L159">
            <v>0.4</v>
          </cell>
          <cell r="M159" t="str">
            <v>EVET</v>
          </cell>
          <cell r="N159" t="str">
            <v>MANNESMAN</v>
          </cell>
          <cell r="P159">
            <v>1036</v>
          </cell>
        </row>
        <row r="160">
          <cell r="C160" t="str">
            <v>173.306</v>
          </cell>
          <cell r="D160" t="str">
            <v>KOLLEKTÖR AĞZI 50 mm</v>
          </cell>
          <cell r="E160" t="str">
            <v>MANNESMAN</v>
          </cell>
          <cell r="F160">
            <v>34633</v>
          </cell>
          <cell r="G160" t="str">
            <v>DSH-114</v>
          </cell>
          <cell r="I160" t="str">
            <v>HAYIR</v>
          </cell>
          <cell r="J160" t="str">
            <v>ad</v>
          </cell>
          <cell r="K160">
            <v>58000</v>
          </cell>
          <cell r="L160">
            <v>0.4</v>
          </cell>
          <cell r="M160" t="str">
            <v>EVET</v>
          </cell>
          <cell r="N160" t="str">
            <v>MANNESMAN</v>
          </cell>
          <cell r="P160">
            <v>1036</v>
          </cell>
        </row>
        <row r="161">
          <cell r="C161" t="str">
            <v>173.307</v>
          </cell>
          <cell r="D161" t="str">
            <v>KOLLEKTÖR AĞZI 65 mm</v>
          </cell>
          <cell r="E161" t="str">
            <v>MANNESMAN</v>
          </cell>
          <cell r="F161">
            <v>34633</v>
          </cell>
          <cell r="G161" t="str">
            <v>DSH-114</v>
          </cell>
          <cell r="I161" t="str">
            <v>HAYIR</v>
          </cell>
          <cell r="J161" t="str">
            <v>ad</v>
          </cell>
          <cell r="K161">
            <v>70000</v>
          </cell>
          <cell r="L161">
            <v>0.4</v>
          </cell>
          <cell r="M161" t="str">
            <v>EVET</v>
          </cell>
          <cell r="N161" t="str">
            <v>MANNESMAN</v>
          </cell>
          <cell r="P161">
            <v>1036</v>
          </cell>
        </row>
        <row r="162">
          <cell r="C162" t="str">
            <v>173.308</v>
          </cell>
          <cell r="D162" t="str">
            <v>KOLLEKTÖR AĞZI 80 mm</v>
          </cell>
          <cell r="E162" t="str">
            <v>MANNESMAN</v>
          </cell>
          <cell r="F162">
            <v>34633</v>
          </cell>
          <cell r="G162" t="str">
            <v>DSH-114</v>
          </cell>
          <cell r="I162" t="str">
            <v>HAYIR</v>
          </cell>
          <cell r="J162" t="str">
            <v>ad</v>
          </cell>
          <cell r="K162">
            <v>85000</v>
          </cell>
          <cell r="L162">
            <v>0.4</v>
          </cell>
          <cell r="M162" t="str">
            <v>EVET</v>
          </cell>
          <cell r="N162" t="str">
            <v>MANNESMAN</v>
          </cell>
          <cell r="P162">
            <v>1036</v>
          </cell>
        </row>
        <row r="163">
          <cell r="C163" t="str">
            <v>173.309</v>
          </cell>
          <cell r="D163" t="str">
            <v>KOLLEKTÖR AĞZI 100 mm</v>
          </cell>
          <cell r="E163" t="str">
            <v>MANNESMAN</v>
          </cell>
          <cell r="F163">
            <v>34633</v>
          </cell>
          <cell r="G163" t="str">
            <v>DSH-114</v>
          </cell>
          <cell r="I163" t="str">
            <v>HAYIR</v>
          </cell>
          <cell r="J163" t="str">
            <v>ad</v>
          </cell>
          <cell r="K163">
            <v>100000</v>
          </cell>
          <cell r="L163">
            <v>0.4</v>
          </cell>
          <cell r="M163" t="str">
            <v>EVET</v>
          </cell>
          <cell r="N163" t="str">
            <v>MANNESMAN</v>
          </cell>
          <cell r="P163">
            <v>1036</v>
          </cell>
        </row>
        <row r="164">
          <cell r="C164" t="str">
            <v>207.401</v>
          </cell>
          <cell r="D164" t="str">
            <v>SÜRGÜLÜ VANA ND 10 40 mm</v>
          </cell>
          <cell r="E164" t="str">
            <v>VİS</v>
          </cell>
          <cell r="F164">
            <v>34898</v>
          </cell>
          <cell r="G164" t="str">
            <v>DSH-627/95</v>
          </cell>
          <cell r="I164" t="str">
            <v>HAYIR</v>
          </cell>
          <cell r="J164" t="str">
            <v>ad</v>
          </cell>
          <cell r="K164">
            <v>680000</v>
          </cell>
          <cell r="L164">
            <v>0.8</v>
          </cell>
          <cell r="M164" t="str">
            <v>EVET</v>
          </cell>
          <cell r="N164" t="str">
            <v>VİS</v>
          </cell>
          <cell r="P164">
            <v>1036</v>
          </cell>
        </row>
        <row r="165">
          <cell r="C165" t="str">
            <v>207.402</v>
          </cell>
          <cell r="D165" t="str">
            <v>SÜRGÜLÜ VANA ND 10 50 mm</v>
          </cell>
          <cell r="E165" t="str">
            <v>VİS</v>
          </cell>
          <cell r="F165">
            <v>34898</v>
          </cell>
          <cell r="G165" t="str">
            <v>DSH-627/95</v>
          </cell>
          <cell r="I165" t="str">
            <v>HAYIR</v>
          </cell>
          <cell r="J165" t="str">
            <v>ad</v>
          </cell>
          <cell r="K165">
            <v>750000</v>
          </cell>
          <cell r="L165">
            <v>0.8</v>
          </cell>
          <cell r="M165" t="str">
            <v>EVET</v>
          </cell>
          <cell r="N165" t="str">
            <v>VİS</v>
          </cell>
          <cell r="P165">
            <v>1036</v>
          </cell>
        </row>
        <row r="166">
          <cell r="C166" t="str">
            <v>207.403</v>
          </cell>
          <cell r="D166" t="str">
            <v>SÜRGÜLÜ VANA ND 10 65 mm</v>
          </cell>
          <cell r="E166" t="str">
            <v>VİS</v>
          </cell>
          <cell r="F166">
            <v>34898</v>
          </cell>
          <cell r="G166" t="str">
            <v>DSH-627/95</v>
          </cell>
          <cell r="I166" t="str">
            <v>HAYIR</v>
          </cell>
          <cell r="J166" t="str">
            <v>ad</v>
          </cell>
          <cell r="K166">
            <v>980000</v>
          </cell>
          <cell r="L166">
            <v>0.8</v>
          </cell>
          <cell r="M166" t="str">
            <v>EVET</v>
          </cell>
          <cell r="N166" t="str">
            <v>VİS</v>
          </cell>
          <cell r="P166">
            <v>1036</v>
          </cell>
        </row>
        <row r="167">
          <cell r="C167" t="str">
            <v>207.404</v>
          </cell>
          <cell r="D167" t="str">
            <v>SÜRGÜLÜ VANA ND 10 80 mm</v>
          </cell>
          <cell r="E167" t="str">
            <v>VİS</v>
          </cell>
          <cell r="F167">
            <v>34898</v>
          </cell>
          <cell r="G167" t="str">
            <v>DSH-627/95</v>
          </cell>
          <cell r="I167" t="str">
            <v>HAYIR</v>
          </cell>
          <cell r="J167" t="str">
            <v>ad</v>
          </cell>
          <cell r="K167">
            <v>1150000</v>
          </cell>
          <cell r="L167">
            <v>0.8</v>
          </cell>
          <cell r="M167" t="str">
            <v>EVET</v>
          </cell>
          <cell r="N167" t="str">
            <v>VİS</v>
          </cell>
          <cell r="P167">
            <v>1036</v>
          </cell>
        </row>
        <row r="168">
          <cell r="C168" t="str">
            <v>207.405</v>
          </cell>
          <cell r="D168" t="str">
            <v>SÜRGÜLÜ VANA ND 10 100 mm</v>
          </cell>
          <cell r="E168" t="str">
            <v>VİS</v>
          </cell>
          <cell r="F168">
            <v>34898</v>
          </cell>
          <cell r="G168" t="str">
            <v>DSH-627/95</v>
          </cell>
          <cell r="I168" t="str">
            <v>HAYIR</v>
          </cell>
          <cell r="J168" t="str">
            <v>ad</v>
          </cell>
          <cell r="K168">
            <v>1480000</v>
          </cell>
          <cell r="L168">
            <v>0.8</v>
          </cell>
          <cell r="M168" t="str">
            <v>EVET</v>
          </cell>
          <cell r="N168" t="str">
            <v>VİS</v>
          </cell>
          <cell r="P168">
            <v>1036</v>
          </cell>
        </row>
        <row r="169">
          <cell r="C169" t="str">
            <v>221.207</v>
          </cell>
          <cell r="D169" t="str">
            <v>PİSLİK TUTUCU 65 mm</v>
          </cell>
          <cell r="E169" t="str">
            <v>VİS</v>
          </cell>
          <cell r="F169">
            <v>34855</v>
          </cell>
          <cell r="G169" t="str">
            <v>DSH-460</v>
          </cell>
          <cell r="I169" t="str">
            <v>HAYIR</v>
          </cell>
          <cell r="J169" t="str">
            <v>ad</v>
          </cell>
          <cell r="K169">
            <v>1640000</v>
          </cell>
          <cell r="L169">
            <v>0.8</v>
          </cell>
          <cell r="M169" t="str">
            <v>EVET</v>
          </cell>
          <cell r="N169" t="str">
            <v>VİS</v>
          </cell>
          <cell r="P169">
            <v>1036</v>
          </cell>
        </row>
        <row r="170">
          <cell r="C170" t="str">
            <v>221.208</v>
          </cell>
          <cell r="D170" t="str">
            <v>PİSLİK TUTUCU 80 mm</v>
          </cell>
          <cell r="E170" t="str">
            <v>VİS</v>
          </cell>
          <cell r="F170">
            <v>34855</v>
          </cell>
          <cell r="G170" t="str">
            <v>DSH-460</v>
          </cell>
          <cell r="I170" t="str">
            <v>HAYIR</v>
          </cell>
          <cell r="J170" t="str">
            <v>ad</v>
          </cell>
          <cell r="K170">
            <v>2140000</v>
          </cell>
          <cell r="L170">
            <v>0.8</v>
          </cell>
          <cell r="M170" t="str">
            <v>EVET</v>
          </cell>
          <cell r="N170" t="str">
            <v>VİS</v>
          </cell>
          <cell r="P170">
            <v>1036</v>
          </cell>
        </row>
        <row r="171">
          <cell r="C171" t="str">
            <v>228.107</v>
          </cell>
          <cell r="D171" t="str">
            <v>GERİ TEPME VENTİLİ 65 mm</v>
          </cell>
          <cell r="E171" t="str">
            <v>VİS</v>
          </cell>
          <cell r="F171">
            <v>34898</v>
          </cell>
          <cell r="G171" t="str">
            <v>DSH-627/95</v>
          </cell>
          <cell r="I171" t="str">
            <v>HAYIR</v>
          </cell>
          <cell r="J171" t="str">
            <v>ad</v>
          </cell>
          <cell r="K171">
            <v>1150000</v>
          </cell>
          <cell r="L171">
            <v>0.8</v>
          </cell>
          <cell r="M171" t="str">
            <v>EVET</v>
          </cell>
          <cell r="N171" t="str">
            <v>VİS</v>
          </cell>
          <cell r="P171">
            <v>1036</v>
          </cell>
        </row>
        <row r="172">
          <cell r="C172" t="str">
            <v>228.108</v>
          </cell>
          <cell r="D172" t="str">
            <v>GERİ TEPME VENTİLİ 80 mm</v>
          </cell>
          <cell r="E172" t="str">
            <v>VİS</v>
          </cell>
          <cell r="F172">
            <v>34898</v>
          </cell>
          <cell r="G172" t="str">
            <v>DSH-627/95</v>
          </cell>
          <cell r="I172" t="str">
            <v>HAYIR</v>
          </cell>
          <cell r="J172" t="str">
            <v>ad</v>
          </cell>
          <cell r="K172">
            <v>1600000</v>
          </cell>
          <cell r="L172">
            <v>0.8</v>
          </cell>
          <cell r="M172" t="str">
            <v>EVET</v>
          </cell>
          <cell r="N172" t="str">
            <v>VİS</v>
          </cell>
          <cell r="P172">
            <v>1036</v>
          </cell>
        </row>
        <row r="173">
          <cell r="C173" t="str">
            <v>401.102</v>
          </cell>
          <cell r="D173" t="str">
            <v>YAĞ FİLİTRESİ 1/2"</v>
          </cell>
        </row>
        <row r="174">
          <cell r="C174" t="str">
            <v>401.107</v>
          </cell>
          <cell r="D174" t="str">
            <v>YAĞ FİLİTRESİ 2"</v>
          </cell>
        </row>
        <row r="175">
          <cell r="C175" t="str">
            <v>412.503</v>
          </cell>
          <cell r="D175" t="str">
            <v>ISITICILI GÜNLÜK YAKIT DEP.50 lt</v>
          </cell>
        </row>
        <row r="176">
          <cell r="C176" t="str">
            <v>301.303</v>
          </cell>
          <cell r="D176" t="str">
            <v>DALDIRMA TERMOSTATI 100 C</v>
          </cell>
          <cell r="E176" t="str">
            <v>SAUTER</v>
          </cell>
          <cell r="F176">
            <v>34921</v>
          </cell>
          <cell r="G176" t="str">
            <v>DSH-694/95</v>
          </cell>
          <cell r="I176" t="str">
            <v>HAYIR</v>
          </cell>
          <cell r="J176" t="str">
            <v>ad</v>
          </cell>
          <cell r="K176">
            <v>940000</v>
          </cell>
          <cell r="L176">
            <v>0.7</v>
          </cell>
          <cell r="M176" t="str">
            <v>EVET</v>
          </cell>
          <cell r="N176" t="str">
            <v>SAUTER</v>
          </cell>
        </row>
        <row r="177">
          <cell r="C177" t="str">
            <v>315.104</v>
          </cell>
          <cell r="D177" t="str">
            <v>DALDIRMA TİP DUYAR ELEMANI</v>
          </cell>
          <cell r="E177" t="str">
            <v>SAUTER</v>
          </cell>
          <cell r="F177">
            <v>34921</v>
          </cell>
          <cell r="G177" t="str">
            <v>DSH-694/95</v>
          </cell>
          <cell r="I177" t="str">
            <v>HAYIR</v>
          </cell>
          <cell r="J177" t="str">
            <v>ad</v>
          </cell>
          <cell r="K177">
            <v>2390000</v>
          </cell>
          <cell r="L177">
            <v>0.7</v>
          </cell>
          <cell r="M177" t="str">
            <v>EVET</v>
          </cell>
          <cell r="N177" t="str">
            <v>SAUTER</v>
          </cell>
        </row>
        <row r="178">
          <cell r="C178" t="str">
            <v>315.105</v>
          </cell>
          <cell r="D178" t="str">
            <v>DIŞ HAVA TİP DUYAR ELEMANI</v>
          </cell>
          <cell r="E178" t="str">
            <v>SAUTER</v>
          </cell>
          <cell r="F178">
            <v>34921</v>
          </cell>
          <cell r="G178" t="str">
            <v>DSH-694/95</v>
          </cell>
          <cell r="I178" t="str">
            <v>HAYIR</v>
          </cell>
          <cell r="J178" t="str">
            <v>ad</v>
          </cell>
          <cell r="K178">
            <v>1230000</v>
          </cell>
          <cell r="L178">
            <v>0.7</v>
          </cell>
          <cell r="M178" t="str">
            <v>EVET</v>
          </cell>
          <cell r="N178" t="str">
            <v>SAUTER</v>
          </cell>
        </row>
        <row r="179">
          <cell r="C179" t="str">
            <v>317.200</v>
          </cell>
          <cell r="D179" t="str">
            <v>ELEKTR.SICAK SU KONT.PANELİ</v>
          </cell>
          <cell r="E179" t="str">
            <v>SAUTER</v>
          </cell>
          <cell r="F179">
            <v>34921</v>
          </cell>
          <cell r="G179" t="str">
            <v>DSH-694/95</v>
          </cell>
          <cell r="I179" t="str">
            <v>HAYIR</v>
          </cell>
          <cell r="J179" t="str">
            <v>ad</v>
          </cell>
          <cell r="K179">
            <v>9900000</v>
          </cell>
          <cell r="L179">
            <v>0.7</v>
          </cell>
          <cell r="M179" t="str">
            <v>EVET</v>
          </cell>
          <cell r="N179" t="str">
            <v>SAUTER</v>
          </cell>
        </row>
        <row r="180">
          <cell r="C180" t="str">
            <v>318.100</v>
          </cell>
          <cell r="D180" t="str">
            <v>GÜNLÜK PROGRAM İLAVESİ</v>
          </cell>
          <cell r="E180" t="str">
            <v>SAUTER</v>
          </cell>
          <cell r="F180">
            <v>34921</v>
          </cell>
          <cell r="G180" t="str">
            <v>DSH-694/95</v>
          </cell>
          <cell r="I180" t="str">
            <v>HAYIR</v>
          </cell>
          <cell r="J180" t="str">
            <v>ad</v>
          </cell>
          <cell r="K180">
            <v>1650000</v>
          </cell>
          <cell r="L180">
            <v>0.7</v>
          </cell>
          <cell r="M180" t="str">
            <v>EVET</v>
          </cell>
          <cell r="N180" t="str">
            <v>SAUTER</v>
          </cell>
        </row>
        <row r="181">
          <cell r="C181" t="str">
            <v>318.200</v>
          </cell>
          <cell r="D181" t="str">
            <v>HAFTALIK PROGRAM İLAVESİ</v>
          </cell>
          <cell r="E181" t="str">
            <v>SAUTER</v>
          </cell>
          <cell r="F181">
            <v>34921</v>
          </cell>
          <cell r="G181" t="str">
            <v>DSH-694/95</v>
          </cell>
          <cell r="I181" t="str">
            <v>HAYIR</v>
          </cell>
          <cell r="J181" t="str">
            <v>ad</v>
          </cell>
          <cell r="K181">
            <v>1800000</v>
          </cell>
          <cell r="L181">
            <v>0.7</v>
          </cell>
          <cell r="M181" t="str">
            <v>EVET</v>
          </cell>
          <cell r="N181" t="str">
            <v>SAUTER</v>
          </cell>
        </row>
        <row r="182">
          <cell r="C182" t="str">
            <v>318.300</v>
          </cell>
          <cell r="D182" t="str">
            <v>ELEK.KESİL.DEVAM.ETM.SAĞL.</v>
          </cell>
          <cell r="E182" t="str">
            <v>SAUTER</v>
          </cell>
          <cell r="F182">
            <v>34921</v>
          </cell>
          <cell r="G182" t="str">
            <v>DSH-694/95</v>
          </cell>
          <cell r="I182" t="str">
            <v>HAYIR</v>
          </cell>
          <cell r="J182" t="str">
            <v>ad</v>
          </cell>
          <cell r="K182">
            <v>650000</v>
          </cell>
          <cell r="L182">
            <v>0.7</v>
          </cell>
          <cell r="M182" t="str">
            <v>EVET</v>
          </cell>
          <cell r="N182" t="str">
            <v>SAUTER</v>
          </cell>
        </row>
        <row r="183">
          <cell r="C183" t="str">
            <v>327.201</v>
          </cell>
          <cell r="D183" t="str">
            <v>SERVOMOTOR 50 mm</v>
          </cell>
          <cell r="E183" t="str">
            <v>SAUTER</v>
          </cell>
          <cell r="F183">
            <v>34921</v>
          </cell>
          <cell r="G183" t="str">
            <v>DSH-694/95</v>
          </cell>
          <cell r="I183" t="str">
            <v>HAYIR</v>
          </cell>
          <cell r="J183" t="str">
            <v>ad</v>
          </cell>
          <cell r="K183">
            <v>11200000</v>
          </cell>
          <cell r="L183">
            <v>0.7</v>
          </cell>
          <cell r="M183" t="str">
            <v>EVET</v>
          </cell>
          <cell r="N183" t="str">
            <v>SAUTER</v>
          </cell>
        </row>
        <row r="184">
          <cell r="C184" t="str">
            <v>327.202</v>
          </cell>
          <cell r="D184" t="str">
            <v>SERVOMOTOR 80 mm VE ALTI</v>
          </cell>
          <cell r="E184" t="str">
            <v>SAUTER</v>
          </cell>
          <cell r="F184">
            <v>34921</v>
          </cell>
          <cell r="G184" t="str">
            <v>DSH-694/95</v>
          </cell>
          <cell r="I184" t="str">
            <v>HAYIR</v>
          </cell>
          <cell r="J184" t="str">
            <v>ad</v>
          </cell>
          <cell r="K184">
            <v>13000000</v>
          </cell>
          <cell r="L184">
            <v>0.7</v>
          </cell>
          <cell r="M184" t="str">
            <v>EVET</v>
          </cell>
          <cell r="N184" t="str">
            <v>SAUTER</v>
          </cell>
        </row>
        <row r="185">
          <cell r="C185" t="str">
            <v>328.101</v>
          </cell>
          <cell r="D185" t="str">
            <v>YAY GERİ DÖNÜŞ İLAVESİ</v>
          </cell>
          <cell r="E185" t="str">
            <v>SAUTER</v>
          </cell>
          <cell r="F185">
            <v>34921</v>
          </cell>
          <cell r="G185" t="str">
            <v>DSH-694/95</v>
          </cell>
          <cell r="I185" t="str">
            <v>HAYIR</v>
          </cell>
          <cell r="J185" t="str">
            <v>ad</v>
          </cell>
          <cell r="K185">
            <v>2750000</v>
          </cell>
          <cell r="L185">
            <v>0.7</v>
          </cell>
          <cell r="M185" t="str">
            <v>EVET</v>
          </cell>
          <cell r="N185" t="str">
            <v>SAUTER</v>
          </cell>
        </row>
        <row r="186">
          <cell r="C186" t="str">
            <v>328.201</v>
          </cell>
          <cell r="D186" t="str">
            <v>POTANSİYOMETRE İLAVESİ</v>
          </cell>
          <cell r="E186" t="str">
            <v>SAUTER</v>
          </cell>
          <cell r="F186">
            <v>34921</v>
          </cell>
          <cell r="G186" t="str">
            <v>DSH-694/95</v>
          </cell>
          <cell r="I186" t="str">
            <v>HAYIR</v>
          </cell>
          <cell r="J186" t="str">
            <v>ad</v>
          </cell>
          <cell r="K186">
            <v>1800000</v>
          </cell>
          <cell r="L186">
            <v>0.7</v>
          </cell>
          <cell r="M186" t="str">
            <v>EVET</v>
          </cell>
          <cell r="N186" t="str">
            <v>SAUTER</v>
          </cell>
        </row>
        <row r="187">
          <cell r="C187" t="str">
            <v>328.301</v>
          </cell>
          <cell r="D187" t="str">
            <v>KONTAK İLAVESİ</v>
          </cell>
          <cell r="E187" t="str">
            <v>SAUTER</v>
          </cell>
          <cell r="F187">
            <v>34921</v>
          </cell>
          <cell r="G187" t="str">
            <v>DSH-694/95</v>
          </cell>
          <cell r="I187" t="str">
            <v>HAYIR</v>
          </cell>
          <cell r="J187" t="str">
            <v>ad</v>
          </cell>
          <cell r="K187">
            <v>1450000</v>
          </cell>
          <cell r="L187">
            <v>0.7</v>
          </cell>
          <cell r="M187" t="str">
            <v>EVET</v>
          </cell>
          <cell r="N187" t="str">
            <v>SAUTER</v>
          </cell>
        </row>
        <row r="188">
          <cell r="C188" t="str">
            <v>331.101</v>
          </cell>
          <cell r="D188" t="str">
            <v>VANA SERVOM.BAĞL.MEK.50 mm</v>
          </cell>
          <cell r="E188" t="str">
            <v>SAUTER</v>
          </cell>
          <cell r="F188">
            <v>34921</v>
          </cell>
          <cell r="G188" t="str">
            <v>DSH-694/95</v>
          </cell>
          <cell r="I188" t="str">
            <v>HAYIR</v>
          </cell>
          <cell r="J188" t="str">
            <v>ad</v>
          </cell>
          <cell r="L188">
            <v>0.7</v>
          </cell>
          <cell r="M188" t="str">
            <v>EVET</v>
          </cell>
          <cell r="N188" t="str">
            <v>SAUTER</v>
          </cell>
        </row>
        <row r="189">
          <cell r="C189" t="str">
            <v>331.102</v>
          </cell>
          <cell r="D189" t="str">
            <v>VANA SERVOM.BAĞL.MEK.80 mm</v>
          </cell>
          <cell r="E189" t="str">
            <v>SAUTER</v>
          </cell>
          <cell r="F189">
            <v>34921</v>
          </cell>
          <cell r="G189" t="str">
            <v>DSH-694/95</v>
          </cell>
          <cell r="I189" t="str">
            <v>HAYIR</v>
          </cell>
          <cell r="J189" t="str">
            <v>ad</v>
          </cell>
          <cell r="L189">
            <v>0.7</v>
          </cell>
          <cell r="M189" t="str">
            <v>EVET</v>
          </cell>
          <cell r="N189" t="str">
            <v>SAUTER</v>
          </cell>
        </row>
        <row r="190">
          <cell r="C190" t="str">
            <v>ÖZEL 11</v>
          </cell>
          <cell r="D190" t="str">
            <v>KAPALI GENLEŞME TANKI 300 lt</v>
          </cell>
          <cell r="E190" t="str">
            <v>WİLO</v>
          </cell>
          <cell r="F190">
            <v>34921</v>
          </cell>
          <cell r="G190" t="str">
            <v>DSH-694/95</v>
          </cell>
          <cell r="I190" t="str">
            <v>HAYIR</v>
          </cell>
          <cell r="J190" t="str">
            <v>ad</v>
          </cell>
          <cell r="K190">
            <v>15416940</v>
          </cell>
          <cell r="L190">
            <v>0.7</v>
          </cell>
          <cell r="M190" t="str">
            <v>EVET</v>
          </cell>
          <cell r="N190" t="str">
            <v>WİLO</v>
          </cell>
          <cell r="P190">
            <v>1036</v>
          </cell>
        </row>
        <row r="191">
          <cell r="C191" t="str">
            <v>ÖZEL 12</v>
          </cell>
          <cell r="D191" t="str">
            <v>KAPALI GENLEŞME TANKI 500 lt</v>
          </cell>
          <cell r="E191" t="str">
            <v>WİLO</v>
          </cell>
          <cell r="F191">
            <v>34921</v>
          </cell>
          <cell r="G191" t="str">
            <v>DSH-694/95</v>
          </cell>
          <cell r="I191" t="str">
            <v>HAYIR</v>
          </cell>
          <cell r="J191" t="str">
            <v>ad</v>
          </cell>
          <cell r="K191">
            <v>26241600</v>
          </cell>
          <cell r="L191">
            <v>0.7</v>
          </cell>
          <cell r="M191" t="str">
            <v>EVET</v>
          </cell>
          <cell r="N191" t="str">
            <v>WİLO</v>
          </cell>
          <cell r="P191">
            <v>1036</v>
          </cell>
        </row>
        <row r="192">
          <cell r="C192" t="str">
            <v>ÖZEL 13</v>
          </cell>
          <cell r="D192" t="str">
            <v>KAPALI GENLEŞME TANKI 700 lt</v>
          </cell>
          <cell r="E192" t="str">
            <v>WİLO</v>
          </cell>
          <cell r="F192">
            <v>34921</v>
          </cell>
          <cell r="G192" t="str">
            <v>DSH-694/95</v>
          </cell>
          <cell r="I192" t="str">
            <v>HAYIR</v>
          </cell>
          <cell r="J192" t="str">
            <v>ad</v>
          </cell>
          <cell r="K192">
            <v>36082200</v>
          </cell>
          <cell r="L192">
            <v>0.7</v>
          </cell>
          <cell r="M192" t="str">
            <v>EVET</v>
          </cell>
          <cell r="N192" t="str">
            <v>WİLO</v>
          </cell>
          <cell r="P192">
            <v>1036</v>
          </cell>
        </row>
        <row r="193">
          <cell r="C193" t="str">
            <v>216.309</v>
          </cell>
          <cell r="D193" t="str">
            <v>SİRKÜLASYON POMPASI</v>
          </cell>
          <cell r="E193" t="str">
            <v>WİLO</v>
          </cell>
          <cell r="F193">
            <v>34921</v>
          </cell>
          <cell r="G193" t="str">
            <v>DSH-694/95</v>
          </cell>
          <cell r="I193" t="str">
            <v>HAYIR</v>
          </cell>
          <cell r="J193" t="str">
            <v>ad</v>
          </cell>
          <cell r="K193">
            <v>4719000</v>
          </cell>
          <cell r="L193">
            <v>0.6</v>
          </cell>
          <cell r="M193" t="str">
            <v>EVET</v>
          </cell>
          <cell r="N193" t="str">
            <v>WİLO</v>
          </cell>
          <cell r="P193">
            <v>1036</v>
          </cell>
        </row>
        <row r="194">
          <cell r="C194" t="str">
            <v>216.310</v>
          </cell>
          <cell r="D194" t="str">
            <v>SİRKÜLASYON POMPASI</v>
          </cell>
          <cell r="E194" t="str">
            <v>WİLO</v>
          </cell>
          <cell r="F194">
            <v>34921</v>
          </cell>
          <cell r="G194" t="str">
            <v>DSH-694/95</v>
          </cell>
          <cell r="I194" t="str">
            <v>HAYIR</v>
          </cell>
          <cell r="J194" t="str">
            <v>ad</v>
          </cell>
          <cell r="K194">
            <v>4875000</v>
          </cell>
          <cell r="L194">
            <v>0.6</v>
          </cell>
          <cell r="M194" t="str">
            <v>EVET</v>
          </cell>
          <cell r="N194" t="str">
            <v>WİLO</v>
          </cell>
          <cell r="P194">
            <v>1036</v>
          </cell>
        </row>
        <row r="195">
          <cell r="C195" t="str">
            <v>216.313</v>
          </cell>
          <cell r="D195" t="str">
            <v>SİRKÜLASYON POMPASI</v>
          </cell>
          <cell r="E195" t="str">
            <v>WİLO</v>
          </cell>
          <cell r="F195">
            <v>34921</v>
          </cell>
          <cell r="G195" t="str">
            <v>DSH-694/95</v>
          </cell>
          <cell r="I195" t="str">
            <v>HAYIR</v>
          </cell>
          <cell r="J195" t="str">
            <v>ad</v>
          </cell>
          <cell r="K195">
            <v>5590000</v>
          </cell>
          <cell r="L195">
            <v>0.6</v>
          </cell>
          <cell r="M195" t="str">
            <v>EVET</v>
          </cell>
          <cell r="N195" t="str">
            <v>WİLO</v>
          </cell>
          <cell r="P195">
            <v>1036</v>
          </cell>
        </row>
        <row r="196">
          <cell r="C196" t="str">
            <v>239.101</v>
          </cell>
          <cell r="D196" t="str">
            <v>PİSSU POMPASI</v>
          </cell>
          <cell r="E196" t="str">
            <v>WİLO</v>
          </cell>
          <cell r="F196">
            <v>34921</v>
          </cell>
          <cell r="G196" t="str">
            <v>DSH-694/95</v>
          </cell>
          <cell r="I196" t="str">
            <v>HAYIR</v>
          </cell>
          <cell r="J196" t="str">
            <v>ad</v>
          </cell>
          <cell r="K196">
            <v>3550000</v>
          </cell>
          <cell r="L196">
            <v>0.6</v>
          </cell>
          <cell r="M196" t="str">
            <v>EVET</v>
          </cell>
          <cell r="N196" t="str">
            <v>WİLO</v>
          </cell>
          <cell r="P196">
            <v>1036</v>
          </cell>
        </row>
        <row r="199">
          <cell r="C199" t="str">
            <v>ÖZEL 14</v>
          </cell>
          <cell r="D199" t="str">
            <v>ÇEVRE AYD.GLOBU, ALT KAİDESİ</v>
          </cell>
          <cell r="E199" t="str">
            <v>ACRILUX</v>
          </cell>
          <cell r="F199">
            <v>34933</v>
          </cell>
          <cell r="G199" t="str">
            <v>DSH-720/95</v>
          </cell>
          <cell r="I199" t="str">
            <v>HAYIR</v>
          </cell>
          <cell r="J199" t="str">
            <v>ad</v>
          </cell>
          <cell r="L199">
            <v>0.7</v>
          </cell>
          <cell r="M199" t="str">
            <v>EVET</v>
          </cell>
          <cell r="N199" t="str">
            <v>ACRILUX</v>
          </cell>
        </row>
        <row r="200">
          <cell r="C200" t="str">
            <v>780.101</v>
          </cell>
          <cell r="D200" t="str">
            <v>NORMAL ANAHTAR</v>
          </cell>
          <cell r="E200" t="str">
            <v>BUFER-NEPTÜN</v>
          </cell>
          <cell r="F200">
            <v>34655</v>
          </cell>
          <cell r="G200" t="str">
            <v>DSH-228</v>
          </cell>
          <cell r="I200" t="str">
            <v>HAYIR</v>
          </cell>
          <cell r="J200" t="str">
            <v>ad</v>
          </cell>
          <cell r="K200">
            <v>16500</v>
          </cell>
          <cell r="L200">
            <v>0.6</v>
          </cell>
          <cell r="M200" t="str">
            <v>EVET</v>
          </cell>
          <cell r="N200" t="str">
            <v>BUFER-NEPTÜN</v>
          </cell>
          <cell r="P200">
            <v>1131</v>
          </cell>
        </row>
        <row r="201">
          <cell r="C201" t="str">
            <v>780.102</v>
          </cell>
          <cell r="D201" t="str">
            <v>KOMÜTATÖR ANAHTAR</v>
          </cell>
          <cell r="E201" t="str">
            <v>BUFER-NEPTÜN</v>
          </cell>
          <cell r="F201">
            <v>34655</v>
          </cell>
          <cell r="G201" t="str">
            <v>DSH-228</v>
          </cell>
          <cell r="I201" t="str">
            <v>HAYIR</v>
          </cell>
          <cell r="J201" t="str">
            <v>ad</v>
          </cell>
          <cell r="K201">
            <v>21000</v>
          </cell>
          <cell r="L201">
            <v>0.6</v>
          </cell>
          <cell r="M201" t="str">
            <v>EVET</v>
          </cell>
          <cell r="N201" t="str">
            <v>BUFER-NEPTÜN</v>
          </cell>
          <cell r="P201">
            <v>1131</v>
          </cell>
        </row>
        <row r="202">
          <cell r="C202" t="str">
            <v>780.103</v>
          </cell>
          <cell r="D202" t="str">
            <v>VAEVİEN ANAHTAR</v>
          </cell>
          <cell r="E202" t="str">
            <v>BUFER-NEPTÜN</v>
          </cell>
          <cell r="F202">
            <v>34655</v>
          </cell>
          <cell r="G202" t="str">
            <v>DSH-228</v>
          </cell>
          <cell r="I202" t="str">
            <v>HAYIR</v>
          </cell>
          <cell r="J202" t="str">
            <v>ad</v>
          </cell>
          <cell r="K202">
            <v>16500</v>
          </cell>
          <cell r="L202">
            <v>0.6</v>
          </cell>
          <cell r="M202" t="str">
            <v>EVET</v>
          </cell>
          <cell r="N202" t="str">
            <v>BUFER-NEPTÜN</v>
          </cell>
          <cell r="P202">
            <v>1131</v>
          </cell>
        </row>
        <row r="203">
          <cell r="C203" t="str">
            <v>780.113</v>
          </cell>
          <cell r="D203" t="str">
            <v>NORMAL PRİZ</v>
          </cell>
          <cell r="E203" t="str">
            <v>BUFER-NEPTÜN</v>
          </cell>
          <cell r="F203">
            <v>34655</v>
          </cell>
          <cell r="G203" t="str">
            <v>DSH-228</v>
          </cell>
          <cell r="I203" t="str">
            <v>HAYIR</v>
          </cell>
          <cell r="J203" t="str">
            <v>ad</v>
          </cell>
          <cell r="K203">
            <v>16500</v>
          </cell>
          <cell r="L203">
            <v>0.6</v>
          </cell>
          <cell r="M203" t="str">
            <v>EVET</v>
          </cell>
          <cell r="N203" t="str">
            <v>BUFER-NEPTÜN</v>
          </cell>
          <cell r="P203">
            <v>1131</v>
          </cell>
        </row>
        <row r="204">
          <cell r="C204" t="str">
            <v>780.115</v>
          </cell>
          <cell r="D204" t="str">
            <v>GÖMME TOPRAKLI PRİZ</v>
          </cell>
          <cell r="E204" t="str">
            <v>BUFER-NEPTÜN</v>
          </cell>
          <cell r="F204">
            <v>34655</v>
          </cell>
          <cell r="G204" t="str">
            <v>DSH-228</v>
          </cell>
          <cell r="I204" t="str">
            <v>HAYIR</v>
          </cell>
          <cell r="J204" t="str">
            <v>ad</v>
          </cell>
          <cell r="K204">
            <v>19500</v>
          </cell>
          <cell r="L204">
            <v>0.6</v>
          </cell>
          <cell r="M204" t="str">
            <v>EVET</v>
          </cell>
          <cell r="N204" t="str">
            <v>BUFER-NEPTÜN</v>
          </cell>
          <cell r="P204">
            <v>1131</v>
          </cell>
        </row>
        <row r="205">
          <cell r="D205" t="str">
            <v>NORMAL TOPRAKLI PRİZ</v>
          </cell>
          <cell r="E205" t="str">
            <v>BUFER-NEPTÜN</v>
          </cell>
          <cell r="F205">
            <v>34655</v>
          </cell>
          <cell r="G205" t="str">
            <v>DSH-228</v>
          </cell>
          <cell r="I205" t="str">
            <v>HAYIR</v>
          </cell>
          <cell r="J205" t="str">
            <v>ad</v>
          </cell>
          <cell r="K205">
            <v>16500</v>
          </cell>
          <cell r="L205">
            <v>0.6</v>
          </cell>
          <cell r="M205" t="str">
            <v>EVET</v>
          </cell>
          <cell r="N205" t="str">
            <v>BUFER-NEPTÜN</v>
          </cell>
          <cell r="P205">
            <v>1131</v>
          </cell>
        </row>
        <row r="206">
          <cell r="C206" t="str">
            <v>880.103</v>
          </cell>
          <cell r="D206" t="str">
            <v>TELEFON PRİZİ</v>
          </cell>
          <cell r="E206" t="str">
            <v>BUFER-NEPTÜN</v>
          </cell>
          <cell r="F206">
            <v>34655</v>
          </cell>
          <cell r="G206" t="str">
            <v>DSH-228</v>
          </cell>
          <cell r="I206" t="str">
            <v>HAYIR</v>
          </cell>
          <cell r="J206" t="str">
            <v>ad</v>
          </cell>
          <cell r="K206">
            <v>21000</v>
          </cell>
          <cell r="L206">
            <v>0.6</v>
          </cell>
          <cell r="M206" t="str">
            <v>EVET</v>
          </cell>
          <cell r="N206" t="str">
            <v>BUFER-NEPTÜN</v>
          </cell>
          <cell r="P206">
            <v>1131</v>
          </cell>
        </row>
        <row r="207">
          <cell r="C207" t="str">
            <v>241.305</v>
          </cell>
          <cell r="D207" t="str">
            <v>PE PREF.İZOL.O21 30 mm KAL.</v>
          </cell>
          <cell r="E207" t="str">
            <v>FORMFLEX</v>
          </cell>
          <cell r="F207">
            <v>34954</v>
          </cell>
          <cell r="G207">
            <v>771</v>
          </cell>
          <cell r="I207" t="str">
            <v>HAYIR</v>
          </cell>
          <cell r="J207" t="str">
            <v>mt</v>
          </cell>
          <cell r="K207">
            <v>105000</v>
          </cell>
          <cell r="L207">
            <v>0.6</v>
          </cell>
          <cell r="M207" t="str">
            <v>EVET</v>
          </cell>
          <cell r="N207" t="str">
            <v>FORMFLEX</v>
          </cell>
        </row>
        <row r="208">
          <cell r="C208" t="str">
            <v>241.307</v>
          </cell>
          <cell r="D208" t="str">
            <v>PE PREF.İZOL.O28 10 mm KAL.</v>
          </cell>
          <cell r="E208" t="str">
            <v>FORMFLEX</v>
          </cell>
          <cell r="F208">
            <v>34954</v>
          </cell>
          <cell r="G208">
            <v>771</v>
          </cell>
          <cell r="I208" t="str">
            <v>HAYIR</v>
          </cell>
          <cell r="J208" t="str">
            <v>mt</v>
          </cell>
          <cell r="K208">
            <v>25500</v>
          </cell>
          <cell r="L208">
            <v>0.6</v>
          </cell>
          <cell r="M208" t="str">
            <v>EVET</v>
          </cell>
          <cell r="N208" t="str">
            <v>FORMFLEX</v>
          </cell>
        </row>
        <row r="209">
          <cell r="C209" t="str">
            <v>241.310</v>
          </cell>
          <cell r="D209" t="str">
            <v>PE PREF.İZOL.O28 30 mm KAL.</v>
          </cell>
          <cell r="E209" t="str">
            <v>FORMFLEX</v>
          </cell>
          <cell r="F209">
            <v>34954</v>
          </cell>
          <cell r="G209">
            <v>771</v>
          </cell>
          <cell r="I209" t="str">
            <v>HAYIR</v>
          </cell>
          <cell r="J209" t="str">
            <v>mt</v>
          </cell>
          <cell r="K209">
            <v>116500</v>
          </cell>
          <cell r="L209">
            <v>0.6</v>
          </cell>
          <cell r="M209" t="str">
            <v>EVET</v>
          </cell>
          <cell r="N209" t="str">
            <v>FORMFLEX</v>
          </cell>
        </row>
        <row r="210">
          <cell r="C210" t="str">
            <v>241.315</v>
          </cell>
          <cell r="D210" t="str">
            <v>PE PREF.İZOL.O35 30 mm KAL.</v>
          </cell>
          <cell r="E210" t="str">
            <v>FORMFLEX</v>
          </cell>
          <cell r="F210">
            <v>34954</v>
          </cell>
          <cell r="G210">
            <v>771</v>
          </cell>
          <cell r="I210" t="str">
            <v>HAYIR</v>
          </cell>
          <cell r="J210" t="str">
            <v>mt</v>
          </cell>
          <cell r="K210">
            <v>126000</v>
          </cell>
          <cell r="L210">
            <v>0.6</v>
          </cell>
          <cell r="M210" t="str">
            <v>EVET</v>
          </cell>
          <cell r="N210" t="str">
            <v>FORMFLEX</v>
          </cell>
        </row>
        <row r="211">
          <cell r="C211" t="str">
            <v>241.319</v>
          </cell>
          <cell r="D211" t="str">
            <v>PE PREF.İZOL.O42 30 mm KAL.</v>
          </cell>
          <cell r="E211" t="str">
            <v>FORMFLEX</v>
          </cell>
          <cell r="F211">
            <v>34954</v>
          </cell>
          <cell r="G211">
            <v>771</v>
          </cell>
          <cell r="I211" t="str">
            <v>HAYIR</v>
          </cell>
          <cell r="J211" t="str">
            <v>mt</v>
          </cell>
          <cell r="K211">
            <v>152000</v>
          </cell>
          <cell r="L211">
            <v>0.6</v>
          </cell>
          <cell r="M211" t="str">
            <v>EVET</v>
          </cell>
          <cell r="N211" t="str">
            <v>FORMFLEX</v>
          </cell>
        </row>
        <row r="212">
          <cell r="C212" t="str">
            <v>241.323</v>
          </cell>
          <cell r="D212" t="str">
            <v>PE PREF.İZOL.O48 30 mm KAL.</v>
          </cell>
          <cell r="E212" t="str">
            <v>FORMFLEX</v>
          </cell>
          <cell r="F212">
            <v>34954</v>
          </cell>
          <cell r="G212">
            <v>771</v>
          </cell>
          <cell r="I212" t="str">
            <v>HAYIR</v>
          </cell>
          <cell r="J212" t="str">
            <v>mt</v>
          </cell>
          <cell r="K212">
            <v>182000</v>
          </cell>
          <cell r="L212">
            <v>0.6</v>
          </cell>
          <cell r="M212" t="str">
            <v>EVET</v>
          </cell>
          <cell r="N212" t="str">
            <v>FORMFLEX</v>
          </cell>
        </row>
        <row r="213">
          <cell r="C213" t="str">
            <v>241.324</v>
          </cell>
          <cell r="D213" t="str">
            <v>PE PREF.İZOL.O60 10 mm KAL.</v>
          </cell>
          <cell r="E213" t="str">
            <v>FORMFLEX</v>
          </cell>
          <cell r="F213">
            <v>34954</v>
          </cell>
          <cell r="G213">
            <v>771</v>
          </cell>
          <cell r="I213" t="str">
            <v>HAYIR</v>
          </cell>
          <cell r="J213" t="str">
            <v>mt</v>
          </cell>
          <cell r="K213">
            <v>48000</v>
          </cell>
          <cell r="L213">
            <v>0.6</v>
          </cell>
          <cell r="M213" t="str">
            <v>EVET</v>
          </cell>
          <cell r="N213" t="str">
            <v>FORMFLEX</v>
          </cell>
        </row>
        <row r="214">
          <cell r="C214" t="str">
            <v>241.327</v>
          </cell>
          <cell r="D214" t="str">
            <v>PE PREF.İZOL.O60 30 mm KAL.</v>
          </cell>
          <cell r="E214" t="str">
            <v>FORMFLEX</v>
          </cell>
          <cell r="F214">
            <v>34954</v>
          </cell>
          <cell r="G214">
            <v>771</v>
          </cell>
          <cell r="I214" t="str">
            <v>HAYIR</v>
          </cell>
          <cell r="J214" t="str">
            <v>mt</v>
          </cell>
          <cell r="K214">
            <v>262000</v>
          </cell>
          <cell r="L214">
            <v>0.6</v>
          </cell>
          <cell r="M214" t="str">
            <v>EVET</v>
          </cell>
          <cell r="N214" t="str">
            <v>FORMFLEX</v>
          </cell>
        </row>
        <row r="215">
          <cell r="C215" t="str">
            <v>241.331</v>
          </cell>
          <cell r="D215" t="str">
            <v>PE PREF.İZOL.O76 30 mm KAL.</v>
          </cell>
          <cell r="E215" t="str">
            <v>FORMFLEX</v>
          </cell>
          <cell r="F215">
            <v>34954</v>
          </cell>
          <cell r="G215">
            <v>771</v>
          </cell>
          <cell r="I215" t="str">
            <v>HAYIR</v>
          </cell>
          <cell r="J215" t="str">
            <v>mt</v>
          </cell>
          <cell r="K215">
            <v>275000</v>
          </cell>
          <cell r="L215">
            <v>0.6</v>
          </cell>
          <cell r="M215" t="str">
            <v>EVET</v>
          </cell>
          <cell r="N215" t="str">
            <v>FORMFLEX</v>
          </cell>
        </row>
        <row r="216">
          <cell r="C216" t="str">
            <v>241.335</v>
          </cell>
          <cell r="D216" t="str">
            <v>PE PREF.İZOL.O89 30 mm KAL.</v>
          </cell>
          <cell r="E216" t="str">
            <v>FORMFLEX</v>
          </cell>
          <cell r="F216">
            <v>34954</v>
          </cell>
          <cell r="G216">
            <v>771</v>
          </cell>
          <cell r="I216" t="str">
            <v>HAYIR</v>
          </cell>
          <cell r="J216" t="str">
            <v>mt</v>
          </cell>
          <cell r="K216">
            <v>565000</v>
          </cell>
          <cell r="L216">
            <v>0.6</v>
          </cell>
          <cell r="M216" t="str">
            <v>EVET</v>
          </cell>
          <cell r="N216" t="str">
            <v>FORMFLEX</v>
          </cell>
        </row>
        <row r="246">
          <cell r="D246" t="str">
            <v>LAVABO TESİSATI</v>
          </cell>
          <cell r="E246" t="str">
            <v>ECA</v>
          </cell>
          <cell r="F246">
            <v>34702</v>
          </cell>
          <cell r="G246" t="str">
            <v>DSH-08</v>
          </cell>
          <cell r="I246" t="str">
            <v>HAYIR</v>
          </cell>
          <cell r="J246" t="str">
            <v>ad</v>
          </cell>
          <cell r="K246">
            <v>960000</v>
          </cell>
          <cell r="L246">
            <v>0.6</v>
          </cell>
          <cell r="M246" t="str">
            <v>EVET</v>
          </cell>
          <cell r="N246" t="str">
            <v>ECA</v>
          </cell>
        </row>
        <row r="247">
          <cell r="D247" t="str">
            <v>AKRİLİK ASTAR</v>
          </cell>
          <cell r="E247" t="str">
            <v>HALİMOĞLU</v>
          </cell>
          <cell r="F247">
            <v>34683</v>
          </cell>
          <cell r="G247" t="str">
            <v>DSH-312</v>
          </cell>
          <cell r="I247" t="str">
            <v>VAR</v>
          </cell>
          <cell r="J247" t="str">
            <v>kg</v>
          </cell>
          <cell r="N247" t="str">
            <v>HALİMOĞLU</v>
          </cell>
        </row>
        <row r="248">
          <cell r="D248" t="str">
            <v>FASARİT</v>
          </cell>
          <cell r="E248" t="str">
            <v>HALİMOĞLU</v>
          </cell>
          <cell r="F248">
            <v>34688</v>
          </cell>
          <cell r="G248" t="str">
            <v>DSH-349</v>
          </cell>
          <cell r="I248" t="str">
            <v>HAYIR</v>
          </cell>
          <cell r="J248" t="str">
            <v>kg</v>
          </cell>
          <cell r="L248">
            <v>1</v>
          </cell>
          <cell r="M248" t="str">
            <v>EVET</v>
          </cell>
          <cell r="N248" t="str">
            <v>HALİMOĞLU</v>
          </cell>
        </row>
        <row r="249">
          <cell r="D249" t="str">
            <v>FAYANS YAPIŞTIRICISI</v>
          </cell>
          <cell r="E249" t="str">
            <v>KALEKİM</v>
          </cell>
          <cell r="F249">
            <v>34683</v>
          </cell>
          <cell r="G249" t="str">
            <v>DSH-312</v>
          </cell>
          <cell r="I249" t="str">
            <v>HAYIR</v>
          </cell>
          <cell r="J249" t="str">
            <v>kg</v>
          </cell>
          <cell r="L249">
            <v>1</v>
          </cell>
          <cell r="M249" t="str">
            <v>EVET</v>
          </cell>
          <cell r="N249" t="str">
            <v>KALEKİM</v>
          </cell>
        </row>
        <row r="250">
          <cell r="D250" t="str">
            <v>ANAHTARLI OTO SİGORTA</v>
          </cell>
          <cell r="E250" t="str">
            <v>KALEPORSELEN</v>
          </cell>
          <cell r="F250">
            <v>34695</v>
          </cell>
          <cell r="G250" t="str">
            <v>DSH-384</v>
          </cell>
          <cell r="I250" t="str">
            <v>HAYIR</v>
          </cell>
          <cell r="J250" t="str">
            <v>ad</v>
          </cell>
          <cell r="M250" t="str">
            <v>EVET</v>
          </cell>
          <cell r="N250" t="str">
            <v>KALEPORSELEN</v>
          </cell>
        </row>
        <row r="251">
          <cell r="D251" t="str">
            <v>ANKASTRE ANAHTAR</v>
          </cell>
          <cell r="E251" t="str">
            <v>DEMİRBAĞ</v>
          </cell>
          <cell r="F251">
            <v>34687</v>
          </cell>
          <cell r="G251" t="str">
            <v>DSH-332</v>
          </cell>
          <cell r="I251" t="str">
            <v>HAYIR</v>
          </cell>
          <cell r="J251" t="str">
            <v>ad</v>
          </cell>
          <cell r="M251" t="str">
            <v>EVET</v>
          </cell>
          <cell r="N251" t="str">
            <v>DEMİRBAĞ</v>
          </cell>
        </row>
        <row r="252">
          <cell r="D252" t="str">
            <v>ANKASTRE PRİZ</v>
          </cell>
          <cell r="E252" t="str">
            <v>DEMİRBAĞ</v>
          </cell>
          <cell r="F252">
            <v>34687</v>
          </cell>
          <cell r="G252" t="str">
            <v>DSH-332</v>
          </cell>
          <cell r="I252" t="str">
            <v>HAYIR</v>
          </cell>
          <cell r="J252" t="str">
            <v>ad</v>
          </cell>
          <cell r="M252" t="str">
            <v>EVET</v>
          </cell>
          <cell r="N252" t="str">
            <v>DEMİRBAĞ</v>
          </cell>
        </row>
        <row r="253">
          <cell r="D253" t="str">
            <v>ELEKTRİK LAMBA DUYU</v>
          </cell>
          <cell r="E253" t="str">
            <v>KALEPORSELEN</v>
          </cell>
          <cell r="F253">
            <v>34695</v>
          </cell>
          <cell r="G253" t="str">
            <v>DSH-384</v>
          </cell>
          <cell r="I253" t="str">
            <v>HAYIR</v>
          </cell>
          <cell r="J253" t="str">
            <v>ad</v>
          </cell>
          <cell r="M253" t="str">
            <v>EVET</v>
          </cell>
          <cell r="N253" t="str">
            <v>KALEPORSELEN</v>
          </cell>
        </row>
        <row r="254">
          <cell r="D254" t="str">
            <v>KABLO BAŞLIĞI</v>
          </cell>
          <cell r="E254" t="str">
            <v>ULUSOY</v>
          </cell>
          <cell r="F254">
            <v>34695</v>
          </cell>
          <cell r="G254" t="str">
            <v>DSH-384</v>
          </cell>
          <cell r="I254" t="str">
            <v>HAYIR</v>
          </cell>
          <cell r="J254" t="str">
            <v>ad</v>
          </cell>
          <cell r="M254" t="str">
            <v>EVET</v>
          </cell>
          <cell r="N254" t="str">
            <v>ULUSOY</v>
          </cell>
        </row>
        <row r="255">
          <cell r="D255" t="str">
            <v>KABLO EK MUFU</v>
          </cell>
          <cell r="E255" t="str">
            <v>ULUSOY</v>
          </cell>
          <cell r="F255">
            <v>34695</v>
          </cell>
          <cell r="G255" t="str">
            <v>DSH-384</v>
          </cell>
          <cell r="I255" t="str">
            <v>HAYIR</v>
          </cell>
          <cell r="J255" t="str">
            <v>ad</v>
          </cell>
          <cell r="M255" t="str">
            <v>EVET</v>
          </cell>
          <cell r="N255" t="str">
            <v>ULUSOY</v>
          </cell>
        </row>
        <row r="256">
          <cell r="D256" t="str">
            <v>KONTAKTÖR TERMİK</v>
          </cell>
          <cell r="E256" t="str">
            <v>BBC,BUFER</v>
          </cell>
          <cell r="F256">
            <v>34655</v>
          </cell>
          <cell r="G256" t="str">
            <v>DSH-228</v>
          </cell>
          <cell r="I256" t="str">
            <v>HAYIR</v>
          </cell>
          <cell r="J256" t="str">
            <v>ad</v>
          </cell>
          <cell r="M256" t="str">
            <v>EVET</v>
          </cell>
          <cell r="N256" t="str">
            <v>BBC,BUFER</v>
          </cell>
        </row>
        <row r="257">
          <cell r="D257" t="str">
            <v>LOJMAN TİPİ KABLO</v>
          </cell>
          <cell r="E257" t="str">
            <v>KALEPORSELEN</v>
          </cell>
          <cell r="F257">
            <v>34695</v>
          </cell>
          <cell r="G257" t="str">
            <v>DSH-384</v>
          </cell>
          <cell r="I257" t="str">
            <v>HAYIR</v>
          </cell>
          <cell r="J257" t="str">
            <v>ad</v>
          </cell>
          <cell r="M257" t="str">
            <v>EVET</v>
          </cell>
          <cell r="N257" t="str">
            <v>KALEPORSELEN</v>
          </cell>
        </row>
        <row r="258">
          <cell r="D258" t="str">
            <v>PAKO ŞALTER</v>
          </cell>
          <cell r="E258" t="str">
            <v>BUFER</v>
          </cell>
          <cell r="F258">
            <v>34655</v>
          </cell>
          <cell r="G258" t="str">
            <v>DSH-228</v>
          </cell>
          <cell r="I258" t="str">
            <v>HAYIR</v>
          </cell>
          <cell r="J258" t="str">
            <v>ad</v>
          </cell>
          <cell r="M258" t="str">
            <v>EVET</v>
          </cell>
          <cell r="N258" t="str">
            <v>BUFER</v>
          </cell>
        </row>
        <row r="259">
          <cell r="D259" t="str">
            <v>PARATONER</v>
          </cell>
          <cell r="E259" t="str">
            <v>RADSAN</v>
          </cell>
          <cell r="F259">
            <v>34655</v>
          </cell>
          <cell r="G259" t="str">
            <v>DSH-228</v>
          </cell>
          <cell r="I259" t="str">
            <v>HAYIR</v>
          </cell>
          <cell r="J259" t="str">
            <v>ad</v>
          </cell>
          <cell r="M259" t="str">
            <v>EVET</v>
          </cell>
          <cell r="N259" t="str">
            <v>RADSAN</v>
          </cell>
        </row>
        <row r="260">
          <cell r="D260" t="str">
            <v>SIRA KLEMENS</v>
          </cell>
          <cell r="E260" t="str">
            <v>DOĞAN</v>
          </cell>
          <cell r="F260">
            <v>34655</v>
          </cell>
          <cell r="G260" t="str">
            <v>DSH-228</v>
          </cell>
          <cell r="I260" t="str">
            <v>HAYIR</v>
          </cell>
          <cell r="J260" t="str">
            <v>ad</v>
          </cell>
          <cell r="M260" t="str">
            <v>EVET</v>
          </cell>
          <cell r="N260" t="str">
            <v>DOĞAN</v>
          </cell>
        </row>
        <row r="261">
          <cell r="D261" t="str">
            <v>SİGORTA KESİCİLERİ</v>
          </cell>
          <cell r="E261" t="str">
            <v>KALEPORSELEN</v>
          </cell>
          <cell r="F261">
            <v>34655</v>
          </cell>
          <cell r="G261" t="str">
            <v>DSH-228</v>
          </cell>
          <cell r="I261" t="str">
            <v>HAYIR</v>
          </cell>
          <cell r="J261" t="str">
            <v>ad</v>
          </cell>
          <cell r="M261" t="str">
            <v>EVET</v>
          </cell>
          <cell r="N261" t="str">
            <v>KALEPORSELEN</v>
          </cell>
        </row>
        <row r="262">
          <cell r="D262" t="str">
            <v>SIVA ALTI BUVAT KLEMENSİ</v>
          </cell>
          <cell r="E262" t="str">
            <v>METESAN</v>
          </cell>
          <cell r="F262">
            <v>34705</v>
          </cell>
          <cell r="G262" t="str">
            <v>DSH-25</v>
          </cell>
          <cell r="I262" t="str">
            <v>HAYIR</v>
          </cell>
          <cell r="J262" t="str">
            <v>ad</v>
          </cell>
          <cell r="M262" t="str">
            <v>EVET</v>
          </cell>
          <cell r="N262" t="str">
            <v>METESAN</v>
          </cell>
        </row>
        <row r="263">
          <cell r="D263" t="str">
            <v>TELEFON PRİZİ</v>
          </cell>
          <cell r="E263" t="str">
            <v>DEMİRBAĞ</v>
          </cell>
          <cell r="F263">
            <v>34687</v>
          </cell>
          <cell r="G263" t="str">
            <v>DSH-332</v>
          </cell>
          <cell r="I263" t="str">
            <v>HAYIR</v>
          </cell>
          <cell r="J263" t="str">
            <v>ad</v>
          </cell>
          <cell r="M263" t="str">
            <v>EVET</v>
          </cell>
          <cell r="N263" t="str">
            <v>DEMİRBAĞ</v>
          </cell>
        </row>
        <row r="264">
          <cell r="D264" t="str">
            <v>TV SİSTEMLERİ</v>
          </cell>
          <cell r="E264" t="str">
            <v>TAMGÖR</v>
          </cell>
          <cell r="F264">
            <v>34655</v>
          </cell>
          <cell r="G264" t="str">
            <v>DSH-228</v>
          </cell>
          <cell r="I264" t="str">
            <v>HAYIR</v>
          </cell>
          <cell r="M264" t="str">
            <v>EVET</v>
          </cell>
          <cell r="N264" t="str">
            <v>TAMGÖR</v>
          </cell>
        </row>
        <row r="265">
          <cell r="D265" t="str">
            <v>VİTRİFİYE MALZ.</v>
          </cell>
          <cell r="E265" t="str">
            <v>SEREL</v>
          </cell>
          <cell r="F265">
            <v>34702</v>
          </cell>
          <cell r="G265" t="str">
            <v>DSH-08</v>
          </cell>
          <cell r="I265" t="str">
            <v>HAYIR</v>
          </cell>
          <cell r="L265">
            <v>0.6</v>
          </cell>
          <cell r="M265" t="str">
            <v>EVET</v>
          </cell>
          <cell r="N265" t="str">
            <v>SEREL</v>
          </cell>
        </row>
        <row r="266">
          <cell r="D266" t="str">
            <v>YANGIN HORTUMU</v>
          </cell>
          <cell r="E266" t="str">
            <v>FİDAN</v>
          </cell>
          <cell r="F266">
            <v>34688</v>
          </cell>
          <cell r="G266" t="str">
            <v>DSH-349</v>
          </cell>
          <cell r="I266" t="str">
            <v>HAYIR</v>
          </cell>
          <cell r="N266" t="str">
            <v>FİDAN</v>
          </cell>
        </row>
      </sheetData>
      <sheetData sheetId="1" refreshError="1">
        <row r="9">
          <cell r="E9">
            <v>100</v>
          </cell>
          <cell r="F9">
            <v>933.33333000000005</v>
          </cell>
          <cell r="G9">
            <v>48.2</v>
          </cell>
          <cell r="H9">
            <v>885.13333</v>
          </cell>
          <cell r="I9">
            <v>933.33333000000005</v>
          </cell>
        </row>
        <row r="10">
          <cell r="E10">
            <v>111</v>
          </cell>
          <cell r="F10">
            <v>233.33332999999999</v>
          </cell>
          <cell r="G10">
            <v>0</v>
          </cell>
          <cell r="H10">
            <v>233.33332999999999</v>
          </cell>
          <cell r="I10">
            <v>233.33332999999999</v>
          </cell>
        </row>
        <row r="11">
          <cell r="E11">
            <v>121</v>
          </cell>
          <cell r="F11">
            <v>70</v>
          </cell>
          <cell r="G11">
            <v>0</v>
          </cell>
          <cell r="H11">
            <v>70</v>
          </cell>
          <cell r="I11">
            <v>70</v>
          </cell>
        </row>
        <row r="12">
          <cell r="E12">
            <v>122</v>
          </cell>
          <cell r="F12">
            <v>163.33332999999999</v>
          </cell>
          <cell r="G12">
            <v>0</v>
          </cell>
          <cell r="H12">
            <v>163.33332999999999</v>
          </cell>
          <cell r="I12">
            <v>163.33332999999999</v>
          </cell>
        </row>
        <row r="13">
          <cell r="E13">
            <v>131</v>
          </cell>
          <cell r="F13">
            <v>121.33333</v>
          </cell>
          <cell r="G13">
            <v>0</v>
          </cell>
          <cell r="H13">
            <v>121.33333</v>
          </cell>
          <cell r="I13">
            <v>121.33333</v>
          </cell>
        </row>
        <row r="14">
          <cell r="E14">
            <v>132</v>
          </cell>
          <cell r="F14">
            <v>48.533329999999999</v>
          </cell>
          <cell r="G14">
            <v>0</v>
          </cell>
          <cell r="H14">
            <v>48.533329999999999</v>
          </cell>
          <cell r="I14">
            <v>48.533329999999999</v>
          </cell>
        </row>
        <row r="15">
          <cell r="E15">
            <v>133</v>
          </cell>
          <cell r="F15">
            <v>72.8</v>
          </cell>
          <cell r="G15">
            <v>0</v>
          </cell>
          <cell r="H15">
            <v>72.8</v>
          </cell>
          <cell r="I15">
            <v>72.8</v>
          </cell>
        </row>
        <row r="16">
          <cell r="E16">
            <v>141</v>
          </cell>
          <cell r="F16">
            <v>121.52</v>
          </cell>
          <cell r="G16">
            <v>0</v>
          </cell>
          <cell r="H16">
            <v>28</v>
          </cell>
          <cell r="I16">
            <v>28</v>
          </cell>
        </row>
        <row r="17">
          <cell r="E17">
            <v>142</v>
          </cell>
          <cell r="F17">
            <v>43</v>
          </cell>
          <cell r="G17">
            <v>0</v>
          </cell>
          <cell r="H17">
            <v>28</v>
          </cell>
          <cell r="I17">
            <v>28</v>
          </cell>
        </row>
        <row r="18">
          <cell r="E18">
            <v>143</v>
          </cell>
          <cell r="F18">
            <v>73.333330000000004</v>
          </cell>
          <cell r="G18">
            <v>0</v>
          </cell>
          <cell r="H18">
            <v>37.333329999999997</v>
          </cell>
          <cell r="I18">
            <v>37.333329999999997</v>
          </cell>
        </row>
        <row r="19">
          <cell r="E19">
            <v>151</v>
          </cell>
          <cell r="F19">
            <v>14.93333</v>
          </cell>
          <cell r="G19">
            <v>0</v>
          </cell>
          <cell r="H19">
            <v>14.93333</v>
          </cell>
          <cell r="I19">
            <v>14.93333</v>
          </cell>
        </row>
        <row r="20">
          <cell r="E20">
            <v>152</v>
          </cell>
          <cell r="F20">
            <v>14.93333</v>
          </cell>
          <cell r="G20">
            <v>0</v>
          </cell>
          <cell r="H20">
            <v>14.93333</v>
          </cell>
          <cell r="I20">
            <v>14.93333</v>
          </cell>
        </row>
        <row r="21">
          <cell r="E21">
            <v>153</v>
          </cell>
          <cell r="F21">
            <v>7.4666699999999997</v>
          </cell>
          <cell r="G21">
            <v>0</v>
          </cell>
          <cell r="H21">
            <v>7.4666699999999997</v>
          </cell>
          <cell r="I21">
            <v>7.4666699999999997</v>
          </cell>
        </row>
        <row r="22">
          <cell r="E22">
            <v>161</v>
          </cell>
          <cell r="F22">
            <v>22.4</v>
          </cell>
          <cell r="G22">
            <v>0</v>
          </cell>
          <cell r="H22">
            <v>22.4</v>
          </cell>
          <cell r="I22">
            <v>22.4</v>
          </cell>
        </row>
        <row r="23">
          <cell r="E23">
            <v>162</v>
          </cell>
          <cell r="F23">
            <v>22.4</v>
          </cell>
          <cell r="G23">
            <v>0</v>
          </cell>
          <cell r="H23">
            <v>22.4</v>
          </cell>
          <cell r="I23">
            <v>22.4</v>
          </cell>
        </row>
        <row r="24">
          <cell r="E24">
            <v>163</v>
          </cell>
          <cell r="F24">
            <v>11.2</v>
          </cell>
          <cell r="G24">
            <v>0</v>
          </cell>
          <cell r="H24">
            <v>11.2</v>
          </cell>
          <cell r="I24">
            <v>11.2</v>
          </cell>
        </row>
        <row r="25">
          <cell r="E25">
            <v>171</v>
          </cell>
          <cell r="F25">
            <v>37.333329999999997</v>
          </cell>
          <cell r="G25">
            <v>37.333329999999997</v>
          </cell>
          <cell r="H25">
            <v>0</v>
          </cell>
          <cell r="I25">
            <v>37.333329999999997</v>
          </cell>
        </row>
        <row r="26">
          <cell r="E26">
            <v>200</v>
          </cell>
          <cell r="F26">
            <v>1446.6666700000001</v>
          </cell>
          <cell r="G26">
            <v>0</v>
          </cell>
          <cell r="H26">
            <v>1446.6666700000001</v>
          </cell>
          <cell r="I26">
            <v>1446.6666700000001</v>
          </cell>
        </row>
        <row r="27">
          <cell r="E27">
            <v>0</v>
          </cell>
          <cell r="F27">
            <v>0</v>
          </cell>
          <cell r="G27">
            <v>0</v>
          </cell>
          <cell r="H27">
            <v>0</v>
          </cell>
          <cell r="I27">
            <v>0</v>
          </cell>
        </row>
        <row r="28">
          <cell r="E28">
            <v>300</v>
          </cell>
          <cell r="F28">
            <v>280</v>
          </cell>
          <cell r="G28">
            <v>0</v>
          </cell>
          <cell r="H28">
            <v>280</v>
          </cell>
          <cell r="I28">
            <v>280</v>
          </cell>
        </row>
        <row r="29">
          <cell r="E29">
            <v>0</v>
          </cell>
          <cell r="F29">
            <v>0</v>
          </cell>
          <cell r="G29">
            <v>0</v>
          </cell>
          <cell r="H29">
            <v>0</v>
          </cell>
          <cell r="I29">
            <v>0</v>
          </cell>
        </row>
        <row r="30">
          <cell r="E30">
            <v>311</v>
          </cell>
          <cell r="F30">
            <v>140</v>
          </cell>
          <cell r="G30">
            <v>0</v>
          </cell>
          <cell r="H30">
            <v>140</v>
          </cell>
          <cell r="I30">
            <v>140</v>
          </cell>
        </row>
        <row r="31">
          <cell r="E31">
            <v>322</v>
          </cell>
          <cell r="F31">
            <v>140</v>
          </cell>
          <cell r="G31">
            <v>0</v>
          </cell>
          <cell r="H31">
            <v>140</v>
          </cell>
          <cell r="I31">
            <v>140</v>
          </cell>
        </row>
        <row r="32">
          <cell r="E32">
            <v>400</v>
          </cell>
          <cell r="F32">
            <v>93.333330000000004</v>
          </cell>
          <cell r="G32">
            <v>0</v>
          </cell>
          <cell r="H32">
            <v>93.333330000000004</v>
          </cell>
          <cell r="I32">
            <v>93.333330000000004</v>
          </cell>
        </row>
        <row r="33">
          <cell r="E33">
            <v>401</v>
          </cell>
          <cell r="F33">
            <v>56</v>
          </cell>
          <cell r="G33">
            <v>0</v>
          </cell>
          <cell r="H33">
            <v>56</v>
          </cell>
          <cell r="I33">
            <v>56</v>
          </cell>
        </row>
        <row r="34">
          <cell r="E34">
            <v>402</v>
          </cell>
          <cell r="F34">
            <v>37.333329999999997</v>
          </cell>
          <cell r="G34">
            <v>0</v>
          </cell>
          <cell r="H34">
            <v>37.333329999999997</v>
          </cell>
          <cell r="I34">
            <v>37.333329999999997</v>
          </cell>
        </row>
        <row r="35">
          <cell r="E35">
            <v>500</v>
          </cell>
          <cell r="F35">
            <v>373.33332999999999</v>
          </cell>
          <cell r="G35">
            <v>10.66667</v>
          </cell>
          <cell r="H35">
            <v>362.66667000000001</v>
          </cell>
          <cell r="I35">
            <v>373.33332999999999</v>
          </cell>
        </row>
        <row r="36">
          <cell r="E36">
            <v>511</v>
          </cell>
          <cell r="F36">
            <v>29.866669999999999</v>
          </cell>
          <cell r="G36">
            <v>0</v>
          </cell>
          <cell r="H36">
            <v>29.866669999999999</v>
          </cell>
          <cell r="I36">
            <v>29.866669999999999</v>
          </cell>
        </row>
        <row r="37">
          <cell r="E37">
            <v>512</v>
          </cell>
          <cell r="F37">
            <v>44.8</v>
          </cell>
          <cell r="G37">
            <v>0</v>
          </cell>
          <cell r="H37">
            <v>44.8</v>
          </cell>
          <cell r="I37">
            <v>44.8</v>
          </cell>
        </row>
        <row r="38">
          <cell r="E38">
            <v>521</v>
          </cell>
          <cell r="F38">
            <v>74.666669999999996</v>
          </cell>
          <cell r="G38">
            <v>1.6</v>
          </cell>
          <cell r="H38">
            <v>73.066670000000002</v>
          </cell>
          <cell r="I38">
            <v>74.666669999999996</v>
          </cell>
        </row>
        <row r="39">
          <cell r="E39">
            <v>522</v>
          </cell>
          <cell r="F39">
            <v>74.666669999999996</v>
          </cell>
          <cell r="G39">
            <v>1.6</v>
          </cell>
          <cell r="H39">
            <v>73.066670000000002</v>
          </cell>
          <cell r="I39">
            <v>74.666669999999996</v>
          </cell>
        </row>
        <row r="40">
          <cell r="E40">
            <v>531</v>
          </cell>
          <cell r="F40">
            <v>37.333329999999997</v>
          </cell>
          <cell r="G40">
            <v>1.8666700000000001</v>
          </cell>
          <cell r="H40">
            <v>35.466670000000001</v>
          </cell>
          <cell r="I40">
            <v>37.333329999999997</v>
          </cell>
        </row>
        <row r="41">
          <cell r="E41">
            <v>541</v>
          </cell>
          <cell r="F41">
            <v>112</v>
          </cell>
          <cell r="G41">
            <v>5.6</v>
          </cell>
          <cell r="H41">
            <v>106.4</v>
          </cell>
          <cell r="I41">
            <v>112</v>
          </cell>
        </row>
        <row r="42">
          <cell r="E42">
            <v>600</v>
          </cell>
          <cell r="F42">
            <v>140</v>
          </cell>
          <cell r="G42">
            <v>0</v>
          </cell>
          <cell r="H42">
            <v>140</v>
          </cell>
          <cell r="I42">
            <v>140</v>
          </cell>
        </row>
        <row r="43">
          <cell r="E43">
            <v>601</v>
          </cell>
          <cell r="F43">
            <v>70</v>
          </cell>
          <cell r="G43">
            <v>0</v>
          </cell>
          <cell r="H43">
            <v>70</v>
          </cell>
          <cell r="I43">
            <v>70</v>
          </cell>
        </row>
        <row r="44">
          <cell r="E44">
            <v>602</v>
          </cell>
          <cell r="F44">
            <v>70</v>
          </cell>
          <cell r="G44">
            <v>0</v>
          </cell>
          <cell r="H44">
            <v>70</v>
          </cell>
          <cell r="I44">
            <v>70</v>
          </cell>
        </row>
        <row r="45">
          <cell r="E45">
            <v>700</v>
          </cell>
          <cell r="F45">
            <v>186.66667000000001</v>
          </cell>
          <cell r="G45">
            <v>0</v>
          </cell>
          <cell r="H45">
            <v>186.66667000000001</v>
          </cell>
          <cell r="I45">
            <v>186.66667000000001</v>
          </cell>
        </row>
        <row r="46">
          <cell r="E46">
            <v>701</v>
          </cell>
          <cell r="F46">
            <v>28</v>
          </cell>
          <cell r="G46">
            <v>0</v>
          </cell>
          <cell r="H46">
            <v>28</v>
          </cell>
          <cell r="I46">
            <v>28</v>
          </cell>
        </row>
        <row r="47">
          <cell r="E47">
            <v>702</v>
          </cell>
          <cell r="F47">
            <v>149.33332999999999</v>
          </cell>
          <cell r="G47">
            <v>0</v>
          </cell>
          <cell r="H47">
            <v>149.33332999999999</v>
          </cell>
          <cell r="I47">
            <v>149.33332999999999</v>
          </cell>
        </row>
        <row r="48">
          <cell r="E48">
            <v>703</v>
          </cell>
          <cell r="F48">
            <v>9.3333300000000001</v>
          </cell>
          <cell r="G48">
            <v>0</v>
          </cell>
          <cell r="H48">
            <v>9.3333300000000001</v>
          </cell>
          <cell r="I48">
            <v>9.3333300000000001</v>
          </cell>
        </row>
        <row r="49">
          <cell r="E49">
            <v>800</v>
          </cell>
          <cell r="F49">
            <v>46.666670000000003</v>
          </cell>
          <cell r="G49">
            <v>0</v>
          </cell>
          <cell r="H49">
            <v>46.666670000000003</v>
          </cell>
          <cell r="I49">
            <v>46.666670000000003</v>
          </cell>
        </row>
        <row r="50">
          <cell r="E50">
            <v>801</v>
          </cell>
          <cell r="F50">
            <v>18.66667</v>
          </cell>
          <cell r="G50">
            <v>0</v>
          </cell>
          <cell r="H50">
            <v>18.66667</v>
          </cell>
          <cell r="I50">
            <v>18.66667</v>
          </cell>
        </row>
        <row r="51">
          <cell r="E51">
            <v>802</v>
          </cell>
          <cell r="F51">
            <v>28</v>
          </cell>
          <cell r="G51">
            <v>0</v>
          </cell>
          <cell r="H51">
            <v>28</v>
          </cell>
          <cell r="I51">
            <v>28</v>
          </cell>
        </row>
        <row r="52">
          <cell r="E52">
            <v>900</v>
          </cell>
          <cell r="F52">
            <v>140</v>
          </cell>
          <cell r="G52">
            <v>2.125</v>
          </cell>
          <cell r="H52">
            <v>137.875</v>
          </cell>
          <cell r="I52">
            <v>140</v>
          </cell>
        </row>
        <row r="53">
          <cell r="E53">
            <v>901</v>
          </cell>
          <cell r="F53">
            <v>42</v>
          </cell>
          <cell r="G53">
            <v>0</v>
          </cell>
          <cell r="H53">
            <v>42</v>
          </cell>
          <cell r="I53">
            <v>42</v>
          </cell>
        </row>
        <row r="54">
          <cell r="E54">
            <v>902</v>
          </cell>
          <cell r="F54">
            <v>63</v>
          </cell>
          <cell r="G54">
            <v>0</v>
          </cell>
          <cell r="H54">
            <v>63</v>
          </cell>
          <cell r="I54">
            <v>63</v>
          </cell>
        </row>
        <row r="55">
          <cell r="E55">
            <v>903</v>
          </cell>
          <cell r="F55">
            <v>28</v>
          </cell>
          <cell r="G55">
            <v>0</v>
          </cell>
          <cell r="H55">
            <v>28</v>
          </cell>
          <cell r="I55">
            <v>28</v>
          </cell>
        </row>
        <row r="56">
          <cell r="E56">
            <v>904</v>
          </cell>
          <cell r="F56">
            <v>7</v>
          </cell>
          <cell r="G56">
            <v>2.125</v>
          </cell>
          <cell r="H56">
            <v>4.875</v>
          </cell>
          <cell r="I56">
            <v>7</v>
          </cell>
        </row>
        <row r="57">
          <cell r="E57">
            <v>1000</v>
          </cell>
          <cell r="F57">
            <v>699.76666999999998</v>
          </cell>
          <cell r="G57">
            <v>72.474999999999994</v>
          </cell>
          <cell r="H57">
            <v>627.29166999999995</v>
          </cell>
          <cell r="I57">
            <v>699.76666999999998</v>
          </cell>
        </row>
        <row r="58">
          <cell r="E58">
            <v>1011</v>
          </cell>
          <cell r="F58">
            <v>73.5</v>
          </cell>
          <cell r="G58">
            <v>0</v>
          </cell>
          <cell r="H58">
            <v>73.5</v>
          </cell>
          <cell r="I58">
            <v>73.5</v>
          </cell>
        </row>
        <row r="59">
          <cell r="E59">
            <v>1012</v>
          </cell>
          <cell r="F59">
            <v>31.266670000000001</v>
          </cell>
          <cell r="G59">
            <v>0</v>
          </cell>
          <cell r="H59">
            <v>31.266670000000001</v>
          </cell>
          <cell r="I59">
            <v>31.266670000000001</v>
          </cell>
        </row>
        <row r="60">
          <cell r="E60">
            <v>1021</v>
          </cell>
          <cell r="F60">
            <v>140</v>
          </cell>
          <cell r="G60">
            <v>0</v>
          </cell>
          <cell r="H60">
            <v>140</v>
          </cell>
          <cell r="I60">
            <v>140</v>
          </cell>
        </row>
        <row r="61">
          <cell r="E61">
            <v>1031</v>
          </cell>
          <cell r="F61">
            <v>7</v>
          </cell>
          <cell r="G61">
            <v>0</v>
          </cell>
          <cell r="H61">
            <v>14</v>
          </cell>
          <cell r="I61">
            <v>14</v>
          </cell>
        </row>
        <row r="62">
          <cell r="E62">
            <v>1032</v>
          </cell>
          <cell r="F62">
            <v>7</v>
          </cell>
          <cell r="G62">
            <v>0</v>
          </cell>
          <cell r="H62">
            <v>0</v>
          </cell>
          <cell r="I62">
            <v>0</v>
          </cell>
        </row>
        <row r="63">
          <cell r="E63">
            <v>1033</v>
          </cell>
          <cell r="F63">
            <v>21</v>
          </cell>
          <cell r="G63">
            <v>0</v>
          </cell>
          <cell r="H63">
            <v>21</v>
          </cell>
          <cell r="I63">
            <v>21</v>
          </cell>
        </row>
        <row r="64">
          <cell r="E64">
            <v>1034</v>
          </cell>
          <cell r="F64">
            <v>21</v>
          </cell>
          <cell r="G64">
            <v>0.375</v>
          </cell>
          <cell r="H64">
            <v>20.625</v>
          </cell>
          <cell r="I64">
            <v>21</v>
          </cell>
        </row>
        <row r="65">
          <cell r="E65">
            <v>1035</v>
          </cell>
          <cell r="F65">
            <v>21</v>
          </cell>
          <cell r="G65">
            <v>0</v>
          </cell>
          <cell r="H65">
            <v>21</v>
          </cell>
          <cell r="I65">
            <v>21</v>
          </cell>
        </row>
        <row r="66">
          <cell r="E66">
            <v>1036</v>
          </cell>
          <cell r="F66">
            <v>35</v>
          </cell>
          <cell r="G66">
            <v>0</v>
          </cell>
          <cell r="H66">
            <v>35</v>
          </cell>
          <cell r="I66">
            <v>35</v>
          </cell>
        </row>
        <row r="67">
          <cell r="E67">
            <v>1037</v>
          </cell>
          <cell r="F67">
            <v>28</v>
          </cell>
          <cell r="G67">
            <v>5.6</v>
          </cell>
          <cell r="H67">
            <v>22.4</v>
          </cell>
          <cell r="I67">
            <v>28</v>
          </cell>
        </row>
        <row r="68">
          <cell r="E68">
            <v>1038</v>
          </cell>
          <cell r="F68">
            <v>0</v>
          </cell>
          <cell r="G68">
            <v>0</v>
          </cell>
          <cell r="H68">
            <v>0</v>
          </cell>
          <cell r="I68">
            <v>0</v>
          </cell>
        </row>
        <row r="69">
          <cell r="E69">
            <v>1041</v>
          </cell>
          <cell r="F69">
            <v>42</v>
          </cell>
          <cell r="G69">
            <v>0</v>
          </cell>
          <cell r="H69">
            <v>42</v>
          </cell>
          <cell r="I69">
            <v>42</v>
          </cell>
        </row>
        <row r="70">
          <cell r="E70">
            <v>1042</v>
          </cell>
          <cell r="F70">
            <v>10.5</v>
          </cell>
          <cell r="G70">
            <v>0</v>
          </cell>
          <cell r="H70">
            <v>10.5</v>
          </cell>
          <cell r="I70">
            <v>10.5</v>
          </cell>
        </row>
        <row r="71">
          <cell r="E71">
            <v>1043</v>
          </cell>
          <cell r="F71">
            <v>15.75</v>
          </cell>
          <cell r="G71">
            <v>0</v>
          </cell>
          <cell r="H71">
            <v>15.75</v>
          </cell>
          <cell r="I71">
            <v>15.75</v>
          </cell>
        </row>
        <row r="72">
          <cell r="E72">
            <v>1044</v>
          </cell>
          <cell r="F72">
            <v>36.75</v>
          </cell>
          <cell r="G72">
            <v>0</v>
          </cell>
          <cell r="H72">
            <v>36.75</v>
          </cell>
          <cell r="I72">
            <v>36.75</v>
          </cell>
        </row>
        <row r="73">
          <cell r="E73">
            <v>1051</v>
          </cell>
          <cell r="F73">
            <v>56</v>
          </cell>
          <cell r="G73">
            <v>0</v>
          </cell>
          <cell r="H73">
            <v>56</v>
          </cell>
          <cell r="I73">
            <v>56</v>
          </cell>
        </row>
        <row r="74">
          <cell r="E74">
            <v>1052</v>
          </cell>
          <cell r="F74">
            <v>14</v>
          </cell>
          <cell r="G74">
            <v>0</v>
          </cell>
          <cell r="H74">
            <v>14</v>
          </cell>
          <cell r="I74">
            <v>14</v>
          </cell>
        </row>
        <row r="75">
          <cell r="E75">
            <v>1053</v>
          </cell>
          <cell r="F75">
            <v>56</v>
          </cell>
          <cell r="G75">
            <v>0</v>
          </cell>
          <cell r="H75">
            <v>56</v>
          </cell>
          <cell r="I75">
            <v>56</v>
          </cell>
        </row>
        <row r="76">
          <cell r="E76">
            <v>1054</v>
          </cell>
          <cell r="F76">
            <v>14</v>
          </cell>
          <cell r="G76">
            <v>0</v>
          </cell>
          <cell r="H76">
            <v>14</v>
          </cell>
          <cell r="I76">
            <v>14</v>
          </cell>
        </row>
        <row r="77">
          <cell r="E77">
            <v>1061</v>
          </cell>
          <cell r="F77">
            <v>56</v>
          </cell>
          <cell r="G77">
            <v>56</v>
          </cell>
          <cell r="H77">
            <v>0</v>
          </cell>
          <cell r="I77">
            <v>56</v>
          </cell>
        </row>
        <row r="78">
          <cell r="E78">
            <v>1062</v>
          </cell>
          <cell r="F78">
            <v>14</v>
          </cell>
          <cell r="G78">
            <v>10.5</v>
          </cell>
          <cell r="H78">
            <v>3.5</v>
          </cell>
          <cell r="I78">
            <v>14</v>
          </cell>
        </row>
        <row r="79">
          <cell r="E79">
            <v>1100</v>
          </cell>
          <cell r="F79">
            <v>420</v>
          </cell>
          <cell r="G79">
            <v>71.400000000000006</v>
          </cell>
          <cell r="H79">
            <v>348.6</v>
          </cell>
          <cell r="I79">
            <v>420</v>
          </cell>
        </row>
        <row r="80">
          <cell r="E80">
            <v>1111</v>
          </cell>
          <cell r="F80">
            <v>42</v>
          </cell>
          <cell r="G80">
            <v>0</v>
          </cell>
          <cell r="H80">
            <v>42</v>
          </cell>
          <cell r="I80">
            <v>42</v>
          </cell>
        </row>
        <row r="81">
          <cell r="E81">
            <v>1121</v>
          </cell>
          <cell r="F81">
            <v>126</v>
          </cell>
          <cell r="G81">
            <v>0</v>
          </cell>
          <cell r="H81">
            <v>126</v>
          </cell>
          <cell r="I81">
            <v>126</v>
          </cell>
        </row>
        <row r="82">
          <cell r="E82">
            <v>1131</v>
          </cell>
          <cell r="F82">
            <v>126</v>
          </cell>
          <cell r="G82">
            <v>31.5</v>
          </cell>
          <cell r="H82">
            <v>94.5</v>
          </cell>
          <cell r="I82">
            <v>126</v>
          </cell>
        </row>
        <row r="83">
          <cell r="E83">
            <v>1141</v>
          </cell>
          <cell r="F83">
            <v>84</v>
          </cell>
          <cell r="G83">
            <v>18.899999999999999</v>
          </cell>
          <cell r="H83">
            <v>65.099999999999994</v>
          </cell>
          <cell r="I83">
            <v>84</v>
          </cell>
        </row>
        <row r="84">
          <cell r="E84">
            <v>1151</v>
          </cell>
          <cell r="F84">
            <v>42</v>
          </cell>
          <cell r="G84">
            <v>21</v>
          </cell>
          <cell r="H84">
            <v>21</v>
          </cell>
          <cell r="I84">
            <v>42</v>
          </cell>
        </row>
        <row r="85">
          <cell r="E85">
            <v>1200</v>
          </cell>
          <cell r="F85">
            <v>233.33332999999999</v>
          </cell>
          <cell r="G85">
            <v>0</v>
          </cell>
          <cell r="H85">
            <v>233.33332999999999</v>
          </cell>
          <cell r="I85">
            <v>233.33332999999999</v>
          </cell>
        </row>
        <row r="86">
          <cell r="E86">
            <v>0</v>
          </cell>
          <cell r="F86">
            <v>0</v>
          </cell>
          <cell r="G86">
            <v>0</v>
          </cell>
          <cell r="H86">
            <v>0</v>
          </cell>
          <cell r="I86">
            <v>0</v>
          </cell>
        </row>
        <row r="87">
          <cell r="E87">
            <v>1201</v>
          </cell>
          <cell r="F87">
            <v>116.66667</v>
          </cell>
          <cell r="G87">
            <v>0</v>
          </cell>
          <cell r="H87">
            <v>116.66667</v>
          </cell>
          <cell r="I87">
            <v>116.66667</v>
          </cell>
        </row>
        <row r="88">
          <cell r="E88">
            <v>1202</v>
          </cell>
          <cell r="F88">
            <v>116.66667</v>
          </cell>
          <cell r="G88">
            <v>0</v>
          </cell>
          <cell r="H88">
            <v>116.66667</v>
          </cell>
          <cell r="I88">
            <v>116.66667</v>
          </cell>
        </row>
        <row r="89">
          <cell r="E89">
            <v>1300</v>
          </cell>
          <cell r="F89">
            <v>93.333330000000004</v>
          </cell>
          <cell r="G89">
            <v>0</v>
          </cell>
          <cell r="H89">
            <v>93.333330000000004</v>
          </cell>
          <cell r="I89">
            <v>93.333330000000004</v>
          </cell>
        </row>
        <row r="90">
          <cell r="E90">
            <v>1301</v>
          </cell>
          <cell r="F90">
            <v>46.666670000000003</v>
          </cell>
          <cell r="G90">
            <v>0</v>
          </cell>
          <cell r="H90">
            <v>46.666670000000003</v>
          </cell>
          <cell r="I90">
            <v>46.666670000000003</v>
          </cell>
        </row>
        <row r="91">
          <cell r="E91">
            <v>1302</v>
          </cell>
          <cell r="F91">
            <v>46.666670000000003</v>
          </cell>
          <cell r="G91">
            <v>0</v>
          </cell>
          <cell r="H91">
            <v>46.666670000000003</v>
          </cell>
          <cell r="I91">
            <v>46.666670000000003</v>
          </cell>
        </row>
        <row r="92">
          <cell r="E92">
            <v>0</v>
          </cell>
          <cell r="F92">
            <v>0</v>
          </cell>
          <cell r="G92">
            <v>0</v>
          </cell>
          <cell r="H92">
            <v>0</v>
          </cell>
          <cell r="I92">
            <v>0</v>
          </cell>
        </row>
        <row r="93">
          <cell r="E93">
            <v>1400</v>
          </cell>
          <cell r="F93">
            <v>93.333330000000004</v>
          </cell>
          <cell r="G93">
            <v>9</v>
          </cell>
          <cell r="H93">
            <v>84.333330000000004</v>
          </cell>
          <cell r="I93">
            <v>93.333330000000004</v>
          </cell>
        </row>
        <row r="94">
          <cell r="E94">
            <v>1411</v>
          </cell>
          <cell r="F94">
            <v>28</v>
          </cell>
          <cell r="G94">
            <v>0</v>
          </cell>
          <cell r="H94">
            <v>28</v>
          </cell>
          <cell r="I94">
            <v>28</v>
          </cell>
        </row>
        <row r="95">
          <cell r="E95">
            <v>1421</v>
          </cell>
          <cell r="F95">
            <v>51.333329999999997</v>
          </cell>
          <cell r="G95">
            <v>0</v>
          </cell>
          <cell r="H95">
            <v>51.333329999999997</v>
          </cell>
          <cell r="I95">
            <v>51.333329999999997</v>
          </cell>
        </row>
        <row r="96">
          <cell r="E96">
            <v>1431</v>
          </cell>
          <cell r="F96">
            <v>14</v>
          </cell>
          <cell r="G96">
            <v>9</v>
          </cell>
          <cell r="H96">
            <v>5</v>
          </cell>
          <cell r="I96">
            <v>14</v>
          </cell>
        </row>
        <row r="97">
          <cell r="E97">
            <v>1500</v>
          </cell>
          <cell r="F97">
            <v>0</v>
          </cell>
          <cell r="G97">
            <v>1.3333299999999999</v>
          </cell>
          <cell r="H97">
            <v>5.3333300000000001</v>
          </cell>
          <cell r="I97">
            <v>6.6666699999999999</v>
          </cell>
        </row>
        <row r="98">
          <cell r="E98">
            <v>1511</v>
          </cell>
          <cell r="F98">
            <v>0</v>
          </cell>
          <cell r="G98">
            <v>0</v>
          </cell>
          <cell r="H98">
            <v>5.3333300000000001</v>
          </cell>
          <cell r="I98">
            <v>5.3333300000000001</v>
          </cell>
        </row>
        <row r="99">
          <cell r="E99">
            <v>1521</v>
          </cell>
          <cell r="F99">
            <v>0</v>
          </cell>
          <cell r="G99">
            <v>1.3333299999999999</v>
          </cell>
          <cell r="H99">
            <v>0</v>
          </cell>
          <cell r="I99">
            <v>1.3333299999999999</v>
          </cell>
        </row>
        <row r="100">
          <cell r="E100">
            <v>1600</v>
          </cell>
          <cell r="F100">
            <v>140</v>
          </cell>
          <cell r="G100">
            <v>23.33333</v>
          </cell>
          <cell r="H100">
            <v>110</v>
          </cell>
          <cell r="I100">
            <v>133.33332999999999</v>
          </cell>
        </row>
        <row r="101">
          <cell r="E101">
            <v>1611</v>
          </cell>
          <cell r="F101">
            <v>84</v>
          </cell>
          <cell r="G101">
            <v>0</v>
          </cell>
          <cell r="H101">
            <v>80</v>
          </cell>
          <cell r="I101">
            <v>80</v>
          </cell>
        </row>
        <row r="102">
          <cell r="E102">
            <v>1621</v>
          </cell>
          <cell r="F102">
            <v>21</v>
          </cell>
          <cell r="G102">
            <v>20</v>
          </cell>
          <cell r="H102">
            <v>0</v>
          </cell>
          <cell r="I102">
            <v>20</v>
          </cell>
        </row>
        <row r="103">
          <cell r="E103">
            <v>1631</v>
          </cell>
          <cell r="F103">
            <v>28</v>
          </cell>
          <cell r="G103">
            <v>0</v>
          </cell>
          <cell r="H103">
            <v>26.66667</v>
          </cell>
          <cell r="I103">
            <v>26.66667</v>
          </cell>
        </row>
        <row r="104">
          <cell r="E104">
            <v>1641</v>
          </cell>
          <cell r="F104">
            <v>7</v>
          </cell>
          <cell r="G104">
            <v>3.3333300000000001</v>
          </cell>
          <cell r="H104">
            <v>3.3333300000000001</v>
          </cell>
          <cell r="I104">
            <v>6.6666699999999999</v>
          </cell>
        </row>
        <row r="105">
          <cell r="E105">
            <v>1700</v>
          </cell>
          <cell r="F105">
            <v>93.333330000000004</v>
          </cell>
          <cell r="G105">
            <v>0</v>
          </cell>
          <cell r="H105">
            <v>93.333330000000004</v>
          </cell>
          <cell r="I105">
            <v>93.333330000000004</v>
          </cell>
        </row>
        <row r="106">
          <cell r="E106">
            <v>0</v>
          </cell>
          <cell r="F106">
            <v>0</v>
          </cell>
          <cell r="G106">
            <v>0</v>
          </cell>
          <cell r="H106">
            <v>0</v>
          </cell>
          <cell r="I106">
            <v>0</v>
          </cell>
        </row>
        <row r="107">
          <cell r="E107">
            <v>1711</v>
          </cell>
          <cell r="F107">
            <v>39.666670000000003</v>
          </cell>
          <cell r="G107">
            <v>0</v>
          </cell>
          <cell r="H107">
            <v>39.666670000000003</v>
          </cell>
          <cell r="I107">
            <v>39.666670000000003</v>
          </cell>
        </row>
        <row r="108">
          <cell r="E108">
            <v>1712</v>
          </cell>
          <cell r="F108">
            <v>39.666670000000003</v>
          </cell>
          <cell r="G108">
            <v>0</v>
          </cell>
          <cell r="H108">
            <v>39.666670000000003</v>
          </cell>
          <cell r="I108">
            <v>39.666670000000003</v>
          </cell>
        </row>
        <row r="109">
          <cell r="E109">
            <v>1721</v>
          </cell>
          <cell r="F109">
            <v>5.6</v>
          </cell>
          <cell r="G109">
            <v>0</v>
          </cell>
          <cell r="H109">
            <v>5.6</v>
          </cell>
          <cell r="I109">
            <v>5.6</v>
          </cell>
        </row>
        <row r="110">
          <cell r="E110">
            <v>1722</v>
          </cell>
          <cell r="F110">
            <v>8.4</v>
          </cell>
          <cell r="G110">
            <v>0</v>
          </cell>
          <cell r="H110">
            <v>8.4</v>
          </cell>
          <cell r="I110">
            <v>8.4</v>
          </cell>
        </row>
        <row r="111">
          <cell r="E111">
            <v>1800</v>
          </cell>
          <cell r="F111">
            <v>186.66667000000001</v>
          </cell>
          <cell r="G111">
            <v>186.66667000000001</v>
          </cell>
          <cell r="H111">
            <v>0</v>
          </cell>
          <cell r="I111">
            <v>186.66667000000001</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ir"/>
      <sheetName val="1.ön sayfa"/>
      <sheetName val="2.tahakkuk"/>
      <sheetName val="3.arka sayfa"/>
      <sheetName val="4.icmal"/>
      <sheetName val="4.a .teminat"/>
      <sheetName val="5.öd.gün hes."/>
      <sheetName val="6.eskolasyon"/>
      <sheetName val="6-a.Fat.ihz"/>
      <sheetName val="7.proje bedeli"/>
      <sheetName val="8.imalat keş.öz"/>
      <sheetName val="9.10.seviye icmali"/>
      <sheetName val="11-44.imal.sev.tab."/>
      <sheetName val="45.ihzarat icmal"/>
      <sheetName val="46.46-1.ihz.şant. içi"/>
      <sheetName val="47,54,58.İhzarat tutanakları"/>
      <sheetName val="48.ihz. şant.dışı"/>
      <sheetName val="49-53.ihz.tesisat"/>
      <sheetName val="55.ihz.elk.kuvvet"/>
      <sheetName val="56-57.İhz.elk.zayıf"/>
      <sheetName val="57-1.ihz.elk.eritme"/>
      <sheetName val="59.fiat farkı icmal"/>
      <sheetName val="60.d.ff"/>
      <sheetName val="61.d.ff.ih.t."/>
      <sheetName val="62.d.irs."/>
      <sheetName val="63.ç.ff"/>
      <sheetName val="64.ç.ff.im.t."/>
      <sheetName val="65.ç.iml"/>
      <sheetName val="66.a.ff"/>
      <sheetName val="67.a.ff.im.t."/>
      <sheetName val="68.a.im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_bilgi"/>
      <sheetName val="imalat_keşif"/>
      <sheetName val="GMAL10"/>
      <sheetName val="94"/>
    </sheetNames>
    <definedNames>
      <definedName name="Makro4"/>
    </definedNames>
    <sheetDataSet>
      <sheetData sheetId="0"/>
      <sheetData sheetId="1" refreshError="1"/>
      <sheetData sheetId="2" refreshError="1"/>
      <sheetData sheetId="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MAL"/>
      <sheetName val="PURSANTAJ"/>
      <sheetName val="İNŞAAT"/>
      <sheetName val="İNŞAAT_PURS"/>
      <sheetName val="ÇEVRE"/>
      <sheetName val="ÇEVRE_PURS"/>
    </sheetNames>
    <sheetDataSet>
      <sheetData sheetId="0" refreshError="1"/>
      <sheetData sheetId="1" refreshError="1"/>
      <sheetData sheetId="2">
        <row r="8">
          <cell r="A8" t="str">
            <v>İNŞAAT İMALATLARI YAKLAŞIK MALİYETİ</v>
          </cell>
        </row>
        <row r="10">
          <cell r="B10" t="str">
            <v>SIRA NO</v>
          </cell>
          <cell r="C10" t="str">
            <v>POZ NO</v>
          </cell>
          <cell r="D10" t="str">
            <v>POZUN ADI</v>
          </cell>
          <cell r="E10" t="str">
            <v>BİRİMİ</v>
          </cell>
          <cell r="F10" t="str">
            <v>MİKTARI</v>
          </cell>
          <cell r="G10" t="str">
            <v>BİRİM FİYATI</v>
          </cell>
          <cell r="H10" t="str">
            <v>TUTARI</v>
          </cell>
          <cell r="I10" t="str">
            <v>PURSANTAJ</v>
          </cell>
          <cell r="J10" t="str">
            <v>GENEL PURSANTAJ</v>
          </cell>
        </row>
        <row r="11">
          <cell r="A11" t="str">
            <v>KAZI+DOLGU+SÖKÜM İŞLERİ</v>
          </cell>
          <cell r="B11">
            <v>1</v>
          </cell>
          <cell r="C11" t="str">
            <v>15.001/1A</v>
          </cell>
          <cell r="D11" t="str">
            <v>MAKİNA İLE YUMUŞAK VE SERT TOPRAK KAZISI</v>
          </cell>
          <cell r="E11" t="str">
            <v>M3</v>
          </cell>
          <cell r="F11">
            <v>563.35</v>
          </cell>
          <cell r="G11">
            <v>1350526</v>
          </cell>
          <cell r="H11">
            <v>814076139.64700007</v>
          </cell>
          <cell r="I11">
            <v>3.3947915204976226E-2</v>
          </cell>
        </row>
        <row r="12">
          <cell r="B12">
            <v>2</v>
          </cell>
          <cell r="C12" t="str">
            <v>15.001/2B</v>
          </cell>
          <cell r="D12" t="str">
            <v>MAKİNA İLE HER DERİNLİKTE YUMUŞAK VE SERT TOPRAĞIN KAZILMASI.</v>
          </cell>
          <cell r="E12" t="str">
            <v>M3</v>
          </cell>
          <cell r="F12">
            <v>5696.1959999999999</v>
          </cell>
          <cell r="G12">
            <v>1736258</v>
          </cell>
          <cell r="H12">
            <v>10582370485.787762</v>
          </cell>
          <cell r="I12">
            <v>0.44129707090413417</v>
          </cell>
        </row>
        <row r="13">
          <cell r="B13">
            <v>3</v>
          </cell>
          <cell r="C13" t="str">
            <v>15.006/2B</v>
          </cell>
          <cell r="D13" t="str">
            <v>MAKİNA İLE HER DERİNLİKTE GENİŞ DERİN YUMUŞAK VE SERT KÜSKÜLÜK ZEMİNİN KAZILMASI.</v>
          </cell>
          <cell r="E13" t="str">
            <v>M3</v>
          </cell>
          <cell r="F13">
            <v>632.91099999999994</v>
          </cell>
          <cell r="G13">
            <v>2805466</v>
          </cell>
          <cell r="H13">
            <v>1899903011.9328198</v>
          </cell>
          <cell r="I13">
            <v>7.922814980763572E-2</v>
          </cell>
        </row>
        <row r="14">
          <cell r="B14">
            <v>4</v>
          </cell>
          <cell r="C14" t="str">
            <v>15.140/2D2</v>
          </cell>
          <cell r="D14" t="str">
            <v>MAKİNA İLE STABİLİZE TEMİN EDİLİP MAKİNA İLE SERME SULAMA SIKIŞTIRMA YAPILMASI (BİNA DIŞINDA)</v>
          </cell>
          <cell r="E14" t="str">
            <v>M3</v>
          </cell>
          <cell r="F14">
            <v>995.4</v>
          </cell>
          <cell r="G14">
            <v>3121057</v>
          </cell>
          <cell r="H14">
            <v>3324169147.4460001</v>
          </cell>
          <cell r="I14">
            <v>0.13862169255252757</v>
          </cell>
        </row>
        <row r="15">
          <cell r="B15">
            <v>5</v>
          </cell>
          <cell r="C15" t="str">
            <v>15.140/2D3</v>
          </cell>
          <cell r="D15" t="str">
            <v xml:space="preserve">MAKİNA İLE DRENAJ ÜZERİNE ELENMİŞ ÇAKIL SERİLMESİ </v>
          </cell>
          <cell r="E15" t="str">
            <v>M3</v>
          </cell>
          <cell r="F15">
            <v>469.54</v>
          </cell>
          <cell r="G15">
            <v>13316628</v>
          </cell>
          <cell r="H15">
            <v>6690377776.8984003</v>
          </cell>
          <cell r="I15">
            <v>0.27899648005638639</v>
          </cell>
        </row>
        <row r="16">
          <cell r="B16">
            <v>6</v>
          </cell>
          <cell r="C16" t="str">
            <v>15.140/6A</v>
          </cell>
          <cell r="D16" t="str">
            <v>MAKİNA İLE KUM ÇAKIL TEMİN EDİLİP EL İLE SERME YAPILMASI (BİNA İÇİNDE)</v>
          </cell>
          <cell r="E16" t="str">
            <v>M3</v>
          </cell>
          <cell r="F16">
            <v>2.5270000000000001</v>
          </cell>
          <cell r="G16">
            <v>3147901</v>
          </cell>
          <cell r="H16">
            <v>8511578.0348900016</v>
          </cell>
          <cell r="I16">
            <v>3.5494263413036363E-4</v>
          </cell>
        </row>
        <row r="17">
          <cell r="B17">
            <v>7</v>
          </cell>
          <cell r="C17" t="str">
            <v>17.136</v>
          </cell>
          <cell r="D17" t="str">
            <v>OCAK TAŞI İLE BLOKAJ</v>
          </cell>
          <cell r="E17" t="str">
            <v>M3</v>
          </cell>
          <cell r="F17">
            <v>22.35</v>
          </cell>
          <cell r="G17">
            <v>27570287</v>
          </cell>
          <cell r="H17">
            <v>659329628.46150005</v>
          </cell>
          <cell r="I17">
            <v>2.7494806970813749E-2</v>
          </cell>
        </row>
        <row r="18">
          <cell r="B18">
            <v>8</v>
          </cell>
          <cell r="C18" t="str">
            <v>18.185</v>
          </cell>
          <cell r="D18" t="str">
            <v>PATLAYICISIZ DEMİRLİ DEMİRSİZ BETON İNŞAAT YIKIMI</v>
          </cell>
          <cell r="E18" t="str">
            <v>M3</v>
          </cell>
          <cell r="F18">
            <v>837.16</v>
          </cell>
          <cell r="G18">
            <v>35901875</v>
          </cell>
          <cell r="H18">
            <v>32159506632.25</v>
          </cell>
          <cell r="I18">
            <v>1.3410885677829811</v>
          </cell>
        </row>
        <row r="19">
          <cell r="A19" t="str">
            <v>NAKLİYE</v>
          </cell>
          <cell r="B19">
            <v>1</v>
          </cell>
          <cell r="C19" t="str">
            <v>SNBF.27</v>
          </cell>
          <cell r="D19" t="str">
            <v>ŞANTİYE DIŞINA KAMYONLA KAZI MALZ. VE MOLOZ NAKLİ</v>
          </cell>
          <cell r="E19" t="str">
            <v>M3</v>
          </cell>
          <cell r="F19">
            <v>9648.9471999999987</v>
          </cell>
          <cell r="G19">
            <v>6982500</v>
          </cell>
          <cell r="H19">
            <v>72089937991.679993</v>
          </cell>
          <cell r="I19">
            <v>3.0062336713796167</v>
          </cell>
        </row>
        <row r="20">
          <cell r="B20">
            <v>2</v>
          </cell>
          <cell r="C20" t="str">
            <v>SNBF.15</v>
          </cell>
          <cell r="D20" t="str">
            <v>KUM ÇAKIL(BEDELİ HARİÇ) NAKLİ</v>
          </cell>
          <cell r="E20" t="str">
            <v>M3</v>
          </cell>
          <cell r="F20">
            <v>472.06700000000001</v>
          </cell>
          <cell r="G20">
            <v>12909188</v>
          </cell>
          <cell r="H20">
            <v>6520581767.2077198</v>
          </cell>
          <cell r="I20">
            <v>0.27191579035379654</v>
          </cell>
        </row>
        <row r="21">
          <cell r="B21">
            <v>3</v>
          </cell>
          <cell r="C21" t="str">
            <v>SNBF.10</v>
          </cell>
          <cell r="D21" t="str">
            <v>MOLOZ TAŞ NAKLİ</v>
          </cell>
          <cell r="E21" t="str">
            <v>M3</v>
          </cell>
          <cell r="F21">
            <v>24.585000000000004</v>
          </cell>
          <cell r="G21">
            <v>19515250</v>
          </cell>
          <cell r="H21">
            <v>513367190.73750007</v>
          </cell>
          <cell r="I21">
            <v>2.140800474477797E-2</v>
          </cell>
        </row>
        <row r="22">
          <cell r="G22" t="str">
            <v>ARA TOPLAM</v>
          </cell>
          <cell r="H22">
            <v>135262131350.08359</v>
          </cell>
          <cell r="I22">
            <v>5.640587092391776</v>
          </cell>
        </row>
        <row r="23">
          <cell r="A23" t="str">
            <v>BETONARME</v>
          </cell>
          <cell r="B23">
            <v>1</v>
          </cell>
          <cell r="C23" t="str">
            <v>16.002</v>
          </cell>
          <cell r="D23" t="str">
            <v>200 DOZLU DEMİRSİZ BETON</v>
          </cell>
          <cell r="E23" t="str">
            <v>M3</v>
          </cell>
          <cell r="F23">
            <v>301.39600000000002</v>
          </cell>
          <cell r="G23">
            <v>59321355</v>
          </cell>
          <cell r="H23">
            <v>19130764449.390602</v>
          </cell>
          <cell r="I23">
            <v>0.79777497178077272</v>
          </cell>
        </row>
        <row r="24">
          <cell r="B24">
            <v>2</v>
          </cell>
          <cell r="C24" t="str">
            <v>16.004</v>
          </cell>
          <cell r="D24" t="str">
            <v>300 DOZLU DEMİRSİZ BETON</v>
          </cell>
          <cell r="E24" t="str">
            <v>M3</v>
          </cell>
          <cell r="F24">
            <v>64.256</v>
          </cell>
          <cell r="G24">
            <v>67404055</v>
          </cell>
          <cell r="H24">
            <v>4634293005.1456003</v>
          </cell>
          <cell r="I24">
            <v>0.19325537048895258</v>
          </cell>
        </row>
        <row r="25">
          <cell r="B25">
            <v>3</v>
          </cell>
          <cell r="C25" t="str">
            <v>16.059</v>
          </cell>
          <cell r="D25" t="str">
            <v>BS.25 BETON 300 HAZIR BETON</v>
          </cell>
          <cell r="E25" t="str">
            <v>M3</v>
          </cell>
          <cell r="F25">
            <v>3485.9940000000001</v>
          </cell>
          <cell r="G25">
            <v>76470402</v>
          </cell>
          <cell r="H25">
            <v>285235637928.0592</v>
          </cell>
          <cell r="I25">
            <v>11.894655522047197</v>
          </cell>
        </row>
        <row r="26">
          <cell r="B26">
            <v>4</v>
          </cell>
          <cell r="C26" t="str">
            <v>18.465/1A</v>
          </cell>
          <cell r="D26" t="str">
            <v>PLASTOMER ESASLI (-7C.PB1-PB180) 3 MM CAMTÜLÜ TAŞ. POLİMER BİTÜMLÜ ÖRT. 1 KAT SU YAL.</v>
          </cell>
          <cell r="E26" t="str">
            <v>M2</v>
          </cell>
          <cell r="F26">
            <v>1132.17</v>
          </cell>
          <cell r="G26">
            <v>10137875</v>
          </cell>
          <cell r="H26">
            <v>12281243794.462502</v>
          </cell>
          <cell r="I26">
            <v>0.51214204991542878</v>
          </cell>
        </row>
        <row r="27">
          <cell r="B27">
            <v>5</v>
          </cell>
          <cell r="C27" t="str">
            <v>19.056/4C1</v>
          </cell>
          <cell r="D27" t="str">
            <v>BODRUM PERDE.EXTRÜDE KÇPÜKLE İKİ DUVAR ARASI YALITIM YAPILMASI</v>
          </cell>
          <cell r="E27" t="str">
            <v>M2</v>
          </cell>
          <cell r="F27">
            <v>660.93</v>
          </cell>
          <cell r="G27">
            <v>5183912</v>
          </cell>
          <cell r="H27">
            <v>3666037165.2312002</v>
          </cell>
          <cell r="I27">
            <v>0.15287798371971217</v>
          </cell>
        </row>
        <row r="28">
          <cell r="B28">
            <v>6</v>
          </cell>
          <cell r="C28" t="str">
            <v>19.101</v>
          </cell>
          <cell r="D28" t="str">
            <v>400 KG. ÇİMENTO DOZLU TECRİTLİ ŞAP YAPILMASI</v>
          </cell>
          <cell r="E28" t="str">
            <v>M2</v>
          </cell>
          <cell r="F28">
            <v>1132.17</v>
          </cell>
          <cell r="G28">
            <v>9510321</v>
          </cell>
          <cell r="H28">
            <v>11521011135.429903</v>
          </cell>
          <cell r="I28">
            <v>0.48043947003625032</v>
          </cell>
        </row>
        <row r="29">
          <cell r="B29">
            <v>7</v>
          </cell>
          <cell r="C29" t="str">
            <v>21.011</v>
          </cell>
          <cell r="D29" t="str">
            <v>BETONARME KALIP YAPILMASI</v>
          </cell>
          <cell r="E29" t="str">
            <v>M2</v>
          </cell>
          <cell r="F29">
            <v>19718.964</v>
          </cell>
          <cell r="G29">
            <v>10716875</v>
          </cell>
          <cell r="H29">
            <v>226118469379.72501</v>
          </cell>
          <cell r="I29">
            <v>9.4294013187887984</v>
          </cell>
        </row>
        <row r="30">
          <cell r="B30">
            <v>8</v>
          </cell>
          <cell r="C30" t="str">
            <v>21.021</v>
          </cell>
          <cell r="D30" t="str">
            <v>EĞRİ YÜZEYLİ BETON VE BETONARME KALIBI</v>
          </cell>
          <cell r="E30" t="str">
            <v>M2</v>
          </cell>
          <cell r="F30">
            <v>74.099999999999994</v>
          </cell>
          <cell r="G30">
            <v>18270937</v>
          </cell>
          <cell r="H30">
            <v>1448647781.9189999</v>
          </cell>
          <cell r="I30">
            <v>6.0410285558532562E-2</v>
          </cell>
        </row>
        <row r="31">
          <cell r="B31">
            <v>9</v>
          </cell>
          <cell r="C31" t="str">
            <v>21.054</v>
          </cell>
          <cell r="D31" t="str">
            <v>AHŞAP KALIP İSKELESİ (EN YÜKSEK 4 M)</v>
          </cell>
          <cell r="E31" t="str">
            <v>M3</v>
          </cell>
          <cell r="F31">
            <v>20566.695</v>
          </cell>
          <cell r="G31">
            <v>1886792</v>
          </cell>
          <cell r="H31">
            <v>41521430883.910805</v>
          </cell>
          <cell r="I31">
            <v>1.7314916212229259</v>
          </cell>
        </row>
        <row r="32">
          <cell r="B32">
            <v>10</v>
          </cell>
          <cell r="C32" t="str">
            <v>21.066</v>
          </cell>
          <cell r="D32" t="str">
            <v>İŞ İSKELESİ 0-12.5 M YÜKSEKLİKTE (TAVAN İÇİN)</v>
          </cell>
          <cell r="E32" t="str">
            <v>M3</v>
          </cell>
          <cell r="F32">
            <v>10439.727000000001</v>
          </cell>
          <cell r="G32">
            <v>2135420</v>
          </cell>
          <cell r="H32">
            <v>23853725958.463802</v>
          </cell>
          <cell r="I32">
            <v>0.99472792128732368</v>
          </cell>
        </row>
        <row r="33">
          <cell r="B33">
            <v>11</v>
          </cell>
          <cell r="C33" t="str">
            <v>21.067</v>
          </cell>
          <cell r="D33" t="str">
            <v>İŞ İSKELESİ 12.51 M.DEN FAZLA (DUVAR İÇİN)</v>
          </cell>
          <cell r="E33" t="str">
            <v>M2</v>
          </cell>
          <cell r="F33">
            <v>3191.58</v>
          </cell>
          <cell r="G33">
            <v>3421961</v>
          </cell>
          <cell r="H33">
            <v>11685964648.566599</v>
          </cell>
          <cell r="I33">
            <v>0.48731822203990899</v>
          </cell>
        </row>
        <row r="34">
          <cell r="B34">
            <v>12</v>
          </cell>
          <cell r="C34" t="str">
            <v>23.014</v>
          </cell>
          <cell r="D34" t="str">
            <v>ø 8-12 MM İNCE NERVÜRLÜ ÇELİĞİN BÜKÜLÜP DÖŞENMESİ</v>
          </cell>
          <cell r="E34" t="str">
            <v>TON</v>
          </cell>
          <cell r="F34">
            <v>166.51900000000001</v>
          </cell>
          <cell r="G34">
            <v>989412500</v>
          </cell>
          <cell r="H34">
            <v>176288898693.625</v>
          </cell>
          <cell r="I34">
            <v>7.3514506726912385</v>
          </cell>
        </row>
        <row r="35">
          <cell r="B35">
            <v>13</v>
          </cell>
          <cell r="C35" t="str">
            <v>23.015</v>
          </cell>
          <cell r="D35" t="str">
            <v>ø 14-28 MM KALIN NERVÜRLÜ ÇELİĞİN BÜKÜLÜP DÖŞENMESİ</v>
          </cell>
          <cell r="E35" t="str">
            <v>TON</v>
          </cell>
          <cell r="F35">
            <v>171.25299999999999</v>
          </cell>
          <cell r="G35">
            <v>935087500</v>
          </cell>
          <cell r="H35">
            <v>171346097412.125</v>
          </cell>
          <cell r="I35">
            <v>7.1453301507801434</v>
          </cell>
        </row>
        <row r="36">
          <cell r="A36" t="str">
            <v>NAKLİYE</v>
          </cell>
          <cell r="B36">
            <v>1</v>
          </cell>
          <cell r="C36" t="str">
            <v>SNBF.25</v>
          </cell>
          <cell r="D36" t="str">
            <v>ÇİMENTO NAKLİ (NORMAL)</v>
          </cell>
          <cell r="E36" t="str">
            <v>TON</v>
          </cell>
          <cell r="F36">
            <v>95.406379999999999</v>
          </cell>
          <cell r="G36">
            <v>10713125</v>
          </cell>
          <cell r="H36">
            <v>1093647507.969125</v>
          </cell>
          <cell r="I36">
            <v>4.5606364142755075E-2</v>
          </cell>
        </row>
        <row r="37">
          <cell r="B37">
            <v>2</v>
          </cell>
          <cell r="C37" t="str">
            <v>SNBF.15</v>
          </cell>
          <cell r="D37" t="str">
            <v>KUM ÇAKIL(BEDELİ HARİÇ) NAKLİ</v>
          </cell>
          <cell r="E37" t="str">
            <v>M3</v>
          </cell>
          <cell r="F37">
            <v>493.47814999999997</v>
          </cell>
          <cell r="G37">
            <v>12909188</v>
          </cell>
          <cell r="H37">
            <v>6816330367.0991545</v>
          </cell>
          <cell r="I37">
            <v>0.28424884853120297</v>
          </cell>
        </row>
        <row r="38">
          <cell r="B38">
            <v>3</v>
          </cell>
          <cell r="C38" t="str">
            <v>SNBF.29</v>
          </cell>
          <cell r="D38" t="str">
            <v>HAZIR BETON NAKLİYESİ</v>
          </cell>
          <cell r="E38" t="str">
            <v>M3</v>
          </cell>
          <cell r="F38">
            <v>3485.9940000000001</v>
          </cell>
          <cell r="G38">
            <v>10584000</v>
          </cell>
          <cell r="H38">
            <v>39478463730.720001</v>
          </cell>
          <cell r="I38">
            <v>1.6462975314991481</v>
          </cell>
        </row>
        <row r="39">
          <cell r="B39">
            <v>4</v>
          </cell>
          <cell r="C39" t="str">
            <v>SNBF.20/B</v>
          </cell>
          <cell r="D39" t="str">
            <v>HERÇEŞİT B.A.VE PROFİL DEMİR NAKLİ(KARABÜK.ANADOLU)</v>
          </cell>
          <cell r="E39" t="str">
            <v>TON</v>
          </cell>
          <cell r="F39">
            <v>371.54920000000004</v>
          </cell>
          <cell r="G39">
            <v>53538718</v>
          </cell>
          <cell r="H39">
            <v>21284726590.860394</v>
          </cell>
          <cell r="I39">
            <v>0.88759768070459999</v>
          </cell>
        </row>
        <row r="40">
          <cell r="G40" t="str">
            <v>ARA TOPLAM</v>
          </cell>
          <cell r="H40">
            <v>1057405390432.7028</v>
          </cell>
          <cell r="I40">
            <v>44.095025985234905</v>
          </cell>
        </row>
        <row r="41">
          <cell r="A41" t="str">
            <v>DUVAR+SIVA</v>
          </cell>
          <cell r="B41">
            <v>1</v>
          </cell>
          <cell r="C41" t="str">
            <v>18.031/9</v>
          </cell>
          <cell r="D41" t="str">
            <v xml:space="preserve">24*36.5*23.5 CM DÜŞEY DELİKLİ HAFİF TUĞLA  İLE  DUVAR YAPILMASI </v>
          </cell>
          <cell r="E41" t="str">
            <v>M3</v>
          </cell>
          <cell r="F41">
            <v>215.96600000000001</v>
          </cell>
          <cell r="G41">
            <v>67735628</v>
          </cell>
          <cell r="H41">
            <v>15652594121.213362</v>
          </cell>
          <cell r="I41">
            <v>0.6527312521348122</v>
          </cell>
        </row>
        <row r="42">
          <cell r="B42">
            <v>2</v>
          </cell>
          <cell r="C42" t="str">
            <v>18.071/1</v>
          </cell>
          <cell r="D42" t="str">
            <v xml:space="preserve">YATAY DELİKLİ 19*19*8.5 CM.FABR.TUĞLASI İLE YARIM TUĞLA DUVAR YAPILMASI </v>
          </cell>
          <cell r="E42" t="str">
            <v>M2</v>
          </cell>
          <cell r="F42">
            <v>1132.17</v>
          </cell>
          <cell r="G42">
            <v>7511307</v>
          </cell>
          <cell r="H42">
            <v>9099361797.4233017</v>
          </cell>
          <cell r="I42">
            <v>0.37945389586319717</v>
          </cell>
        </row>
        <row r="43">
          <cell r="B43">
            <v>3</v>
          </cell>
          <cell r="C43" t="str">
            <v>18.071/2</v>
          </cell>
          <cell r="D43" t="str">
            <v xml:space="preserve">YATAY DELİKLİ 19*19*13.5 CM.FABR.TUĞLASI İLE DUVAR YAPILMASI </v>
          </cell>
          <cell r="E43" t="str">
            <v>M3</v>
          </cell>
          <cell r="F43">
            <v>399.82600000000002</v>
          </cell>
          <cell r="G43">
            <v>45932211</v>
          </cell>
          <cell r="H43">
            <v>19650434648.95602</v>
          </cell>
          <cell r="I43">
            <v>0.81944581927305971</v>
          </cell>
        </row>
        <row r="44">
          <cell r="B44">
            <v>4</v>
          </cell>
          <cell r="C44" t="str">
            <v>18.071/3</v>
          </cell>
          <cell r="D44" t="str">
            <v xml:space="preserve">YATAY DELİKLİ 19*19*13.5 CM.FABR.TUĞLASI İLE YARIM TUĞLA DUVAR YAPILMASI </v>
          </cell>
          <cell r="E44" t="str">
            <v>M2</v>
          </cell>
          <cell r="F44">
            <v>606.12900000000002</v>
          </cell>
          <cell r="G44">
            <v>8433805</v>
          </cell>
          <cell r="H44">
            <v>5469811956.2041502</v>
          </cell>
          <cell r="I44">
            <v>0.22809747569422931</v>
          </cell>
        </row>
        <row r="45">
          <cell r="B45">
            <v>5</v>
          </cell>
          <cell r="C45" t="str">
            <v>27.501</v>
          </cell>
          <cell r="D45" t="str">
            <v>ALT 250-ÜST 300 KG.ÇİMENTO DOZLU DÜZ SIVA YAPIMI</v>
          </cell>
          <cell r="E45" t="str">
            <v>M2</v>
          </cell>
          <cell r="F45">
            <v>944.47</v>
          </cell>
          <cell r="G45">
            <v>7185288</v>
          </cell>
          <cell r="H45">
            <v>7261329184.3752012</v>
          </cell>
          <cell r="I45">
            <v>0.30280581314357025</v>
          </cell>
        </row>
        <row r="46">
          <cell r="B46">
            <v>6</v>
          </cell>
          <cell r="C46" t="str">
            <v>27.501/1A</v>
          </cell>
          <cell r="D46" t="str">
            <v>300 KG.ÇİMENTO DOZLU DÜZ SIVA YAPIMI</v>
          </cell>
          <cell r="E46" t="str">
            <v>M2</v>
          </cell>
          <cell r="F46">
            <v>2617.3200000000002</v>
          </cell>
          <cell r="G46">
            <v>4842638</v>
          </cell>
          <cell r="H46">
            <v>13561964620.471201</v>
          </cell>
          <cell r="I46">
            <v>0.56554958747259554</v>
          </cell>
        </row>
        <row r="47">
          <cell r="B47">
            <v>7</v>
          </cell>
          <cell r="C47" t="str">
            <v>27.532</v>
          </cell>
          <cell r="D47" t="str">
            <v>DÜZ SIVA YAPILMASI</v>
          </cell>
          <cell r="E47" t="str">
            <v>M2</v>
          </cell>
          <cell r="F47">
            <v>8584.2720000000008</v>
          </cell>
          <cell r="G47">
            <v>5624383</v>
          </cell>
          <cell r="H47">
            <v>51660919849.468323</v>
          </cell>
          <cell r="I47">
            <v>2.1543200212467823</v>
          </cell>
        </row>
        <row r="48">
          <cell r="B48">
            <v>8</v>
          </cell>
          <cell r="C48" t="str">
            <v>27.532/A</v>
          </cell>
          <cell r="D48" t="str">
            <v>KABA SIVA YAPILMASI</v>
          </cell>
          <cell r="E48" t="str">
            <v>M2</v>
          </cell>
          <cell r="F48">
            <v>2018.7260000000001</v>
          </cell>
          <cell r="G48">
            <v>3909545</v>
          </cell>
          <cell r="H48">
            <v>8444761149.4469004</v>
          </cell>
          <cell r="I48">
            <v>0.3521562928401416</v>
          </cell>
        </row>
        <row r="49">
          <cell r="B49">
            <v>9</v>
          </cell>
          <cell r="C49" t="str">
            <v>27.535</v>
          </cell>
          <cell r="D49" t="str">
            <v>ALT 350DZ ÇİM.ÜST 0.1M3\250KG.KRÇ-ÇİM.TAVAN SIVASI</v>
          </cell>
          <cell r="E49" t="str">
            <v>M2</v>
          </cell>
          <cell r="F49">
            <v>6523.0060000000003</v>
          </cell>
          <cell r="G49">
            <v>5386798</v>
          </cell>
          <cell r="H49">
            <v>37597783772.023163</v>
          </cell>
          <cell r="I49">
            <v>1.5678710052122791</v>
          </cell>
        </row>
        <row r="50">
          <cell r="A50" t="str">
            <v>NAKLİYE</v>
          </cell>
          <cell r="B50">
            <v>1</v>
          </cell>
          <cell r="C50" t="str">
            <v>SNBF.07</v>
          </cell>
          <cell r="D50" t="str">
            <v>DÜŞEY DELİKLİ BLOK İZOTUĞLA NAKLİ(BARTIN)</v>
          </cell>
          <cell r="E50" t="str">
            <v>M3</v>
          </cell>
          <cell r="F50">
            <v>200.06442342000003</v>
          </cell>
          <cell r="G50">
            <v>44119375</v>
          </cell>
          <cell r="H50">
            <v>9444587533.4975681</v>
          </cell>
          <cell r="I50">
            <v>0.39385020776088592</v>
          </cell>
        </row>
        <row r="51">
          <cell r="B51">
            <v>2</v>
          </cell>
          <cell r="C51" t="str">
            <v>SNBF.25</v>
          </cell>
          <cell r="D51" t="str">
            <v>ÇİMENTO NAKLİ (NORMAL)</v>
          </cell>
          <cell r="E51" t="str">
            <v>TON</v>
          </cell>
          <cell r="F51">
            <v>165.81962900000002</v>
          </cell>
          <cell r="G51">
            <v>10713125</v>
          </cell>
          <cell r="H51">
            <v>1900797661.8357692</v>
          </cell>
          <cell r="I51">
            <v>7.9265457741825557E-2</v>
          </cell>
        </row>
        <row r="52">
          <cell r="B52">
            <v>3</v>
          </cell>
          <cell r="C52" t="str">
            <v>SNBF.15</v>
          </cell>
          <cell r="D52" t="str">
            <v>KUM ÇAKIL(BEDELİ HARİÇ) NAKLİ</v>
          </cell>
          <cell r="E52" t="str">
            <v>M3</v>
          </cell>
          <cell r="F52">
            <v>688.42893000000015</v>
          </cell>
          <cell r="G52">
            <v>12909188</v>
          </cell>
          <cell r="H52">
            <v>9509152575.7494621</v>
          </cell>
          <cell r="I52">
            <v>0.39654264458936667</v>
          </cell>
        </row>
        <row r="53">
          <cell r="B53">
            <v>4</v>
          </cell>
          <cell r="C53" t="str">
            <v>SNBF.04</v>
          </cell>
          <cell r="D53" t="str">
            <v>DELİKLİ BLOK TUĞLA NAKLİ (İSTANBUL)</v>
          </cell>
          <cell r="E53" t="str">
            <v>TON</v>
          </cell>
          <cell r="F53">
            <v>293.319639</v>
          </cell>
          <cell r="G53">
            <v>11041442</v>
          </cell>
          <cell r="H53">
            <v>3465378806.1829987</v>
          </cell>
          <cell r="I53">
            <v>0.14451029840579077</v>
          </cell>
        </row>
        <row r="54">
          <cell r="B54">
            <v>5</v>
          </cell>
          <cell r="C54" t="str">
            <v>SNBF.01</v>
          </cell>
          <cell r="D54" t="str">
            <v>SÖNMEMİŞ KİREÇ NAKLİYESİ</v>
          </cell>
          <cell r="E54" t="str">
            <v>TON</v>
          </cell>
          <cell r="F54">
            <v>29.913251590000005</v>
          </cell>
          <cell r="G54">
            <v>9298750</v>
          </cell>
          <cell r="H54">
            <v>297626757.59808844</v>
          </cell>
          <cell r="I54">
            <v>1.2411379522870105E-2</v>
          </cell>
        </row>
        <row r="55">
          <cell r="G55" t="str">
            <v>ARA TOPLAM</v>
          </cell>
          <cell r="H55">
            <v>193016504434.44543</v>
          </cell>
          <cell r="I55">
            <v>8.0490111509014071</v>
          </cell>
        </row>
        <row r="56">
          <cell r="A56" t="str">
            <v>ÇATI</v>
          </cell>
          <cell r="B56">
            <v>1</v>
          </cell>
          <cell r="C56" t="str">
            <v>18.211/4</v>
          </cell>
          <cell r="D56" t="str">
            <v>PERLİT ESASLI BETON KİREMİT İLE ÇATI YAP.(RENKLİ)</v>
          </cell>
          <cell r="E56" t="str">
            <v>M2</v>
          </cell>
          <cell r="F56">
            <v>1562.8130000000001</v>
          </cell>
          <cell r="G56">
            <v>10904125</v>
          </cell>
          <cell r="H56">
            <v>18233985884.878754</v>
          </cell>
          <cell r="I56">
            <v>0.76037826994537738</v>
          </cell>
        </row>
        <row r="57">
          <cell r="B57">
            <v>2</v>
          </cell>
          <cell r="C57" t="str">
            <v>18.231/4</v>
          </cell>
          <cell r="D57" t="str">
            <v>PERLİT ESASLI KİREMİT İLE MAHYA YAPILMASI (RENKLİ)</v>
          </cell>
          <cell r="E57" t="str">
            <v>MT</v>
          </cell>
          <cell r="F57">
            <v>164.21</v>
          </cell>
          <cell r="G57">
            <v>4919320</v>
          </cell>
          <cell r="H57">
            <v>864347644.80400014</v>
          </cell>
          <cell r="I57">
            <v>3.6044295028903238E-2</v>
          </cell>
        </row>
        <row r="58">
          <cell r="B58">
            <v>3</v>
          </cell>
          <cell r="C58" t="str">
            <v>18.246</v>
          </cell>
          <cell r="D58" t="str">
            <v>AHŞAP ÇATIDA KİREMİT ALTINA BİTÜMLÜ KARTON SERMEK</v>
          </cell>
          <cell r="E58" t="str">
            <v>M2</v>
          </cell>
          <cell r="F58">
            <v>1562.8130000000001</v>
          </cell>
          <cell r="G58">
            <v>1114025</v>
          </cell>
          <cell r="H58">
            <v>1862883644.9877501</v>
          </cell>
          <cell r="I58">
            <v>7.7684399452124658E-2</v>
          </cell>
        </row>
        <row r="59">
          <cell r="B59">
            <v>4</v>
          </cell>
          <cell r="C59" t="str">
            <v>19.050/3</v>
          </cell>
          <cell r="D59" t="str">
            <v>ÇATI ARASINA DÖŞEME ÜZER.TİP 18 (10 CM) CAMYÜNÜ ŞİLTE İLE ISI YALITIMI</v>
          </cell>
          <cell r="E59" t="str">
            <v>M2</v>
          </cell>
          <cell r="F59">
            <v>1488.3920000000001</v>
          </cell>
          <cell r="G59">
            <v>5303250</v>
          </cell>
          <cell r="H59">
            <v>8445846915.1800003</v>
          </cell>
          <cell r="I59">
            <v>0.35220157052516959</v>
          </cell>
        </row>
        <row r="60">
          <cell r="B60">
            <v>5</v>
          </cell>
          <cell r="C60" t="str">
            <v>21.210</v>
          </cell>
          <cell r="D60" t="str">
            <v>ÇAM KERESTEDEN AHŞAP OTURTMA ÇATI YAPMA (RENDESİZ)</v>
          </cell>
          <cell r="E60" t="str">
            <v>M2</v>
          </cell>
          <cell r="F60">
            <v>1488.3920000000001</v>
          </cell>
          <cell r="G60">
            <v>33879547</v>
          </cell>
          <cell r="H60">
            <v>53955869988.713684</v>
          </cell>
          <cell r="I60">
            <v>2.2500220925057839</v>
          </cell>
        </row>
        <row r="61">
          <cell r="B61">
            <v>6</v>
          </cell>
          <cell r="C61" t="str">
            <v>21.226</v>
          </cell>
          <cell r="D61" t="str">
            <v>ÇATI HAVALANDIRMA FENERİ YAPILMASI(AHŞAP), ÜZERİNE ÇİNKO KAPLANMASI</v>
          </cell>
          <cell r="E61" t="str">
            <v>MT</v>
          </cell>
          <cell r="F61">
            <v>22</v>
          </cell>
          <cell r="G61">
            <v>67667220</v>
          </cell>
          <cell r="H61">
            <v>1592886358.8000002</v>
          </cell>
          <cell r="I61">
            <v>6.6425200796517425E-2</v>
          </cell>
        </row>
        <row r="62">
          <cell r="B62">
            <v>7</v>
          </cell>
          <cell r="C62" t="str">
            <v>21.235</v>
          </cell>
          <cell r="D62" t="str">
            <v>AHŞAP SAÇAK ALTI KAPLAMASI YAPILMASI</v>
          </cell>
          <cell r="E62" t="str">
            <v>M2</v>
          </cell>
          <cell r="F62">
            <v>108</v>
          </cell>
          <cell r="G62">
            <v>26966562</v>
          </cell>
          <cell r="H62">
            <v>3116255904.7200003</v>
          </cell>
          <cell r="I62">
            <v>0.1299514702105308</v>
          </cell>
        </row>
        <row r="63">
          <cell r="B63">
            <v>8</v>
          </cell>
          <cell r="C63" t="str">
            <v>24.016</v>
          </cell>
          <cell r="D63" t="str">
            <v>14 NOLU ÇİNKODAN MAİL ÇATI DERESİ YAPILMASI</v>
          </cell>
          <cell r="E63" t="str">
            <v>MT</v>
          </cell>
          <cell r="F63">
            <v>51.57</v>
          </cell>
          <cell r="G63">
            <v>18319593</v>
          </cell>
          <cell r="H63">
            <v>1010873309.7807001</v>
          </cell>
          <cell r="I63">
            <v>4.2154584481851338E-2</v>
          </cell>
        </row>
        <row r="64">
          <cell r="B64">
            <v>9</v>
          </cell>
          <cell r="C64" t="str">
            <v>24.020</v>
          </cell>
          <cell r="D64" t="str">
            <v>12 NOLU ÇİNKODAN SIVA ETEĞİ BACA KENARI YAPILMASI</v>
          </cell>
          <cell r="E64" t="str">
            <v>MT</v>
          </cell>
          <cell r="F64">
            <v>98.57</v>
          </cell>
          <cell r="G64">
            <v>13120800</v>
          </cell>
          <cell r="H64">
            <v>1383849463.9200001</v>
          </cell>
          <cell r="I64">
            <v>5.7708120861985873E-2</v>
          </cell>
        </row>
        <row r="65">
          <cell r="B65">
            <v>10</v>
          </cell>
          <cell r="C65" t="str">
            <v>24.061</v>
          </cell>
          <cell r="D65" t="str">
            <v>ø100 MM BİRUCU MUFLU PVC Y.BORUSU TESBİTİ MONTAJI</v>
          </cell>
          <cell r="E65" t="str">
            <v>MT</v>
          </cell>
          <cell r="F65">
            <v>368.8</v>
          </cell>
          <cell r="G65">
            <v>5555092</v>
          </cell>
          <cell r="H65">
            <v>2192128184.6720004</v>
          </cell>
          <cell r="I65">
            <v>9.1414277003564762E-2</v>
          </cell>
        </row>
        <row r="66">
          <cell r="B66">
            <v>11</v>
          </cell>
          <cell r="C66" t="str">
            <v>24.064</v>
          </cell>
          <cell r="D66" t="str">
            <v>ø150 MM PVC YAGMUR OLUĞU TEMİNİ VE YERİNE TESBİTİ</v>
          </cell>
          <cell r="E66" t="str">
            <v>MT</v>
          </cell>
          <cell r="F66">
            <v>208.38</v>
          </cell>
          <cell r="G66">
            <v>10473942</v>
          </cell>
          <cell r="H66">
            <v>2335339236.3372002</v>
          </cell>
          <cell r="I66">
            <v>9.7386343253355365E-2</v>
          </cell>
        </row>
        <row r="67">
          <cell r="A67" t="str">
            <v>NAKLİYE</v>
          </cell>
          <cell r="B67">
            <v>1</v>
          </cell>
          <cell r="C67" t="str">
            <v>SNBF.02/A</v>
          </cell>
          <cell r="D67" t="str">
            <v>PERLİTLİ KİREMİT</v>
          </cell>
          <cell r="E67" t="str">
            <v>B/A</v>
          </cell>
          <cell r="F67">
            <v>15.628130000000001</v>
          </cell>
          <cell r="G67">
            <v>28469250</v>
          </cell>
          <cell r="H67">
            <v>476065619.80267501</v>
          </cell>
          <cell r="I67">
            <v>1.9852486156974932E-2</v>
          </cell>
        </row>
        <row r="68">
          <cell r="B68">
            <v>2</v>
          </cell>
          <cell r="C68" t="str">
            <v>SNBF.25</v>
          </cell>
          <cell r="D68" t="str">
            <v>ÇİMENTO NAKLİ (NORMAL)</v>
          </cell>
          <cell r="E68" t="str">
            <v>TON</v>
          </cell>
          <cell r="F68">
            <v>0.24631500000000001</v>
          </cell>
          <cell r="G68">
            <v>10713125</v>
          </cell>
          <cell r="H68">
            <v>2823519.6212812499</v>
          </cell>
          <cell r="I68">
            <v>1.1774402910814472E-4</v>
          </cell>
        </row>
        <row r="69">
          <cell r="B69">
            <v>3</v>
          </cell>
          <cell r="C69" t="str">
            <v>SNBF.15</v>
          </cell>
          <cell r="D69" t="str">
            <v>KUM ÇAKIL(BEDELİ HARİÇ) NAKLİ</v>
          </cell>
          <cell r="E69" t="str">
            <v>M3</v>
          </cell>
          <cell r="F69">
            <v>0.98526000000000002</v>
          </cell>
          <cell r="G69">
            <v>12909188</v>
          </cell>
          <cell r="H69">
            <v>13609230.028701602</v>
          </cell>
          <cell r="I69">
            <v>5.6752060958292294E-4</v>
          </cell>
        </row>
        <row r="70">
          <cell r="B70">
            <v>4</v>
          </cell>
          <cell r="C70" t="str">
            <v>SNBF.01</v>
          </cell>
          <cell r="D70" t="str">
            <v>SÖNMEMİŞ KİREÇ NAKLİYESİ</v>
          </cell>
          <cell r="E70" t="str">
            <v>TON</v>
          </cell>
          <cell r="F70">
            <v>4.9263000000000001E-2</v>
          </cell>
          <cell r="G70">
            <v>9298750</v>
          </cell>
          <cell r="H70">
            <v>490150.22373750008</v>
          </cell>
          <cell r="I70">
            <v>2.0439830407455542E-5</v>
          </cell>
        </row>
        <row r="71">
          <cell r="B71">
            <v>5</v>
          </cell>
          <cell r="C71" t="str">
            <v>SNBF.20/B</v>
          </cell>
          <cell r="D71" t="str">
            <v>HERÇEŞİT B.A.VE PROFİL DEMİR NAKLİ(KARABÜK,RUMELİ)</v>
          </cell>
          <cell r="E71" t="str">
            <v>TON</v>
          </cell>
          <cell r="F71">
            <v>0.13997190000000001</v>
          </cell>
          <cell r="G71">
            <v>53538718</v>
          </cell>
          <cell r="H71">
            <v>8018490.2077658949</v>
          </cell>
          <cell r="I71">
            <v>3.343803022690298E-4</v>
          </cell>
        </row>
        <row r="72">
          <cell r="G72" t="str">
            <v>ARA TOPLAM</v>
          </cell>
          <cell r="H72">
            <v>95495273546.678253</v>
          </cell>
          <cell r="I72">
            <v>3.9822631949935063</v>
          </cell>
        </row>
        <row r="73">
          <cell r="A73" t="str">
            <v>KAPLAMA</v>
          </cell>
          <cell r="B73">
            <v>1</v>
          </cell>
          <cell r="C73" t="str">
            <v>18.468/2</v>
          </cell>
          <cell r="D73" t="str">
            <v>2 MM. PVC ESASLI JEOMEMBRAN DÜZTİP MALZ. SU YALITIMI YAPILMASI</v>
          </cell>
          <cell r="E73" t="str">
            <v>M2</v>
          </cell>
          <cell r="F73">
            <v>336.81799999999998</v>
          </cell>
          <cell r="G73">
            <v>17760625</v>
          </cell>
          <cell r="H73">
            <v>6400845064.6375008</v>
          </cell>
          <cell r="I73">
            <v>0.26692263157194129</v>
          </cell>
        </row>
        <row r="74">
          <cell r="B74">
            <v>2</v>
          </cell>
          <cell r="C74" t="str">
            <v>19.023/3</v>
          </cell>
          <cell r="D74" t="str">
            <v>PLASTOMER ESASLI (-5°C,PB2-P150) 3 MM.C.TÜLÜ TAŞ.POLİMER BİT.ÖRT.TERAS ÇATI. 2 KAT SU YALITIMI</v>
          </cell>
          <cell r="E74" t="str">
            <v>M2</v>
          </cell>
          <cell r="F74">
            <v>61.16</v>
          </cell>
          <cell r="G74">
            <v>22120062</v>
          </cell>
          <cell r="H74">
            <v>1447563401.3543999</v>
          </cell>
          <cell r="I74">
            <v>6.0365065636630751E-2</v>
          </cell>
        </row>
        <row r="75">
          <cell r="B75">
            <v>3</v>
          </cell>
          <cell r="C75" t="str">
            <v>25.116/2A</v>
          </cell>
          <cell r="D75" t="str">
            <v>PVC ESASLI DÖŞEME KAPLAMASI YAPILMASI (BİLGİSAYAR ODASI)</v>
          </cell>
          <cell r="E75" t="str">
            <v>M2</v>
          </cell>
          <cell r="F75">
            <v>106.35</v>
          </cell>
          <cell r="G75">
            <v>55511875</v>
          </cell>
          <cell r="H75">
            <v>6316946059.6875</v>
          </cell>
          <cell r="I75">
            <v>0.2634239461700334</v>
          </cell>
        </row>
        <row r="76">
          <cell r="B76">
            <v>4</v>
          </cell>
          <cell r="C76" t="str">
            <v>25.117</v>
          </cell>
          <cell r="D76" t="str">
            <v>PVC ESASLI MALZEMELER İLE SÜPÜRGELİK YAPILMASI</v>
          </cell>
          <cell r="E76" t="str">
            <v>MT</v>
          </cell>
          <cell r="F76">
            <v>74</v>
          </cell>
          <cell r="G76">
            <v>4923112</v>
          </cell>
          <cell r="H76">
            <v>389812008.16000003</v>
          </cell>
          <cell r="I76">
            <v>1.6255610936632307E-2</v>
          </cell>
        </row>
        <row r="77">
          <cell r="B77">
            <v>5</v>
          </cell>
          <cell r="C77" t="str">
            <v>26.022</v>
          </cell>
          <cell r="D77" t="str">
            <v>YİVLİ RENKLİ KAROSİMANLA DÖŞEME KAPLAMASI YAPMA</v>
          </cell>
          <cell r="E77" t="str">
            <v>M2</v>
          </cell>
          <cell r="F77">
            <v>147</v>
          </cell>
          <cell r="G77">
            <v>12974592</v>
          </cell>
          <cell r="H77">
            <v>2040773575.6800001</v>
          </cell>
          <cell r="I77">
            <v>8.5102615008200572E-2</v>
          </cell>
        </row>
        <row r="78">
          <cell r="B78">
            <v>6</v>
          </cell>
          <cell r="C78" t="str">
            <v>26.041</v>
          </cell>
          <cell r="D78" t="str">
            <v>HER RENK DÜZKARO MOZAYİKLE DÖŞEME KAPLAMASI YAPMA</v>
          </cell>
          <cell r="E78" t="str">
            <v>M2</v>
          </cell>
          <cell r="F78">
            <v>829.17100000000005</v>
          </cell>
          <cell r="G78">
            <v>16040592</v>
          </cell>
          <cell r="H78">
            <v>14231421268.878241</v>
          </cell>
          <cell r="I78">
            <v>0.59346670287089787</v>
          </cell>
        </row>
        <row r="79">
          <cell r="B79">
            <v>7</v>
          </cell>
          <cell r="C79" t="str">
            <v>26.091</v>
          </cell>
          <cell r="D79" t="str">
            <v>BEY.KARO FAYANS DUVAR KAPL.YAPILMASI.(FAYANS VE SERAMİK YAPIŞTIRICISI İLE)</v>
          </cell>
          <cell r="E79" t="str">
            <v>M2</v>
          </cell>
          <cell r="F79">
            <v>326.24</v>
          </cell>
          <cell r="G79">
            <v>12297000</v>
          </cell>
          <cell r="H79">
            <v>4292597409.6000004</v>
          </cell>
          <cell r="I79">
            <v>0.17900626952829082</v>
          </cell>
        </row>
        <row r="80">
          <cell r="B80">
            <v>8</v>
          </cell>
          <cell r="C80" t="str">
            <v>26.091/A</v>
          </cell>
          <cell r="D80" t="str">
            <v>200*250*6 MM HER RENK KARO FAYANS DUVAR KAPL.YAPILMASI (FAYANS VE SERAMİK YAPIŞTIRICISI İLE)</v>
          </cell>
          <cell r="E80" t="str">
            <v>M2</v>
          </cell>
          <cell r="F80">
            <v>1692.4860000000001</v>
          </cell>
          <cell r="G80">
            <v>16497000</v>
          </cell>
          <cell r="H80">
            <v>29875407449.940002</v>
          </cell>
          <cell r="I80">
            <v>1.2458389939600236</v>
          </cell>
        </row>
        <row r="81">
          <cell r="B81">
            <v>9</v>
          </cell>
          <cell r="C81" t="str">
            <v>26.191/2</v>
          </cell>
          <cell r="D81" t="str">
            <v>100X200X9 MM DEKORATİF GRE SERAMİKLE FUGALI DÖŞEME KAPLAMASI</v>
          </cell>
          <cell r="E81" t="str">
            <v>M2</v>
          </cell>
          <cell r="F81">
            <v>355.46300000000002</v>
          </cell>
          <cell r="G81">
            <v>23653087</v>
          </cell>
          <cell r="H81">
            <v>8996343072.7806702</v>
          </cell>
          <cell r="I81">
            <v>0.37515789606862099</v>
          </cell>
        </row>
        <row r="82">
          <cell r="B82">
            <v>10</v>
          </cell>
          <cell r="C82" t="str">
            <v>26.194/1AA</v>
          </cell>
          <cell r="D82" t="str">
            <v>KLİNKER PRES TUĞLA İLE CEPHE KAPLAMASI YAPILMASI</v>
          </cell>
          <cell r="E82" t="str">
            <v>M2</v>
          </cell>
          <cell r="F82">
            <v>301.89499999999998</v>
          </cell>
          <cell r="G82">
            <v>42042225</v>
          </cell>
          <cell r="H82">
            <v>12692337516.375</v>
          </cell>
          <cell r="I82">
            <v>0.52928513289392642</v>
          </cell>
        </row>
        <row r="83">
          <cell r="B83">
            <v>11</v>
          </cell>
          <cell r="C83" t="str">
            <v>26.206/A</v>
          </cell>
          <cell r="D83" t="str">
            <v>2 CM AÇIK BEJ PLAKLARLA DÖŞEME KAPLAMASI YAPIMI</v>
          </cell>
          <cell r="E83" t="str">
            <v>M2</v>
          </cell>
          <cell r="F83">
            <v>4397.8239999999996</v>
          </cell>
          <cell r="G83">
            <v>43863168</v>
          </cell>
          <cell r="H83">
            <v>206405667452.68222</v>
          </cell>
          <cell r="I83">
            <v>8.6073547119911566</v>
          </cell>
        </row>
        <row r="84">
          <cell r="B84">
            <v>12</v>
          </cell>
          <cell r="C84" t="str">
            <v>26.622/A</v>
          </cell>
          <cell r="D84" t="str">
            <v>AÇIK BEJ MERMER PLAKLA MERDİVEN BASAMAĞI KAPLANMASI</v>
          </cell>
          <cell r="E84" t="str">
            <v>MT</v>
          </cell>
          <cell r="F84">
            <v>815.7</v>
          </cell>
          <cell r="G84">
            <v>27422411</v>
          </cell>
          <cell r="H84">
            <v>23934252898.389004</v>
          </cell>
          <cell r="I84">
            <v>0.99808598768327816</v>
          </cell>
        </row>
        <row r="85">
          <cell r="B85">
            <v>13</v>
          </cell>
          <cell r="C85" t="str">
            <v>26.661</v>
          </cell>
          <cell r="D85" t="str">
            <v>TEÇHİZATLI,MERMER PLAKLA MERDİVEN BASAMAĞI KAPLAMA</v>
          </cell>
          <cell r="E85" t="str">
            <v>MT</v>
          </cell>
          <cell r="F85">
            <v>268.5</v>
          </cell>
          <cell r="G85">
            <v>18460723</v>
          </cell>
          <cell r="H85">
            <v>5303673414.2849998</v>
          </cell>
          <cell r="I85">
            <v>0.22116930662174505</v>
          </cell>
        </row>
        <row r="86">
          <cell r="B86">
            <v>14</v>
          </cell>
          <cell r="C86" t="str">
            <v>27.565/A2</v>
          </cell>
          <cell r="D86" t="str">
            <v>TARAKLI BEYAZ ÇİMENTOLU MOZAİK DÖŞEME KAPLAMASI YAPILMASI</v>
          </cell>
          <cell r="E86" t="str">
            <v>M2</v>
          </cell>
          <cell r="F86">
            <v>47.77</v>
          </cell>
          <cell r="G86">
            <v>18342531</v>
          </cell>
          <cell r="H86">
            <v>937558295.2809</v>
          </cell>
          <cell r="I86">
            <v>3.9097263705234489E-2</v>
          </cell>
        </row>
        <row r="87">
          <cell r="B87">
            <v>15</v>
          </cell>
          <cell r="C87" t="str">
            <v>27.579</v>
          </cell>
          <cell r="D87" t="str">
            <v>DUVARA,MOZAYİK KAPLI BETON HARPUŞTA YAPIMI (BEYAZ ÇİMENTOLU)</v>
          </cell>
          <cell r="E87" t="str">
            <v>M2</v>
          </cell>
          <cell r="F87">
            <v>34.725999999999999</v>
          </cell>
          <cell r="G87">
            <v>46687187</v>
          </cell>
          <cell r="H87">
            <v>1734747403.6653399</v>
          </cell>
          <cell r="I87">
            <v>7.2340970203622457E-2</v>
          </cell>
        </row>
        <row r="88">
          <cell r="B88">
            <v>16</v>
          </cell>
          <cell r="C88" t="str">
            <v>27.581</v>
          </cell>
          <cell r="D88" t="str">
            <v>200 DZ ÇİMENTO HARCIYLA TESVİYE TABAKASI YAPIMI</v>
          </cell>
          <cell r="E88" t="str">
            <v>M2</v>
          </cell>
          <cell r="F88">
            <v>5732.6639999999998</v>
          </cell>
          <cell r="G88">
            <v>3727756</v>
          </cell>
          <cell r="H88">
            <v>22865870705.522877</v>
          </cell>
          <cell r="I88">
            <v>0.95353321635939081</v>
          </cell>
        </row>
        <row r="89">
          <cell r="B89">
            <v>17</v>
          </cell>
          <cell r="C89" t="str">
            <v>27.582</v>
          </cell>
          <cell r="D89" t="str">
            <v>MALA PERDAHLI ŞAP YAPIMI</v>
          </cell>
          <cell r="E89" t="str">
            <v>M2</v>
          </cell>
          <cell r="F89">
            <v>387.358</v>
          </cell>
          <cell r="G89">
            <v>2828812</v>
          </cell>
          <cell r="H89">
            <v>1172466365.8047202</v>
          </cell>
          <cell r="I89">
            <v>4.8893201542898154E-2</v>
          </cell>
        </row>
        <row r="90">
          <cell r="B90">
            <v>18</v>
          </cell>
          <cell r="C90" t="str">
            <v>27.583</v>
          </cell>
          <cell r="D90" t="str">
            <v>2.5 CM KALINLIĞINDA 400 KG ÇİMENTO DZ ŞAP YAPIMI</v>
          </cell>
          <cell r="E90" t="str">
            <v>M2</v>
          </cell>
          <cell r="F90">
            <v>406.55</v>
          </cell>
          <cell r="G90">
            <v>5348046</v>
          </cell>
          <cell r="H90">
            <v>2326445468.3910003</v>
          </cell>
          <cell r="I90">
            <v>9.7015462858529827E-2</v>
          </cell>
        </row>
        <row r="91">
          <cell r="B91">
            <v>19</v>
          </cell>
          <cell r="C91" t="str">
            <v>ÖZEL.PVC</v>
          </cell>
          <cell r="D91" t="str">
            <v>ÖZEL PVC YER KAPLAMASI</v>
          </cell>
          <cell r="E91" t="str">
            <v>M2</v>
          </cell>
          <cell r="F91">
            <v>196.08</v>
          </cell>
          <cell r="G91">
            <v>46800000</v>
          </cell>
          <cell r="H91">
            <v>9176544000</v>
          </cell>
          <cell r="I91">
            <v>0.38267248284886068</v>
          </cell>
        </row>
        <row r="92">
          <cell r="B92">
            <v>20</v>
          </cell>
          <cell r="C92" t="str">
            <v>YFZ-10/A</v>
          </cell>
          <cell r="D92" t="str">
            <v>BETON DÖŞEME ÜZERİNE LAMİNANT PARKE YAPILMASI(6 MM)</v>
          </cell>
          <cell r="E92" t="str">
            <v>M2</v>
          </cell>
          <cell r="F92">
            <v>128.06</v>
          </cell>
          <cell r="G92">
            <v>15069237</v>
          </cell>
          <cell r="H92">
            <v>1929766490.22</v>
          </cell>
          <cell r="I92">
            <v>8.0473491341731596E-2</v>
          </cell>
        </row>
        <row r="93">
          <cell r="A93" t="str">
            <v>NAKLİYE</v>
          </cell>
          <cell r="B93">
            <v>1</v>
          </cell>
          <cell r="C93" t="str">
            <v>SNBF.25</v>
          </cell>
          <cell r="D93" t="str">
            <v>ÇİMENTO NAKLİ (NORMAL)</v>
          </cell>
          <cell r="E93" t="str">
            <v>TON</v>
          </cell>
          <cell r="F93">
            <v>123.90717835</v>
          </cell>
          <cell r="G93">
            <v>10713125</v>
          </cell>
          <cell r="H93">
            <v>1420353406.3651028</v>
          </cell>
          <cell r="I93">
            <v>5.9230377420581279E-2</v>
          </cell>
        </row>
        <row r="94">
          <cell r="B94">
            <v>2</v>
          </cell>
          <cell r="C94" t="str">
            <v>SNBF.15</v>
          </cell>
          <cell r="D94" t="str">
            <v>KUM ÇAKIL(BEDELİ HARİÇ) NAKLİ</v>
          </cell>
          <cell r="E94" t="str">
            <v>M3</v>
          </cell>
          <cell r="F94">
            <v>391.2419481</v>
          </cell>
          <cell r="G94">
            <v>12909188</v>
          </cell>
          <cell r="H94">
            <v>5404158971.8147831</v>
          </cell>
          <cell r="I94">
            <v>0.22535967042214469</v>
          </cell>
        </row>
        <row r="95">
          <cell r="B95">
            <v>3</v>
          </cell>
          <cell r="C95" t="str">
            <v>SNBF.26</v>
          </cell>
          <cell r="D95" t="str">
            <v>BEYAZ ÇİMENTO NAKLİ (PINARHİSAR)</v>
          </cell>
          <cell r="E95" t="str">
            <v>TON</v>
          </cell>
          <cell r="F95">
            <v>0.56429750000000001</v>
          </cell>
          <cell r="G95">
            <v>26148125</v>
          </cell>
          <cell r="H95">
            <v>15788194.076890627</v>
          </cell>
          <cell r="I95">
            <v>6.5838592689180283E-4</v>
          </cell>
        </row>
        <row r="96">
          <cell r="B96">
            <v>4</v>
          </cell>
          <cell r="C96" t="str">
            <v>SNBF.18</v>
          </cell>
          <cell r="D96" t="str">
            <v>MERMER PİRİNCİ VE TOZU NAKLİ (ORHANGAZİ)</v>
          </cell>
          <cell r="E96" t="str">
            <v>M3</v>
          </cell>
          <cell r="F96">
            <v>2.30125</v>
          </cell>
          <cell r="G96">
            <v>38661531</v>
          </cell>
          <cell r="H96">
            <v>95197737.588712513</v>
          </cell>
          <cell r="I96">
            <v>3.9698556019201704E-3</v>
          </cell>
        </row>
        <row r="97">
          <cell r="G97" t="str">
            <v>ARA TOPLAM</v>
          </cell>
          <cell r="H97">
            <v>369406537631.17975</v>
          </cell>
          <cell r="I97">
            <v>15.404679249173185</v>
          </cell>
        </row>
        <row r="98">
          <cell r="A98" t="str">
            <v>DOĞRAMA+DIŞ SIVA+TECRİT+BOYA+ASMA TAVAN</v>
          </cell>
          <cell r="B98">
            <v>1</v>
          </cell>
          <cell r="C98" t="str">
            <v>19.052/B</v>
          </cell>
          <cell r="D98" t="str">
            <v xml:space="preserve">İNORGANİK MENŞELİ LEVHALARLA ASMA TAVAN YAPILMASI (TAŞYÜNÜ) </v>
          </cell>
          <cell r="E98" t="str">
            <v>M2</v>
          </cell>
          <cell r="F98">
            <v>139.74</v>
          </cell>
          <cell r="G98">
            <v>15283425</v>
          </cell>
          <cell r="H98">
            <v>2285205216.1650004</v>
          </cell>
          <cell r="I98">
            <v>9.5295696712076799E-2</v>
          </cell>
        </row>
        <row r="99">
          <cell r="B99">
            <v>2</v>
          </cell>
          <cell r="C99" t="str">
            <v>19.056/4C3</v>
          </cell>
          <cell r="D99" t="str">
            <v>BETONARME ELEMANLARA EXTRÜDE KÖPÜK İLE YALITIM YAPILMASI</v>
          </cell>
          <cell r="E99" t="str">
            <v>M2</v>
          </cell>
          <cell r="F99">
            <v>2904.7040000000002</v>
          </cell>
          <cell r="G99">
            <v>32790500</v>
          </cell>
          <cell r="H99">
            <v>101913965267.84001</v>
          </cell>
          <cell r="I99">
            <v>4.2499300527537258</v>
          </cell>
        </row>
        <row r="100">
          <cell r="B100">
            <v>3</v>
          </cell>
          <cell r="C100" t="str">
            <v>22.009/3A</v>
          </cell>
          <cell r="D100" t="str">
            <v>LAMİNE LEVHA KAPLAMALI İKİ YÜZÜ KONTRAPLAK PRESLİ İÇKAPI KANADI YAPILMASI YERİNE TAKILMASI</v>
          </cell>
          <cell r="E100" t="str">
            <v>M2</v>
          </cell>
          <cell r="F100">
            <v>247.3</v>
          </cell>
          <cell r="G100">
            <v>90063751</v>
          </cell>
          <cell r="H100">
            <v>23831859215.861</v>
          </cell>
          <cell r="I100">
            <v>0.99381605286674701</v>
          </cell>
        </row>
        <row r="101">
          <cell r="B101">
            <v>4</v>
          </cell>
          <cell r="C101" t="str">
            <v>23.152</v>
          </cell>
          <cell r="D101" t="str">
            <v>KUTU PROFİLLERLE PENCERE VE KAPI YAPILMASI</v>
          </cell>
          <cell r="E101" t="str">
            <v>KG</v>
          </cell>
          <cell r="F101">
            <v>7587.58</v>
          </cell>
          <cell r="G101">
            <v>3447073</v>
          </cell>
          <cell r="H101">
            <v>27985788104.073803</v>
          </cell>
          <cell r="I101">
            <v>1.167039684904037</v>
          </cell>
        </row>
        <row r="102">
          <cell r="B102">
            <v>5</v>
          </cell>
          <cell r="C102" t="str">
            <v>23.155</v>
          </cell>
          <cell r="D102" t="str">
            <v>2.OO MM YERLİ DKP. SAÇDAN BÜKME KAPI KASASI YAPIMI</v>
          </cell>
          <cell r="E102" t="str">
            <v>KG</v>
          </cell>
          <cell r="F102">
            <v>3939.3310000000001</v>
          </cell>
          <cell r="G102">
            <v>3983775</v>
          </cell>
          <cell r="H102">
            <v>16791946939.341751</v>
          </cell>
          <cell r="I102">
            <v>0.7002435804965611</v>
          </cell>
        </row>
        <row r="103">
          <cell r="B103">
            <v>6</v>
          </cell>
          <cell r="C103" t="str">
            <v>23.241/A</v>
          </cell>
          <cell r="D103" t="str">
            <v>PLASTİK DOĞRAMA İMALATI YERİNE KONULMASI</v>
          </cell>
          <cell r="E103" t="str">
            <v>KG</v>
          </cell>
          <cell r="F103">
            <v>10146.184999999999</v>
          </cell>
          <cell r="G103">
            <v>4936413</v>
          </cell>
          <cell r="H103">
            <v>53591762701.813354</v>
          </cell>
          <cell r="I103">
            <v>2.2348383981322253</v>
          </cell>
        </row>
        <row r="104">
          <cell r="B104">
            <v>7</v>
          </cell>
          <cell r="C104" t="str">
            <v>23.243/1A</v>
          </cell>
          <cell r="D104" t="str">
            <v>ALÜMİNYUM ASMA TAVAN Y.(BASKI ÇITALI,ELOKSALLI)</v>
          </cell>
          <cell r="E104" t="str">
            <v>M2</v>
          </cell>
          <cell r="F104">
            <v>221.36</v>
          </cell>
          <cell r="G104">
            <v>22062925</v>
          </cell>
          <cell r="H104">
            <v>5225718513.46</v>
          </cell>
          <cell r="I104">
            <v>0.21791849722673323</v>
          </cell>
        </row>
        <row r="105">
          <cell r="B105">
            <v>8</v>
          </cell>
          <cell r="C105" t="str">
            <v>23.244/E1</v>
          </cell>
          <cell r="D105" t="str">
            <v>ISI YALITIMSIZ ALÜMİNYUM DOĞRAMA İMALİ VE MONTAJI (ELEKTROSTATİK TOZ BOYALI)</v>
          </cell>
          <cell r="E105" t="str">
            <v>KG</v>
          </cell>
          <cell r="F105">
            <v>2283.0300000000002</v>
          </cell>
          <cell r="G105">
            <v>12473286</v>
          </cell>
          <cell r="H105">
            <v>30470268166.140602</v>
          </cell>
          <cell r="I105">
            <v>1.2706453728340021</v>
          </cell>
        </row>
        <row r="106">
          <cell r="B106">
            <v>9</v>
          </cell>
          <cell r="C106" t="str">
            <v>25.015</v>
          </cell>
          <cell r="D106" t="str">
            <v>DEMİR İMALT. 1KAT SÜLYEN 2KAT YAĞLIBOYA BOYANMASI</v>
          </cell>
          <cell r="E106" t="str">
            <v>M2</v>
          </cell>
          <cell r="F106">
            <v>338.322</v>
          </cell>
          <cell r="G106">
            <v>7711275</v>
          </cell>
          <cell r="H106">
            <v>2791516559.1885004</v>
          </cell>
          <cell r="I106">
            <v>0.11640946445833769</v>
          </cell>
        </row>
        <row r="107">
          <cell r="B107">
            <v>10</v>
          </cell>
          <cell r="C107" t="str">
            <v>25.021/B</v>
          </cell>
          <cell r="D107" t="str">
            <v>BADANASIZ SIVA YÜZÜNE 3 KAT YAĞLI BOYA SÜRÜLMESİ</v>
          </cell>
          <cell r="E107" t="str">
            <v>M2</v>
          </cell>
          <cell r="F107">
            <v>3799.5859999999998</v>
          </cell>
          <cell r="G107">
            <v>7696750</v>
          </cell>
          <cell r="H107">
            <v>31291575993.685001</v>
          </cell>
          <cell r="I107">
            <v>1.3048948577762221</v>
          </cell>
        </row>
        <row r="108">
          <cell r="B108">
            <v>11</v>
          </cell>
          <cell r="C108" t="str">
            <v>25.048/1</v>
          </cell>
          <cell r="D108" t="str">
            <v>YENİ SIVA YÜZLERİNE ÜÇ KAT BADANA BOYASI YAPILMASI</v>
          </cell>
          <cell r="E108" t="str">
            <v>M2</v>
          </cell>
          <cell r="F108">
            <v>7714.6940000000004</v>
          </cell>
          <cell r="G108">
            <v>4556267</v>
          </cell>
          <cell r="H108">
            <v>37610720085.408867</v>
          </cell>
          <cell r="I108">
            <v>1.5684104644206931</v>
          </cell>
        </row>
        <row r="109">
          <cell r="B109">
            <v>12</v>
          </cell>
          <cell r="C109" t="str">
            <v>25.048/1AA</v>
          </cell>
          <cell r="D109" t="str">
            <v>YENİ SIVA YÜZLERİNE 3 KAT BADANA BOYASI YAPILMASI</v>
          </cell>
          <cell r="E109" t="str">
            <v>M2</v>
          </cell>
          <cell r="F109">
            <v>3590.4059999999999</v>
          </cell>
          <cell r="G109">
            <v>4321950</v>
          </cell>
          <cell r="H109">
            <v>16603784076.518999</v>
          </cell>
          <cell r="I109">
            <v>0.69239697180636883</v>
          </cell>
        </row>
        <row r="110">
          <cell r="B110">
            <v>13</v>
          </cell>
          <cell r="C110" t="str">
            <v>25.136</v>
          </cell>
          <cell r="D110" t="str">
            <v>DEMİR, MADENİ İMALATI KOROZYONA KARŞI 1KAT BOYAMA</v>
          </cell>
          <cell r="E110" t="str">
            <v>M2</v>
          </cell>
          <cell r="F110">
            <v>559.19399999999996</v>
          </cell>
          <cell r="G110">
            <v>3084250</v>
          </cell>
          <cell r="H110">
            <v>1845422681.1149998</v>
          </cell>
          <cell r="I110">
            <v>7.6956257092853073E-2</v>
          </cell>
        </row>
        <row r="111">
          <cell r="B111">
            <v>14</v>
          </cell>
          <cell r="C111" t="str">
            <v>27.504</v>
          </cell>
          <cell r="D111" t="str">
            <v>METAL KAPI KASA ARKALARININ BETON HARCIYLA DOLDURULMASI</v>
          </cell>
          <cell r="E111" t="str">
            <v>M2</v>
          </cell>
          <cell r="F111">
            <v>166.61699999999999</v>
          </cell>
          <cell r="G111">
            <v>6512461</v>
          </cell>
          <cell r="H111">
            <v>1161042784.4475901</v>
          </cell>
          <cell r="I111">
            <v>4.8416825007139279E-2</v>
          </cell>
        </row>
        <row r="112">
          <cell r="B112">
            <v>15</v>
          </cell>
          <cell r="C112" t="str">
            <v>27.528/2</v>
          </cell>
          <cell r="D112" t="str">
            <v>SIVA ÜZERİNE SATEN ALÇI KAPLAMA YAPILMASI</v>
          </cell>
          <cell r="E112" t="str">
            <v>M2</v>
          </cell>
          <cell r="F112">
            <v>7441.4319999999998</v>
          </cell>
          <cell r="G112">
            <v>3565631</v>
          </cell>
          <cell r="H112">
            <v>28390738667.243443</v>
          </cell>
          <cell r="I112">
            <v>1.1839265910681847</v>
          </cell>
        </row>
        <row r="113">
          <cell r="B113">
            <v>16</v>
          </cell>
          <cell r="C113" t="str">
            <v>27.560/2A</v>
          </cell>
          <cell r="D113" t="str">
            <v>SİLİKON ESASLI KORUYUCUYLA ASTARLANARAK POLYESTER ELYAFLI KALIN HAZIRSIVAYLA DUV.KAPLAMASI</v>
          </cell>
          <cell r="E113" t="str">
            <v>M2</v>
          </cell>
          <cell r="F113">
            <v>3480.3180000000002</v>
          </cell>
          <cell r="G113">
            <v>17553125</v>
          </cell>
          <cell r="H113">
            <v>65366788876.3125</v>
          </cell>
          <cell r="I113">
            <v>2.7258705886612429</v>
          </cell>
        </row>
        <row r="114">
          <cell r="A114" t="str">
            <v>NAKLİYE</v>
          </cell>
          <cell r="B114">
            <v>1</v>
          </cell>
          <cell r="C114" t="str">
            <v>SNBF.20/B</v>
          </cell>
          <cell r="D114" t="str">
            <v>HERÇEŞİT B.A.VE PROFİL DEMİR NAKLİ(KARABÜK,RUMELİ)</v>
          </cell>
          <cell r="E114" t="str">
            <v>TON</v>
          </cell>
          <cell r="F114">
            <v>8.3463380000000011</v>
          </cell>
          <cell r="G114">
            <v>53538718</v>
          </cell>
          <cell r="H114">
            <v>478131893.07071197</v>
          </cell>
          <cell r="I114">
            <v>1.9938652138604174E-2</v>
          </cell>
        </row>
        <row r="115">
          <cell r="B115">
            <v>2</v>
          </cell>
          <cell r="C115" t="str">
            <v>SNBF.23/B</v>
          </cell>
          <cell r="D115" t="str">
            <v>HER ÇEŞİT SAÇ NAKLİ (EREĞLİ) (RUMELİ YAKASI)</v>
          </cell>
          <cell r="E115" t="str">
            <v>TON</v>
          </cell>
          <cell r="F115">
            <v>4.3332641000000001</v>
          </cell>
          <cell r="G115">
            <v>40676218</v>
          </cell>
          <cell r="H115">
            <v>188599050.84599599</v>
          </cell>
          <cell r="I115">
            <v>7.8647982345178974E-3</v>
          </cell>
        </row>
        <row r="116">
          <cell r="B116">
            <v>3</v>
          </cell>
          <cell r="C116" t="str">
            <v>SNBF.25</v>
          </cell>
          <cell r="D116" t="str">
            <v>ÇİMENTO NAKLİ (NORMAL)</v>
          </cell>
          <cell r="E116" t="str">
            <v>TON</v>
          </cell>
          <cell r="F116">
            <v>1.4995529999999997</v>
          </cell>
          <cell r="G116">
            <v>10713125</v>
          </cell>
          <cell r="H116">
            <v>17189441.644443747</v>
          </cell>
          <cell r="I116">
            <v>7.1681956876846998E-4</v>
          </cell>
        </row>
        <row r="117">
          <cell r="B117">
            <v>4</v>
          </cell>
          <cell r="C117" t="str">
            <v>SNBF.15</v>
          </cell>
          <cell r="D117" t="str">
            <v>KUM ÇAKIL(BEDELİ HARİÇ) NAKLİ</v>
          </cell>
          <cell r="E117" t="str">
            <v>M3</v>
          </cell>
          <cell r="F117">
            <v>4.9985099999999996</v>
          </cell>
          <cell r="G117">
            <v>12909188</v>
          </cell>
          <cell r="H117">
            <v>69043574.681571603</v>
          </cell>
          <cell r="I117">
            <v>2.879196803083791E-3</v>
          </cell>
        </row>
        <row r="118">
          <cell r="B118">
            <v>5</v>
          </cell>
          <cell r="C118" t="str">
            <v>SNBF.01</v>
          </cell>
          <cell r="D118" t="str">
            <v>SÖNMEMİŞ KİREÇ NAKLİYESİ</v>
          </cell>
          <cell r="E118" t="str">
            <v>TON</v>
          </cell>
          <cell r="F118">
            <v>0.96433675000000008</v>
          </cell>
          <cell r="G118">
            <v>9298750</v>
          </cell>
          <cell r="H118">
            <v>9594825.1988468766</v>
          </cell>
          <cell r="I118">
            <v>4.0011529191638466E-4</v>
          </cell>
        </row>
        <row r="119">
          <cell r="G119" t="str">
            <v>ARA TOPLAM</v>
          </cell>
          <cell r="H119">
            <v>447920662634.05707</v>
          </cell>
          <cell r="I119">
            <v>18.67880893825404</v>
          </cell>
        </row>
        <row r="120">
          <cell r="A120" t="str">
            <v>MÜTEFERRİK İŞLER</v>
          </cell>
          <cell r="B120">
            <v>1</v>
          </cell>
          <cell r="C120" t="str">
            <v>18.351/A</v>
          </cell>
          <cell r="D120" t="str">
            <v>DIŞ DUVARLARDA MADENİ DİLATASYON FUGASI YAPILMASI (ALÜMİN.KAPAKLI)</v>
          </cell>
          <cell r="E120" t="str">
            <v>MT</v>
          </cell>
          <cell r="F120">
            <v>58.8</v>
          </cell>
          <cell r="G120">
            <v>40572790</v>
          </cell>
          <cell r="H120">
            <v>2552677655.6400003</v>
          </cell>
          <cell r="I120">
            <v>0.10644960634380088</v>
          </cell>
        </row>
        <row r="121">
          <cell r="B121">
            <v>2</v>
          </cell>
          <cell r="C121" t="str">
            <v>18.353/A</v>
          </cell>
          <cell r="D121" t="str">
            <v>BİNA İÇİNDE DUVAR,TAVANA MADENİ DİLAT.FUGASI  YAPILM. (ALÜMİNYUM KAPAKLI)</v>
          </cell>
          <cell r="E121" t="str">
            <v>MT</v>
          </cell>
          <cell r="F121">
            <v>94.8</v>
          </cell>
          <cell r="G121">
            <v>31143146</v>
          </cell>
          <cell r="H121">
            <v>3159036157.6559997</v>
          </cell>
          <cell r="I121">
            <v>0.1317354561651474</v>
          </cell>
        </row>
        <row r="122">
          <cell r="B122">
            <v>3</v>
          </cell>
          <cell r="C122" t="str">
            <v>18.354/A</v>
          </cell>
          <cell r="D122" t="str">
            <v>DÖŞEMEDE MADENİ DİLATASYON FUGASI YAPILMASI (ALÜM.KAPAKLI)</v>
          </cell>
          <cell r="E122" t="str">
            <v>MT</v>
          </cell>
          <cell r="F122">
            <v>30</v>
          </cell>
          <cell r="G122">
            <v>44087191</v>
          </cell>
          <cell r="H122">
            <v>1415198831.1000001</v>
          </cell>
          <cell r="I122">
            <v>5.9015425678974838E-2</v>
          </cell>
        </row>
        <row r="123">
          <cell r="B123">
            <v>4</v>
          </cell>
          <cell r="C123" t="str">
            <v>19.056/A</v>
          </cell>
          <cell r="D123" t="str">
            <v>2 DUVAR ARASINA ( 5 CM) POLİSTREN KÖPÜĞÜ İLE ISI YALITIMI YAPILMASI</v>
          </cell>
          <cell r="E123" t="str">
            <v>M2</v>
          </cell>
          <cell r="F123">
            <v>368.62</v>
          </cell>
          <cell r="G123">
            <v>4386412</v>
          </cell>
          <cell r="H123">
            <v>1730103534.8408</v>
          </cell>
          <cell r="I123">
            <v>7.2147315510405582E-2</v>
          </cell>
        </row>
        <row r="124">
          <cell r="B124">
            <v>5</v>
          </cell>
          <cell r="C124" t="str">
            <v>22.081</v>
          </cell>
          <cell r="D124" t="str">
            <v>TİP AHŞAP MUTFAK TEZGAH ALTI DOLABI (1.68x0.85)=1.43 M2</v>
          </cell>
          <cell r="E124" t="str">
            <v>M2</v>
          </cell>
          <cell r="F124">
            <v>9.52</v>
          </cell>
          <cell r="G124">
            <v>150813186</v>
          </cell>
          <cell r="H124">
            <v>1536243437.8704002</v>
          </cell>
          <cell r="I124">
            <v>6.4063125576484525E-2</v>
          </cell>
        </row>
        <row r="125">
          <cell r="B125">
            <v>6</v>
          </cell>
          <cell r="C125" t="str">
            <v>22.082</v>
          </cell>
          <cell r="D125" t="str">
            <v>TİP AHŞAP MUTFAK TEZGAH ÜSTÜ DOLABI (3.04x0.80)=2.46 M2</v>
          </cell>
          <cell r="E125" t="str">
            <v>M2</v>
          </cell>
          <cell r="F125">
            <v>8.9600000000000009</v>
          </cell>
          <cell r="G125">
            <v>119596641</v>
          </cell>
          <cell r="H125">
            <v>1146596916.5952003</v>
          </cell>
          <cell r="I125">
            <v>4.7814415634070226E-2</v>
          </cell>
        </row>
        <row r="126">
          <cell r="B126">
            <v>7</v>
          </cell>
          <cell r="C126" t="str">
            <v>23.176</v>
          </cell>
          <cell r="D126" t="str">
            <v>ÇEŞİTLİ DEMİR İŞLERİ YAPILMASI VE YERİNE KONULMASI</v>
          </cell>
          <cell r="E126" t="str">
            <v>KG</v>
          </cell>
          <cell r="F126">
            <v>88.364999999999995</v>
          </cell>
          <cell r="G126">
            <v>2664696</v>
          </cell>
          <cell r="H126">
            <v>251948472.38280001</v>
          </cell>
          <cell r="I126">
            <v>1.0506542275251302E-2</v>
          </cell>
        </row>
        <row r="127">
          <cell r="B127">
            <v>8</v>
          </cell>
          <cell r="C127" t="str">
            <v>23.176/PÇ</v>
          </cell>
          <cell r="D127" t="str">
            <v>ÇEŞİTLİ DEMİR İŞLERİ YAPILMASI VE YERİNE KONULMASI</v>
          </cell>
          <cell r="E127" t="str">
            <v>KG</v>
          </cell>
          <cell r="F127">
            <v>285.14</v>
          </cell>
          <cell r="G127">
            <v>34407125</v>
          </cell>
          <cell r="H127">
            <v>10497606956.075001</v>
          </cell>
          <cell r="I127">
            <v>0.43776233382117402</v>
          </cell>
        </row>
        <row r="128">
          <cell r="B128">
            <v>9</v>
          </cell>
          <cell r="C128" t="str">
            <v>26.701</v>
          </cell>
          <cell r="D128" t="str">
            <v>3 CM BEYAZ MERMER PLAKLARLA DIŞ DENİZLİK YAPILMASI</v>
          </cell>
          <cell r="E128" t="str">
            <v>M2</v>
          </cell>
          <cell r="F128">
            <v>141.27699999999999</v>
          </cell>
          <cell r="G128">
            <v>48500726</v>
          </cell>
          <cell r="H128">
            <v>7331679661.79914</v>
          </cell>
          <cell r="I128">
            <v>0.30573950930036103</v>
          </cell>
        </row>
        <row r="129">
          <cell r="B129">
            <v>10</v>
          </cell>
          <cell r="C129" t="str">
            <v>26.751</v>
          </cell>
          <cell r="D129" t="str">
            <v>3 CM BEYAZ MERMER PLAKLARLA PARAPET YAPILMASI</v>
          </cell>
          <cell r="E129" t="str">
            <v>M2</v>
          </cell>
          <cell r="F129">
            <v>85.47</v>
          </cell>
          <cell r="G129">
            <v>50270101</v>
          </cell>
          <cell r="H129">
            <v>4597346519.7429008</v>
          </cell>
          <cell r="I129">
            <v>0.19171465937792972</v>
          </cell>
        </row>
        <row r="130">
          <cell r="B130">
            <v>11</v>
          </cell>
          <cell r="C130" t="str">
            <v>28.063</v>
          </cell>
          <cell r="D130" t="str">
            <v>4 MM NORMAL DÜZ CAM TAKMA (MADENİ KONST.ÇITA İLE)</v>
          </cell>
          <cell r="E130" t="str">
            <v>M2</v>
          </cell>
          <cell r="F130">
            <v>68.78</v>
          </cell>
          <cell r="G130">
            <v>11730000</v>
          </cell>
          <cell r="H130">
            <v>863264658</v>
          </cell>
          <cell r="I130">
            <v>3.5999133228428105E-2</v>
          </cell>
        </row>
        <row r="131">
          <cell r="B131">
            <v>12</v>
          </cell>
          <cell r="C131" t="str">
            <v>28.097</v>
          </cell>
          <cell r="D131" t="str">
            <v>4+4 MM ÇİFT CAM PENC.ÜNİTESİ(MADENİ KONST.ÇITAYLA)</v>
          </cell>
          <cell r="E131" t="str">
            <v>M2</v>
          </cell>
          <cell r="F131">
            <v>559.62800000000004</v>
          </cell>
          <cell r="G131">
            <v>36403750</v>
          </cell>
          <cell r="H131">
            <v>21798636851.350002</v>
          </cell>
          <cell r="I131">
            <v>0.90902833208523559</v>
          </cell>
        </row>
        <row r="132">
          <cell r="B132">
            <v>13</v>
          </cell>
          <cell r="C132" t="str">
            <v>3362/A</v>
          </cell>
          <cell r="D132" t="str">
            <v>BETON YAYA KALDIRIM BORDÜRÜ</v>
          </cell>
          <cell r="E132" t="str">
            <v>MT</v>
          </cell>
          <cell r="F132">
            <v>161.30000000000001</v>
          </cell>
          <cell r="G132">
            <v>8415997</v>
          </cell>
          <cell r="H132">
            <v>1452525338.2270002</v>
          </cell>
          <cell r="I132">
            <v>6.0571984134790542E-2</v>
          </cell>
        </row>
        <row r="133">
          <cell r="B133">
            <v>14</v>
          </cell>
          <cell r="C133" t="str">
            <v>A1A8A10/SE</v>
          </cell>
          <cell r="D133" t="str">
            <v>KAPI KANADI KİLİDİ.KOL VE AYNALAR.MENTEŞE</v>
          </cell>
          <cell r="E133" t="str">
            <v>AD</v>
          </cell>
          <cell r="F133">
            <v>171</v>
          </cell>
          <cell r="G133">
            <v>9562500</v>
          </cell>
          <cell r="H133">
            <v>1749650625</v>
          </cell>
          <cell r="I133">
            <v>7.2962451745102616E-2</v>
          </cell>
        </row>
        <row r="134">
          <cell r="B134">
            <v>15</v>
          </cell>
          <cell r="C134" t="str">
            <v>B.18</v>
          </cell>
          <cell r="D134" t="str">
            <v>AYARLI MENTEŞE(ÇİFT)PLASTİK KAPLAMALI</v>
          </cell>
          <cell r="E134" t="str">
            <v>AD</v>
          </cell>
          <cell r="F134">
            <v>1072</v>
          </cell>
          <cell r="G134">
            <v>3116250</v>
          </cell>
          <cell r="H134">
            <v>3574463400</v>
          </cell>
          <cell r="I134">
            <v>0.14905925195044892</v>
          </cell>
        </row>
        <row r="135">
          <cell r="B135">
            <v>16</v>
          </cell>
          <cell r="C135" t="str">
            <v>C.01</v>
          </cell>
          <cell r="D135" t="str">
            <v>İSPANYOLET TAKIMI (KOL+100 CM PLASTİK PENCERE )</v>
          </cell>
          <cell r="E135" t="str">
            <v>AD</v>
          </cell>
          <cell r="F135">
            <v>234</v>
          </cell>
          <cell r="G135">
            <v>13793750</v>
          </cell>
          <cell r="H135">
            <v>3453679125</v>
          </cell>
          <cell r="I135">
            <v>0.14402240818842374</v>
          </cell>
        </row>
        <row r="136">
          <cell r="B136">
            <v>17</v>
          </cell>
          <cell r="C136" t="str">
            <v>C.04</v>
          </cell>
          <cell r="D136" t="str">
            <v>VASİSTAS İSPANYOLET TAKIMI(KOL MAKAS DAHİL)</v>
          </cell>
          <cell r="E136" t="str">
            <v>AD</v>
          </cell>
          <cell r="F136">
            <v>185</v>
          </cell>
          <cell r="G136">
            <v>13793750</v>
          </cell>
          <cell r="H136">
            <v>2730472812.5</v>
          </cell>
          <cell r="I136">
            <v>0.11386386972161706</v>
          </cell>
        </row>
        <row r="137">
          <cell r="B137">
            <v>18</v>
          </cell>
          <cell r="C137" t="str">
            <v>ÖZ.AS.03</v>
          </cell>
          <cell r="D137" t="str">
            <v>LAMİNE LEVHADAN ASKILIK YAPILMASI (DUVARA MONTELİ)</v>
          </cell>
          <cell r="E137" t="str">
            <v>M2</v>
          </cell>
          <cell r="F137">
            <v>198</v>
          </cell>
          <cell r="G137">
            <v>78579262</v>
          </cell>
          <cell r="H137">
            <v>16647802447.320002</v>
          </cell>
          <cell r="I137">
            <v>0.69423258870586624</v>
          </cell>
        </row>
        <row r="138">
          <cell r="B138">
            <v>19</v>
          </cell>
          <cell r="C138" t="str">
            <v>ÖZ.ÇK</v>
          </cell>
          <cell r="D138" t="str">
            <v>ÖZEL ÇELİK KAPI (100*220)</v>
          </cell>
          <cell r="E138" t="str">
            <v>AD</v>
          </cell>
          <cell r="F138">
            <v>1</v>
          </cell>
          <cell r="G138">
            <v>468750000</v>
          </cell>
          <cell r="H138">
            <v>468750000</v>
          </cell>
          <cell r="I138">
            <v>1.9547416362347685E-2</v>
          </cell>
        </row>
        <row r="139">
          <cell r="B139">
            <v>20</v>
          </cell>
          <cell r="C139" t="str">
            <v>ÖZEL.TEZ</v>
          </cell>
          <cell r="D139" t="str">
            <v>MUTFAK TEZGAHI YAPILMASI</v>
          </cell>
          <cell r="E139" t="str">
            <v>MT</v>
          </cell>
          <cell r="F139">
            <v>11.2</v>
          </cell>
          <cell r="G139">
            <v>189324150</v>
          </cell>
          <cell r="H139">
            <v>2268860613.5999999</v>
          </cell>
          <cell r="I139">
            <v>9.4614107908631118E-2</v>
          </cell>
        </row>
        <row r="140">
          <cell r="B140">
            <v>21</v>
          </cell>
          <cell r="C140" t="str">
            <v>ÖZ-YK-01</v>
          </cell>
          <cell r="D140" t="str">
            <v>ÖZEL SIZDIRMAZ YANGIN KAPISI (100*210)</v>
          </cell>
          <cell r="E140" t="str">
            <v>AD</v>
          </cell>
          <cell r="F140">
            <v>12</v>
          </cell>
          <cell r="G140">
            <v>750000000</v>
          </cell>
          <cell r="H140">
            <v>9630000000</v>
          </cell>
          <cell r="I140">
            <v>0.40158212174807079</v>
          </cell>
        </row>
        <row r="141">
          <cell r="A141" t="str">
            <v>NAKLİYE</v>
          </cell>
          <cell r="B141">
            <v>1</v>
          </cell>
          <cell r="C141" t="str">
            <v>SNBF.20/B</v>
          </cell>
          <cell r="D141" t="str">
            <v>HERÇEŞİT B.A.VE PROFİL DEMİR NAKLİ(KARABÜK,RUMELİ)</v>
          </cell>
          <cell r="E141" t="str">
            <v>TON</v>
          </cell>
          <cell r="F141">
            <v>1.2666519000000003</v>
          </cell>
          <cell r="G141">
            <v>53538718</v>
          </cell>
          <cell r="H141">
            <v>72561963.19974272</v>
          </cell>
          <cell r="I141">
            <v>3.0259176677007388E-3</v>
          </cell>
        </row>
        <row r="142">
          <cell r="B142">
            <v>2</v>
          </cell>
          <cell r="C142" t="str">
            <v>SNBF.25</v>
          </cell>
          <cell r="D142" t="str">
            <v>ÇİMENTO NAKLİ (NORMAL)</v>
          </cell>
          <cell r="E142" t="str">
            <v>TON</v>
          </cell>
          <cell r="F142">
            <v>5.7237550000000006</v>
          </cell>
          <cell r="G142">
            <v>10713125</v>
          </cell>
          <cell r="H142">
            <v>65611653.979281262</v>
          </cell>
          <cell r="I142">
            <v>2.7360817462512999E-3</v>
          </cell>
        </row>
        <row r="143">
          <cell r="B143">
            <v>3</v>
          </cell>
          <cell r="C143" t="str">
            <v>SNBF.15</v>
          </cell>
          <cell r="D143" t="str">
            <v>KUM ÇAKIL(BEDELİ HARİÇ) NAKLİ</v>
          </cell>
          <cell r="E143" t="str">
            <v>M3</v>
          </cell>
          <cell r="F143">
            <v>37.204729999999998</v>
          </cell>
          <cell r="G143">
            <v>12909188</v>
          </cell>
          <cell r="H143">
            <v>513902653.84338683</v>
          </cell>
          <cell r="I143">
            <v>2.1430334174703181E-2</v>
          </cell>
        </row>
        <row r="144">
          <cell r="G144" t="str">
            <v>ARA TOPLAM</v>
          </cell>
          <cell r="H144">
            <v>99508620285.721649</v>
          </cell>
          <cell r="I144">
            <v>4.1496243890512172</v>
          </cell>
        </row>
        <row r="145">
          <cell r="G145" t="str">
            <v>GENEL TOPLAM</v>
          </cell>
          <cell r="H145">
            <v>2398015120314.8682</v>
          </cell>
          <cell r="I145">
            <v>100.00000000000003</v>
          </cell>
          <cell r="J145">
            <v>0</v>
          </cell>
        </row>
      </sheetData>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O-1"/>
      <sheetName val="TABLO-2"/>
      <sheetName val="TABLO-3"/>
      <sheetName val="TABLO-4"/>
      <sheetName val="TABLO-5"/>
      <sheetName val="GRAFET"/>
    </sheetNames>
    <sheetDataSet>
      <sheetData sheetId="0" refreshError="1"/>
      <sheetData sheetId="1"/>
      <sheetData sheetId="2">
        <row r="8">
          <cell r="B8" t="str">
            <v xml:space="preserve">        TURKEY</v>
          </cell>
        </row>
      </sheetData>
      <sheetData sheetId="3" refreshError="1"/>
      <sheetData sheetId="4" refreshError="1"/>
      <sheetData sheetId="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km-SOL"/>
      <sheetName val="10.KM.SAG"/>
    </sheetNames>
    <sheetDataSet>
      <sheetData sheetId="0"/>
      <sheetData sheetId="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klýs"/>
      <sheetName val="F.Fark.Hes"/>
      <sheetName val="ServýsYoluKeþfý"/>
      <sheetName val="dýnlýst"/>
      <sheetName val="dýnamýt"/>
      <sheetName val="Hak.Tak.Formu"/>
      <sheetName val="Dizi Pusulasý"/>
      <sheetName val="HAK_RAP"/>
      <sheetName val="Ö_CET"/>
      <sheetName val="Hak_Raporu"/>
      <sheetName val="ÝCMAL"/>
      <sheetName val="aklıs"/>
      <sheetName val="ServısYoluKeşfı"/>
      <sheetName val="dınlıst"/>
      <sheetName val="dınamıt"/>
      <sheetName val="Dizi Pusulası"/>
      <sheetName val="İCMAL"/>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sheetData sheetId="11" refreshError="1"/>
      <sheetData sheetId="12" refreshError="1"/>
      <sheetData sheetId="13" refreshError="1"/>
      <sheetData sheetId="14" refreshError="1"/>
      <sheetData sheetId="15" refreshError="1"/>
      <sheetData sheetId="16"/>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l bilgiler"/>
    </sheetNames>
    <sheetDataSet>
      <sheetData sheetId="0" refreshError="1">
        <row r="2">
          <cell r="A2" t="str">
            <v>BO</v>
          </cell>
          <cell r="B2">
            <v>1077.557</v>
          </cell>
          <cell r="C2">
            <v>4050000</v>
          </cell>
        </row>
        <row r="3">
          <cell r="A3" t="str">
            <v>CO</v>
          </cell>
          <cell r="B3">
            <v>1346.0029999999999</v>
          </cell>
          <cell r="C3">
            <v>4050000</v>
          </cell>
        </row>
        <row r="4">
          <cell r="A4" t="str">
            <v>BK</v>
          </cell>
          <cell r="B4">
            <v>1085.028</v>
          </cell>
          <cell r="C4">
            <v>4350000</v>
          </cell>
        </row>
        <row r="5">
          <cell r="A5" t="str">
            <v>CK</v>
          </cell>
          <cell r="B5">
            <v>1353.4110000000001</v>
          </cell>
          <cell r="C5">
            <v>4330000</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klýs"/>
      <sheetName val="F.Fark.Hes"/>
      <sheetName val="ServýsYoluKeþfý"/>
      <sheetName val="dýnlýst"/>
      <sheetName val="dýnamýt"/>
      <sheetName val="Hak.Tak.Formu"/>
      <sheetName val="Dizi Pusulasý"/>
      <sheetName val="HAK_RAP"/>
      <sheetName val="Ö_CET"/>
      <sheetName val="Hak_Raporu"/>
      <sheetName val="ÝCMAL"/>
      <sheetName val="aklıs"/>
      <sheetName val="ServısYoluKeşfı"/>
      <sheetName val="dınlıst"/>
      <sheetName val="dınamıt"/>
      <sheetName val="Dizi Pusulası"/>
      <sheetName val="İCMAL"/>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sheetData sheetId="11" refreshError="1"/>
      <sheetData sheetId="12" refreshError="1"/>
      <sheetData sheetId="13" refreshError="1"/>
      <sheetData sheetId="14" refreshError="1"/>
      <sheetData sheetId="15" refreshError="1"/>
      <sheetData sheetId="16"/>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klıs"/>
      <sheetName val="F.Fark.Hes"/>
      <sheetName val="ServısYoluKeşfı"/>
      <sheetName val="dınlıst"/>
      <sheetName val="dınamıt"/>
      <sheetName val="Hak.Tak.Formu"/>
      <sheetName val="Dizi Pusulası"/>
      <sheetName val="HAK_RAP"/>
      <sheetName val="Ö_CET"/>
      <sheetName val="Hak_Raporu"/>
      <sheetName val="İCMAL"/>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Open Stub Data"/>
      <sheetName val="Faturanızı Özelleştirin"/>
      <sheetName val="Macros"/>
      <sheetName val="ATW"/>
      <sheetName val="Lock"/>
      <sheetName val="Intl Data Table"/>
      <sheetName val="TemplateInformation"/>
      <sheetName val="fatura1"/>
      <sheetName val="Fatura"/>
      <sheetName val="Sayfa1"/>
      <sheetName val="Sayfa2"/>
      <sheetName val="Sayfa3"/>
    </sheetNames>
    <definedNames>
      <definedName name="__hak3"/>
      <definedName name="__hak4"/>
      <definedName name="__hak6"/>
      <definedName name="__hak7"/>
      <definedName name="__hak8"/>
      <definedName name="_hak3"/>
      <definedName name="_hak4"/>
      <definedName name="_hak5"/>
      <definedName name="_hak6"/>
      <definedName name="_hak7"/>
      <definedName name="_hak8"/>
      <definedName name="AASDASD"/>
      <definedName name="Ali"/>
      <definedName name="Alper"/>
      <definedName name="ammmm"/>
      <definedName name="Arsel"/>
      <definedName name="b"/>
      <definedName name="Celal"/>
      <definedName name="ÇÇLÇLÇL"/>
      <definedName name="ff"/>
      <definedName name="fff"/>
      <definedName name="ffff"/>
      <definedName name="fffff"/>
      <definedName name="FFFFFF"/>
      <definedName name="gg"/>
      <definedName name="GGGGGGGGGGGGGGGGGGGGGGGGGGGGGGGGGGGGGG"/>
      <definedName name="hakan2"/>
      <definedName name="hhh"/>
      <definedName name="hhhhh"/>
      <definedName name="hhhhhh"/>
      <definedName name="HJ"/>
      <definedName name="KK"/>
      <definedName name="LL"/>
      <definedName name="Macro3"/>
      <definedName name="Macro4"/>
      <definedName name="Marsel"/>
      <definedName name="Mustafa"/>
      <definedName name="OGUZ"/>
      <definedName name="OI"/>
      <definedName name="Orhan"/>
      <definedName name="Osman"/>
      <definedName name="QDAD"/>
      <definedName name="tyty"/>
      <definedName name="U"/>
      <definedName name="WEKO"/>
      <definedName name="Y"/>
      <definedName name="YAVUZ"/>
      <definedName name="yy"/>
      <definedName name="yyyy"/>
      <definedName name="YYYYY"/>
      <definedName name="YYYYYYY"/>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FİCMAŞ"/>
      <sheetName val="FF"/>
      <sheetName val="FF OR"/>
    </sheetNames>
    <sheetDataSet>
      <sheetData sheetId="0"/>
      <sheetData sheetId="1">
        <row r="8">
          <cell r="B8" t="str">
            <v>a</v>
          </cell>
          <cell r="C8" t="str">
            <v>İşçilik</v>
          </cell>
          <cell r="D8">
            <v>1.0000100000000001</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Çebi inş"/>
    </sheetNames>
    <definedNames>
      <definedName name="SATIR8"/>
      <definedName name="_xlbgnm.uz1"/>
    </defined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ÜSTYAPI"/>
      <sheetName val="ALTYAPI"/>
      <sheetName val="BACA HESABI"/>
      <sheetName val="BORULAR"/>
      <sheetName val="ATIKSU KAPAMA"/>
      <sheetName val="ASU_ATAŞMAN İCMAL"/>
      <sheetName val="ASU_ŞEVLİ"/>
      <sheetName val="BABACA"/>
      <sheetName val="BACADEMİR"/>
      <sheetName val="DEMİR6"/>
      <sheetName val="DEMİR5"/>
      <sheetName val="DEMİR4"/>
      <sheetName val="DEMİR1"/>
      <sheetName val="Borular (2)"/>
      <sheetName val="00000"/>
      <sheetName val="BETONARME BACA"/>
      <sheetName val="BACA DEMİR ATAŞMAN"/>
      <sheetName val="DEMİR METRAJI"/>
      <sheetName val="ASU_AT_PARSEL"/>
      <sheetName val="YSU_AT_IZGARA"/>
      <sheetName val="ASU_BACA İCMAL"/>
      <sheetName val="YSU_BACA İCMAL"/>
      <sheetName val="ASU_ÇARŞAF"/>
      <sheetName val="YSU_ATAŞMAN İCMAL"/>
      <sheetName val="YSU_ÇARŞAF"/>
      <sheetName val="GENEL İCMAL"/>
      <sheetName val="Sayfa2"/>
      <sheetName val="GENEL ÇARŞAFF"/>
      <sheetName val="Sayfa1"/>
      <sheetName val="ÇİMENTO MİKTAR"/>
      <sheetName val="ÇİMENTO FF"/>
      <sheetName val="PİK MİKTAR"/>
      <sheetName val="PİK FF"/>
      <sheetName val="DEMİR MİKTAR11"/>
      <sheetName val="DEMİR FF11"/>
      <sheetName val="KUM-ÇAKIL FF"/>
      <sheetName val="MOTORİN MİKTAR"/>
      <sheetName val="MOTORİN FF"/>
      <sheetName val="FF İCMALİ"/>
      <sheetName val="KISMI TAZMİNAT"/>
      <sheetName val="RAPOR"/>
      <sheetName val="HAKEDİŞ İCMAL"/>
      <sheetName val="DENGELEME"/>
      <sheetName val="KAPAK 3"/>
      <sheetName val="KAPAK 1-2"/>
      <sheetName val="KAPAK 3-4"/>
      <sheetName val="KAPAK 3-4GENEL"/>
      <sheetName val="HAKEDİŞ İMALAT"/>
      <sheetName val="İMALAT BİRİM FİYAT"/>
      <sheetName val="İLERLEME GRAFİK"/>
      <sheetName val="DİZİ"/>
      <sheetName val="ÖDEME TALEP"/>
      <sheetName val="İNCELEME"/>
      <sheetName val="BOŞ1"/>
    </sheetNames>
    <sheetDataSet>
      <sheetData sheetId="0">
        <row r="4">
          <cell r="B4" t="str">
            <v>01 - İNŞAAT</v>
          </cell>
        </row>
        <row r="5">
          <cell r="B5" t="str">
            <v>Sıra No</v>
          </cell>
          <cell r="C5" t="str">
            <v>Poz No</v>
          </cell>
          <cell r="D5" t="str">
            <v>Tanımı</v>
          </cell>
          <cell r="E5" t="str">
            <v>Birimi</v>
          </cell>
          <cell r="F5" t="str">
            <v>Miktarı</v>
          </cell>
          <cell r="G5" t="str">
            <v>Birim Fiyatı</v>
          </cell>
          <cell r="H5" t="str">
            <v>Tutarı</v>
          </cell>
        </row>
        <row r="6">
          <cell r="B6">
            <v>1</v>
          </cell>
          <cell r="C6" t="str">
            <v>15.006/2B</v>
          </cell>
          <cell r="D6" t="str">
            <v>MAKİNA İLE HER DERİNLİKTE GENİŞ DERİN YUMUŞAK VE SERT KÜSKÜLÜK ZEMİNİN KAZILMASI.</v>
          </cell>
          <cell r="E6" t="str">
            <v>M3</v>
          </cell>
          <cell r="F6">
            <v>17426.7</v>
          </cell>
          <cell r="G6">
            <v>2.8</v>
          </cell>
          <cell r="H6">
            <v>48794.76</v>
          </cell>
        </row>
        <row r="7">
          <cell r="B7">
            <v>2</v>
          </cell>
          <cell r="C7" t="str">
            <v>15.052/2A</v>
          </cell>
          <cell r="D7" t="str">
            <v>TİTREŞİMLİ SİLİNDİRLE SIKIŞTIRMA (50-66 DHP)</v>
          </cell>
          <cell r="E7" t="str">
            <v>M3</v>
          </cell>
          <cell r="F7">
            <v>8241</v>
          </cell>
          <cell r="G7">
            <v>0.48749999999999999</v>
          </cell>
          <cell r="H7">
            <v>4017.4874999999997</v>
          </cell>
        </row>
        <row r="8">
          <cell r="B8">
            <v>3</v>
          </cell>
          <cell r="C8" t="str">
            <v>15.140/2D</v>
          </cell>
          <cell r="D8" t="str">
            <v>TEMEL TABANINA EL İLE KUM-ÇAKIL SERİLMESİ</v>
          </cell>
          <cell r="E8" t="str">
            <v>M3</v>
          </cell>
          <cell r="F8">
            <v>8.9600000000000009</v>
          </cell>
          <cell r="G8">
            <v>9.73</v>
          </cell>
          <cell r="H8">
            <v>87.180800000000019</v>
          </cell>
        </row>
        <row r="9">
          <cell r="B9">
            <v>4</v>
          </cell>
          <cell r="C9" t="str">
            <v>16.014</v>
          </cell>
          <cell r="D9" t="str">
            <v>300 DOZLU DEMİRSİZ BETON (KIRMA TAŞLA)</v>
          </cell>
          <cell r="E9" t="str">
            <v>M3</v>
          </cell>
          <cell r="F9">
            <v>2132.89</v>
          </cell>
          <cell r="G9">
            <v>66.8</v>
          </cell>
          <cell r="H9">
            <v>142477.052</v>
          </cell>
        </row>
        <row r="10">
          <cell r="B10">
            <v>5</v>
          </cell>
          <cell r="C10" t="str">
            <v>16.032/1</v>
          </cell>
          <cell r="D10" t="str">
            <v>DEMİRLİ BS.14 (B.160) BETONU (KUM VE KIRMATAŞLA)</v>
          </cell>
          <cell r="E10" t="str">
            <v>M3</v>
          </cell>
          <cell r="F10">
            <v>14.336</v>
          </cell>
          <cell r="G10">
            <v>72.56</v>
          </cell>
          <cell r="H10">
            <v>1040.2201600000001</v>
          </cell>
        </row>
        <row r="11">
          <cell r="B11">
            <v>6</v>
          </cell>
          <cell r="C11" t="str">
            <v>16.036/1</v>
          </cell>
          <cell r="D11" t="str">
            <v>DEMİRSİZ BS.16 BETONU(GRANÜLOMETRİK KUM,KIRMATAŞ)</v>
          </cell>
          <cell r="E11" t="str">
            <v>M3</v>
          </cell>
          <cell r="F11">
            <v>4221</v>
          </cell>
          <cell r="G11">
            <v>67.099999999999994</v>
          </cell>
          <cell r="H11">
            <v>283229.09999999998</v>
          </cell>
        </row>
        <row r="12">
          <cell r="B12">
            <v>7</v>
          </cell>
          <cell r="C12" t="str">
            <v>16.058/1</v>
          </cell>
          <cell r="D12" t="str">
            <v>BS.20 HAZIR BETON</v>
          </cell>
          <cell r="E12" t="str">
            <v>M3</v>
          </cell>
          <cell r="F12">
            <v>8.9600000000000009</v>
          </cell>
          <cell r="G12">
            <v>73.63</v>
          </cell>
          <cell r="H12">
            <v>659.72480000000007</v>
          </cell>
        </row>
        <row r="13">
          <cell r="B13">
            <v>8</v>
          </cell>
          <cell r="C13" t="str">
            <v>17.144</v>
          </cell>
          <cell r="D13" t="str">
            <v>DOĞAL KÜÇÜK PARKE TAŞI (KPT) İLE DÖŞEME KAPLAMASI YAPILMASI.</v>
          </cell>
          <cell r="E13" t="str">
            <v>M2</v>
          </cell>
          <cell r="F13" t="str">
            <v>1269</v>
          </cell>
          <cell r="G13">
            <v>39.299999999999997</v>
          </cell>
          <cell r="H13">
            <v>49871.7</v>
          </cell>
        </row>
        <row r="14">
          <cell r="B14">
            <v>9</v>
          </cell>
          <cell r="C14" t="str">
            <v>18.189</v>
          </cell>
          <cell r="D14" t="str">
            <v>PARKE,BETON PLAK,ADİ KALDIRIM VE BLOKAJ SÖKÜLMESİ</v>
          </cell>
          <cell r="E14" t="str">
            <v>M2</v>
          </cell>
          <cell r="F14">
            <v>20100.75</v>
          </cell>
          <cell r="G14">
            <v>2.31</v>
          </cell>
          <cell r="H14">
            <v>46432.732499999998</v>
          </cell>
        </row>
        <row r="15">
          <cell r="B15">
            <v>10</v>
          </cell>
          <cell r="C15" t="str">
            <v>18.190</v>
          </cell>
          <cell r="D15" t="str">
            <v>KIRMATAŞ, ŞOSE VE ASFALT SÖKÜLMESİ</v>
          </cell>
          <cell r="E15" t="str">
            <v>M3</v>
          </cell>
          <cell r="F15">
            <v>2110.5</v>
          </cell>
          <cell r="G15">
            <v>12.72</v>
          </cell>
          <cell r="H15">
            <v>26845.56</v>
          </cell>
        </row>
        <row r="16">
          <cell r="B16">
            <v>11</v>
          </cell>
          <cell r="C16" t="str">
            <v>18.191</v>
          </cell>
          <cell r="D16" t="str">
            <v>BORDÜR SÖKÜLMESİ</v>
          </cell>
          <cell r="E16" t="str">
            <v>MT</v>
          </cell>
          <cell r="F16" t="str">
            <v>5286</v>
          </cell>
          <cell r="G16">
            <v>0.57999999999999996</v>
          </cell>
          <cell r="H16">
            <v>3065.8799999999997</v>
          </cell>
        </row>
        <row r="17">
          <cell r="B17">
            <v>12</v>
          </cell>
          <cell r="C17" t="str">
            <v>18.466/1</v>
          </cell>
          <cell r="D17" t="str">
            <v>PLASTOMER ESASLI(-7°C,PB1-PB180)3 MM.POLY.KEÇE TAŞ.POLİMER BİTÜMLÜ ÖRT.2 KAT SU YAL.6M.</v>
          </cell>
          <cell r="E17" t="str">
            <v>M2</v>
          </cell>
          <cell r="F17">
            <v>65.28</v>
          </cell>
          <cell r="G17">
            <v>27.78</v>
          </cell>
          <cell r="H17">
            <v>1813.4784000000002</v>
          </cell>
        </row>
        <row r="18">
          <cell r="B18">
            <v>13</v>
          </cell>
          <cell r="C18" t="str">
            <v>21.001</v>
          </cell>
          <cell r="D18" t="str">
            <v>AHŞAPTAN YAPILAN SERİ KALIP</v>
          </cell>
          <cell r="E18" t="str">
            <v>M2</v>
          </cell>
          <cell r="F18">
            <v>1057.2</v>
          </cell>
          <cell r="G18">
            <v>4.42</v>
          </cell>
          <cell r="H18">
            <v>4672.8240000000005</v>
          </cell>
        </row>
        <row r="19">
          <cell r="B19">
            <v>14</v>
          </cell>
          <cell r="C19" t="str">
            <v>21.011</v>
          </cell>
          <cell r="D19" t="str">
            <v>BETONARME KALIP YAPILMASI</v>
          </cell>
          <cell r="E19" t="str">
            <v>M2</v>
          </cell>
          <cell r="F19">
            <v>1100.48</v>
          </cell>
          <cell r="G19">
            <v>10.71</v>
          </cell>
          <cell r="H19">
            <v>11786.140800000001</v>
          </cell>
        </row>
        <row r="20">
          <cell r="B20">
            <v>15</v>
          </cell>
          <cell r="C20" t="str">
            <v>23.011</v>
          </cell>
          <cell r="D20" t="str">
            <v>HAZIR NERVÜRLÜ HASIR ÇELİĞİN MONTAJI 3.001-10.0KG\M2</v>
          </cell>
          <cell r="E20" t="str">
            <v>TON</v>
          </cell>
          <cell r="F20">
            <v>51.073999999999998</v>
          </cell>
          <cell r="G20">
            <v>926.5</v>
          </cell>
          <cell r="H20">
            <v>47320.061000000002</v>
          </cell>
        </row>
        <row r="21">
          <cell r="B21">
            <v>16</v>
          </cell>
          <cell r="C21" t="str">
            <v>23.014</v>
          </cell>
          <cell r="D21" t="str">
            <v>ø 8-12 MM İNCE NERVÜRLÜ ÇELİĞİN BÜKÜLÜP DÖŞENMESİ</v>
          </cell>
          <cell r="E21" t="str">
            <v>TON</v>
          </cell>
          <cell r="F21">
            <v>1.3520000000000001</v>
          </cell>
          <cell r="G21">
            <v>984.88</v>
          </cell>
          <cell r="H21">
            <v>1331.5577600000001</v>
          </cell>
        </row>
        <row r="22">
          <cell r="B22">
            <v>17</v>
          </cell>
          <cell r="C22" t="str">
            <v>23.176</v>
          </cell>
          <cell r="D22" t="str">
            <v>ÇEŞİTLİ DEMİR İŞLERİ YAPILMASI VE YERİNE KONULMASI</v>
          </cell>
          <cell r="E22" t="str">
            <v>KG</v>
          </cell>
          <cell r="F22">
            <v>10647.878000000001</v>
          </cell>
          <cell r="G22">
            <v>2.66</v>
          </cell>
          <cell r="H22">
            <v>28323.355480000002</v>
          </cell>
        </row>
        <row r="23">
          <cell r="B23">
            <v>18</v>
          </cell>
          <cell r="C23" t="str">
            <v>23.255</v>
          </cell>
          <cell r="D23" t="str">
            <v>FONTTAN IZGARA, KAPAK, GARGUY YAPILMASI,YERİNE KONULMASI.</v>
          </cell>
          <cell r="E23" t="str">
            <v>KG</v>
          </cell>
          <cell r="F23">
            <v>18891.63</v>
          </cell>
          <cell r="G23">
            <v>1.38</v>
          </cell>
          <cell r="H23">
            <v>26070.449399999998</v>
          </cell>
        </row>
        <row r="24">
          <cell r="B24">
            <v>19</v>
          </cell>
          <cell r="C24" t="str">
            <v>25.016</v>
          </cell>
          <cell r="D24" t="str">
            <v>DEMİR İMALATI 2KAT SÜLYEN 2KAT YAĞLI BOYA YAPMA</v>
          </cell>
          <cell r="E24" t="str">
            <v>M2</v>
          </cell>
          <cell r="F24">
            <v>97.05</v>
          </cell>
          <cell r="G24">
            <v>9.77</v>
          </cell>
          <cell r="H24">
            <v>948.17849999999999</v>
          </cell>
        </row>
        <row r="25">
          <cell r="B25">
            <v>20</v>
          </cell>
          <cell r="C25" t="str">
            <v>26.196/2</v>
          </cell>
          <cell r="D25" t="str">
            <v>GRANİT SERAMİK KAROLARLA FUGALI DUVAR KAPLAMASI (300*300*9-PARLAK)</v>
          </cell>
          <cell r="E25" t="str">
            <v>M2</v>
          </cell>
          <cell r="F25">
            <v>44.8</v>
          </cell>
          <cell r="G25">
            <v>45.3</v>
          </cell>
          <cell r="H25">
            <v>2029.4399999999998</v>
          </cell>
        </row>
        <row r="26">
          <cell r="B26">
            <v>21</v>
          </cell>
          <cell r="C26" t="str">
            <v>26.220/A</v>
          </cell>
          <cell r="D26" t="str">
            <v>4 CM KALINLIĞINDA GRİ GRANİT LEVHALARLA DÖŞEME KAPLAMASI YAPILMASI</v>
          </cell>
          <cell r="E26" t="str">
            <v>M2</v>
          </cell>
          <cell r="F26" t="str">
            <v>11525</v>
          </cell>
          <cell r="G26">
            <v>93.4</v>
          </cell>
          <cell r="H26">
            <v>1076435</v>
          </cell>
        </row>
        <row r="27">
          <cell r="B27">
            <v>22</v>
          </cell>
          <cell r="C27" t="str">
            <v>26.220/B</v>
          </cell>
          <cell r="D27" t="str">
            <v>4 CMKALINLIKTA YEŞİL GRANİT LEVHA İLE DÖŞEME KAPLAMASI YAPILMASI</v>
          </cell>
          <cell r="E27" t="str">
            <v>M2</v>
          </cell>
          <cell r="F27">
            <v>4891.75</v>
          </cell>
          <cell r="G27">
            <v>148.51849999999999</v>
          </cell>
          <cell r="H27">
            <v>726515.37237499992</v>
          </cell>
        </row>
        <row r="28">
          <cell r="B28">
            <v>23</v>
          </cell>
          <cell r="C28" t="str">
            <v>27.581</v>
          </cell>
          <cell r="D28" t="str">
            <v>200 DZ ÇİMENTO HARCIYLA TESVİYE TABAKASI YAPIMI</v>
          </cell>
          <cell r="E28" t="str">
            <v>M2</v>
          </cell>
          <cell r="F28">
            <v>44.8</v>
          </cell>
          <cell r="G28">
            <v>3.73</v>
          </cell>
          <cell r="H28">
            <v>167.10399999999998</v>
          </cell>
        </row>
        <row r="29">
          <cell r="B29">
            <v>24</v>
          </cell>
          <cell r="C29" t="str">
            <v>5006/1</v>
          </cell>
          <cell r="D29" t="str">
            <v>STABİLİZE HAZIRLANMASI VE MAKİNE İLE SERİLMESİ</v>
          </cell>
          <cell r="E29" t="str">
            <v>M3</v>
          </cell>
          <cell r="F29">
            <v>8241</v>
          </cell>
          <cell r="G29">
            <v>8.57</v>
          </cell>
          <cell r="H29">
            <v>70625.37</v>
          </cell>
        </row>
        <row r="30">
          <cell r="B30">
            <v>25</v>
          </cell>
          <cell r="C30" t="str">
            <v>ÖZEL.01</v>
          </cell>
          <cell r="D30" t="str">
            <v>POLİKARBON ŞEFFAF PLAKA TEMİNİ VE MONTAJI</v>
          </cell>
          <cell r="E30" t="str">
            <v>M2</v>
          </cell>
          <cell r="F30">
            <v>97.05</v>
          </cell>
          <cell r="G30">
            <v>99.4</v>
          </cell>
          <cell r="H30">
            <v>9646.77</v>
          </cell>
        </row>
        <row r="31">
          <cell r="B31">
            <v>26</v>
          </cell>
          <cell r="C31" t="str">
            <v>ÖZEL.02</v>
          </cell>
          <cell r="D31" t="str">
            <v>ELEKTROSTATİK TOZ BOYALI DÖKÜM SINIR ELEMANI TEMİNİ VE MONTAJI</v>
          </cell>
          <cell r="E31" t="str">
            <v>ADET</v>
          </cell>
          <cell r="F31" t="str">
            <v>2556</v>
          </cell>
          <cell r="G31">
            <v>120</v>
          </cell>
          <cell r="H31">
            <v>306720</v>
          </cell>
        </row>
        <row r="32">
          <cell r="B32">
            <v>27</v>
          </cell>
          <cell r="C32" t="str">
            <v>ÖZEL.03</v>
          </cell>
          <cell r="D32" t="str">
            <v>25/15 GRİ GRANİT BORDÜR DÖŞENMESİ</v>
          </cell>
          <cell r="E32" t="str">
            <v>MT</v>
          </cell>
          <cell r="F32" t="str">
            <v>5286</v>
          </cell>
          <cell r="G32">
            <v>63.4</v>
          </cell>
          <cell r="H32">
            <v>335132.39999999997</v>
          </cell>
        </row>
        <row r="33">
          <cell r="B33">
            <v>28</v>
          </cell>
          <cell r="C33" t="str">
            <v>ÖZEL.04</v>
          </cell>
          <cell r="D33" t="str">
            <v>SİLMELİ GRİ GRANİT YAĞMUR OLUĞU DÖŞENMESİ</v>
          </cell>
          <cell r="E33" t="str">
            <v>MT</v>
          </cell>
          <cell r="F33" t="str">
            <v>5286</v>
          </cell>
          <cell r="G33">
            <v>56.516100000000002</v>
          </cell>
          <cell r="H33">
            <v>298744.10460000002</v>
          </cell>
        </row>
        <row r="34">
          <cell r="B34">
            <v>29</v>
          </cell>
          <cell r="C34" t="str">
            <v>ÖZEL.05</v>
          </cell>
          <cell r="D34" t="str">
            <v>PREKAST ELEMAN TEMİNİ VE MONTAJI 30X30X250</v>
          </cell>
          <cell r="E34" t="str">
            <v>ADET</v>
          </cell>
          <cell r="F34" t="str">
            <v>54</v>
          </cell>
          <cell r="G34">
            <v>175</v>
          </cell>
          <cell r="H34">
            <v>9450</v>
          </cell>
        </row>
        <row r="35">
          <cell r="B35">
            <v>1</v>
          </cell>
          <cell r="C35" t="str">
            <v>12.218202</v>
          </cell>
          <cell r="D35" t="str">
            <v>ø 200 MM BUHAR KÜRLÜ (MUFLU) BETON BORU DÖŞENMESİ</v>
          </cell>
          <cell r="E35" t="str">
            <v>MT</v>
          </cell>
          <cell r="F35" t="str">
            <v>1400</v>
          </cell>
          <cell r="G35">
            <v>14.14</v>
          </cell>
          <cell r="H35">
            <v>19796</v>
          </cell>
        </row>
        <row r="36">
          <cell r="B36">
            <v>2</v>
          </cell>
          <cell r="C36" t="str">
            <v>12.218206</v>
          </cell>
          <cell r="D36" t="str">
            <v>ø 400 MM BUHAR KÜRLÜ (MUFLU) BETON BORU DÖŞENMESİ</v>
          </cell>
          <cell r="E36" t="str">
            <v>MT</v>
          </cell>
          <cell r="F36" t="str">
            <v>262</v>
          </cell>
          <cell r="G36">
            <v>37.409999999999997</v>
          </cell>
          <cell r="H36">
            <v>9801.4199999999983</v>
          </cell>
        </row>
        <row r="37">
          <cell r="B37">
            <v>3</v>
          </cell>
          <cell r="C37" t="str">
            <v>12.218311</v>
          </cell>
          <cell r="D37" t="str">
            <v>ø 1400 MM BUHAR KÜRLÜ (MUFLU) B.A. BORU</v>
          </cell>
          <cell r="E37" t="str">
            <v>MT</v>
          </cell>
          <cell r="F37" t="str">
            <v>142</v>
          </cell>
          <cell r="G37">
            <v>280.23</v>
          </cell>
          <cell r="H37">
            <v>39792.660000000003</v>
          </cell>
        </row>
        <row r="38">
          <cell r="B38">
            <v>4</v>
          </cell>
          <cell r="C38" t="str">
            <v>12.2191/5</v>
          </cell>
          <cell r="D38" t="str">
            <v>H=0.15-0.60 M,1.00M.İÇø.BUH.KÜRLÜ,LAST.CONT.PREF.MUAY.BAC.GÖVDE YÜKS.AYAR BİLEZİĞİYLE BACA TEŞKİLİ</v>
          </cell>
          <cell r="E38" t="str">
            <v>MT</v>
          </cell>
          <cell r="F38" t="str">
            <v>51</v>
          </cell>
          <cell r="G38">
            <v>163.4</v>
          </cell>
          <cell r="H38">
            <v>8333.4</v>
          </cell>
        </row>
        <row r="39">
          <cell r="B39">
            <v>5</v>
          </cell>
          <cell r="C39" t="str">
            <v>12.2192/2</v>
          </cell>
          <cell r="D39" t="str">
            <v>1.20MT İÇÇAPINDA BUH.KÜRLÜ,LAST.CONTALI,500 DZ.PREFAB.MUAYENE BACASI KONİK ELEMANI İLE BACA TEŞKİLİ</v>
          </cell>
          <cell r="E39" t="str">
            <v>AD</v>
          </cell>
          <cell r="F39" t="str">
            <v>17</v>
          </cell>
          <cell r="G39">
            <v>127.27</v>
          </cell>
          <cell r="H39">
            <v>2163.59</v>
          </cell>
        </row>
        <row r="40">
          <cell r="B40">
            <v>6</v>
          </cell>
          <cell r="C40" t="str">
            <v>12.2193</v>
          </cell>
          <cell r="D40" t="str">
            <v>BUHAR KÜRLÜ,LASTİK CONTALI,500 DZ.PREFABRİK MUAYENE BACASI BOYUN BİLEZİĞİ ELEMANI İLE BACA TEŞKİLİ</v>
          </cell>
          <cell r="E40" t="str">
            <v>AD</v>
          </cell>
          <cell r="F40" t="str">
            <v>17</v>
          </cell>
          <cell r="G40">
            <v>28.56</v>
          </cell>
          <cell r="H40">
            <v>485.52</v>
          </cell>
        </row>
        <row r="41">
          <cell r="B41">
            <v>7</v>
          </cell>
          <cell r="C41" t="str">
            <v>12.2194</v>
          </cell>
          <cell r="D41" t="str">
            <v>BUHAR KÜRLÜ,LASTİK CONTALI,500 DZ.PREFABRİK MUAYENE BACASI ÇERÇEVE MONTAJ ELEMANI İLE BACA TEŞKİLİ</v>
          </cell>
          <cell r="E41" t="str">
            <v>AD</v>
          </cell>
          <cell r="F41" t="str">
            <v>17</v>
          </cell>
          <cell r="G41">
            <v>32.93</v>
          </cell>
          <cell r="H41">
            <v>559.80999999999995</v>
          </cell>
        </row>
        <row r="42">
          <cell r="B42">
            <v>8</v>
          </cell>
          <cell r="C42" t="str">
            <v>15.006/3C</v>
          </cell>
          <cell r="D42" t="str">
            <v>MAKİNA İLE HER DERİNLİKTE DAR DERİN YUMUŞAK VE SERT KÜSKÜLÜK ZEMİNİN KAZILMASI.</v>
          </cell>
          <cell r="E42" t="str">
            <v>M3</v>
          </cell>
          <cell r="F42" t="str">
            <v>2571</v>
          </cell>
          <cell r="G42">
            <v>4.2</v>
          </cell>
          <cell r="H42">
            <v>10798.2</v>
          </cell>
        </row>
        <row r="43">
          <cell r="B43">
            <v>9</v>
          </cell>
          <cell r="C43" t="str">
            <v>15.052/2A</v>
          </cell>
          <cell r="D43" t="str">
            <v>TİTREŞİMLİ SİLİNDİRLE SIKIŞTIRMA (50-66 DHP)</v>
          </cell>
          <cell r="E43" t="str">
            <v>M3</v>
          </cell>
          <cell r="F43" t="str">
            <v>91</v>
          </cell>
          <cell r="G43">
            <v>0.48749999999999999</v>
          </cell>
          <cell r="H43">
            <v>44.362499999999997</v>
          </cell>
        </row>
        <row r="44">
          <cell r="B44">
            <v>10</v>
          </cell>
          <cell r="C44" t="str">
            <v>16.003/A</v>
          </cell>
          <cell r="D44" t="str">
            <v>250 DOZ BETON DEMİRSİZ (NAKLİYE DAHİL, KUM-ÇAKIL İLE)</v>
          </cell>
          <cell r="E44" t="str">
            <v>M3</v>
          </cell>
          <cell r="F44" t="str">
            <v>11</v>
          </cell>
          <cell r="G44">
            <v>81.7</v>
          </cell>
          <cell r="H44">
            <v>898.7</v>
          </cell>
        </row>
        <row r="45">
          <cell r="B45">
            <v>11</v>
          </cell>
          <cell r="C45" t="str">
            <v>16.024/A</v>
          </cell>
          <cell r="D45" t="str">
            <v>400 DOZ DEMİRLİ BETON (NAKLİYE DAHİL, KUM-ÇAKIL İLE)</v>
          </cell>
          <cell r="E45" t="str">
            <v>M3</v>
          </cell>
          <cell r="F45" t="str">
            <v>117</v>
          </cell>
          <cell r="G45">
            <v>98.55</v>
          </cell>
          <cell r="H45">
            <v>11530.35</v>
          </cell>
        </row>
        <row r="46">
          <cell r="B46">
            <v>12</v>
          </cell>
          <cell r="C46" t="str">
            <v>18.190</v>
          </cell>
          <cell r="D46" t="str">
            <v>KIRMATAŞ, ŞOSE VE ASFALT SÖKÜLMESİ</v>
          </cell>
          <cell r="E46" t="str">
            <v>M3</v>
          </cell>
          <cell r="F46" t="str">
            <v>91</v>
          </cell>
          <cell r="G46">
            <v>12.72</v>
          </cell>
          <cell r="H46">
            <v>1157.52</v>
          </cell>
        </row>
        <row r="47">
          <cell r="B47">
            <v>13</v>
          </cell>
          <cell r="C47" t="str">
            <v>21.001</v>
          </cell>
          <cell r="D47" t="str">
            <v>AHŞAPTAN YAPILAN SERİ KALIP</v>
          </cell>
          <cell r="E47" t="str">
            <v>M2</v>
          </cell>
          <cell r="F47" t="str">
            <v>741</v>
          </cell>
          <cell r="G47">
            <v>4.42</v>
          </cell>
          <cell r="H47">
            <v>3275.22</v>
          </cell>
        </row>
        <row r="48">
          <cell r="B48">
            <v>14</v>
          </cell>
          <cell r="C48" t="str">
            <v>21.013</v>
          </cell>
          <cell r="D48" t="str">
            <v>RENDELİ DÜZ YÜZEYLİ BETON,BETONARME KALIBI</v>
          </cell>
          <cell r="E48" t="str">
            <v>M2</v>
          </cell>
          <cell r="F48" t="str">
            <v>74</v>
          </cell>
          <cell r="G48">
            <v>13.01</v>
          </cell>
          <cell r="H48">
            <v>962.74</v>
          </cell>
        </row>
        <row r="49">
          <cell r="B49">
            <v>15</v>
          </cell>
          <cell r="C49" t="str">
            <v>23.001/1</v>
          </cell>
          <cell r="D49" t="str">
            <v>Ø 6 MM LİK BETONARME DEMİRİN BÜKÜLMESİ VE YERİNE KONMASI</v>
          </cell>
          <cell r="E49" t="str">
            <v>TON</v>
          </cell>
          <cell r="F49" t="str">
            <v>9</v>
          </cell>
          <cell r="G49">
            <v>1031.3900000000001</v>
          </cell>
          <cell r="H49">
            <v>9282.51</v>
          </cell>
        </row>
        <row r="50">
          <cell r="B50">
            <v>16</v>
          </cell>
          <cell r="C50" t="str">
            <v>23.255</v>
          </cell>
          <cell r="D50" t="str">
            <v>FONTTAN IZGARA, KAPAK, GARGUY YAPILMASI,YERİNE KONULMASI.</v>
          </cell>
          <cell r="E50" t="str">
            <v>KG</v>
          </cell>
          <cell r="F50" t="str">
            <v>11880</v>
          </cell>
          <cell r="G50">
            <v>1.38</v>
          </cell>
          <cell r="H50">
            <v>16394.399999999998</v>
          </cell>
        </row>
        <row r="51">
          <cell r="B51">
            <v>17</v>
          </cell>
          <cell r="C51" t="str">
            <v>5003/1</v>
          </cell>
          <cell r="D51" t="str">
            <v>TUVENAN KUM HAZIRLANMASI VE MAKİNE İLE SERİLMESİ</v>
          </cell>
          <cell r="E51" t="str">
            <v>M3</v>
          </cell>
          <cell r="F51" t="str">
            <v>179</v>
          </cell>
          <cell r="G51">
            <v>7.29</v>
          </cell>
          <cell r="H51">
            <v>1304.9100000000001</v>
          </cell>
        </row>
        <row r="52">
          <cell r="B52">
            <v>18</v>
          </cell>
          <cell r="C52" t="str">
            <v>5006/1</v>
          </cell>
          <cell r="D52" t="str">
            <v>STABİLİZE HAZIRLANMASI VE MAKİNE İLE SERİLMESİ</v>
          </cell>
          <cell r="E52" t="str">
            <v>M3</v>
          </cell>
          <cell r="F52" t="str">
            <v>91</v>
          </cell>
          <cell r="G52">
            <v>8.57</v>
          </cell>
          <cell r="H52">
            <v>779.87</v>
          </cell>
        </row>
        <row r="53">
          <cell r="B53">
            <v>19</v>
          </cell>
          <cell r="C53" t="str">
            <v>H.05</v>
          </cell>
          <cell r="D53" t="str">
            <v>ASFALT KESİLMESİ (KALINLIK :10 CM.)</v>
          </cell>
          <cell r="E53" t="str">
            <v>MT</v>
          </cell>
          <cell r="F53" t="str">
            <v>806</v>
          </cell>
          <cell r="G53">
            <v>0.46</v>
          </cell>
          <cell r="H53">
            <v>370.76</v>
          </cell>
        </row>
        <row r="54">
          <cell r="B54">
            <v>20</v>
          </cell>
          <cell r="C54" t="str">
            <v>SNBF.14</v>
          </cell>
          <cell r="D54" t="str">
            <v>KIRMA TAŞ (OCAKTAN) NAKLİ</v>
          </cell>
          <cell r="E54" t="str">
            <v>M3</v>
          </cell>
          <cell r="F54">
            <v>63.7</v>
          </cell>
          <cell r="G54">
            <v>14.51</v>
          </cell>
          <cell r="H54">
            <v>924.28700000000003</v>
          </cell>
        </row>
        <row r="55">
          <cell r="B55">
            <v>21</v>
          </cell>
          <cell r="C55" t="str">
            <v>SNBF.15</v>
          </cell>
          <cell r="D55" t="str">
            <v>KUM ÇAKIL(BEDELİ HARİÇ) NAKLİ</v>
          </cell>
          <cell r="E55" t="str">
            <v>M3</v>
          </cell>
          <cell r="F55">
            <v>419.16300000000001</v>
          </cell>
          <cell r="G55">
            <v>12.91</v>
          </cell>
          <cell r="H55">
            <v>5411.3943300000001</v>
          </cell>
        </row>
        <row r="56">
          <cell r="B56">
            <v>22</v>
          </cell>
          <cell r="C56" t="str">
            <v>SNBF.20/B</v>
          </cell>
          <cell r="D56" t="str">
            <v>HERÇEŞİT B.A.VE PROFİL DEMİR NAKLİ(KARABÜK,RUMELİ)</v>
          </cell>
          <cell r="E56" t="str">
            <v>TON</v>
          </cell>
          <cell r="F56">
            <v>16.416</v>
          </cell>
          <cell r="G56">
            <v>53.53</v>
          </cell>
          <cell r="H56">
            <v>878.74848000000009</v>
          </cell>
        </row>
        <row r="57">
          <cell r="B57">
            <v>23</v>
          </cell>
          <cell r="C57" t="str">
            <v>SNBF.25</v>
          </cell>
          <cell r="D57" t="str">
            <v>ÇİMENTO NAKLİ (NORMAL)</v>
          </cell>
          <cell r="E57" t="str">
            <v>TON</v>
          </cell>
          <cell r="F57">
            <v>99.32</v>
          </cell>
          <cell r="G57">
            <v>10.71</v>
          </cell>
          <cell r="H57">
            <v>1063.7172</v>
          </cell>
        </row>
        <row r="58">
          <cell r="B58">
            <v>24</v>
          </cell>
          <cell r="C58" t="str">
            <v>SNBF.27</v>
          </cell>
          <cell r="D58" t="str">
            <v>ŞANTİYE DIŞINA KAMYONLA KAZI MALZ. VE MOLOZ NAKLİ</v>
          </cell>
          <cell r="E58" t="str">
            <v>TON</v>
          </cell>
          <cell r="F58">
            <v>5305.8</v>
          </cell>
          <cell r="G58">
            <v>6.99</v>
          </cell>
          <cell r="H58">
            <v>37087.542000000001</v>
          </cell>
        </row>
        <row r="59">
          <cell r="G59" t="str">
            <v>Toplam</v>
          </cell>
          <cell r="H59">
            <v>3564253.0040750001</v>
          </cell>
        </row>
      </sheetData>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klýs"/>
      <sheetName val="F.Fark.Hes"/>
      <sheetName val="ServýsYoluKeþfý"/>
      <sheetName val="dýnlýst"/>
      <sheetName val="dýnamýt"/>
      <sheetName val="Hak.Tak.Formu"/>
      <sheetName val="Dizi Pusulasý"/>
      <sheetName val="HAK_RAP"/>
      <sheetName val="Ö_CET"/>
      <sheetName val="Hak_Raporu"/>
      <sheetName val="ÝCMAL"/>
      <sheetName val="aklıs"/>
      <sheetName val="ServısYoluKeşfı"/>
      <sheetName val="dınlıst"/>
      <sheetName val="dınamıt"/>
      <sheetName val="Dizi Pusulası"/>
      <sheetName val="İCMAL"/>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sheetData sheetId="11" refreshError="1"/>
      <sheetData sheetId="12" refreshError="1"/>
      <sheetData sheetId="13" refreshError="1"/>
      <sheetData sheetId="14" refreshError="1"/>
      <sheetData sheetId="15" refreshError="1"/>
      <sheetData sheetId="1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km-SOL"/>
      <sheetName val="10.KM.SAG"/>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PAK PURS."/>
      <sheetName val="KAPAK YAKL. MAL."/>
      <sheetName val="MALİYET SIHHİ "/>
      <sheetName val="PURS SIHHİ"/>
      <sheetName val="MAL KALORİFER"/>
      <sheetName val="purs KALORİFER"/>
      <sheetName val="MAL HAVA"/>
      <sheetName val="purs HAVA"/>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2:K189"/>
  <sheetViews>
    <sheetView tabSelected="1" topLeftCell="A64" zoomScale="68" zoomScaleNormal="68" zoomScaleSheetLayoutView="75" workbookViewId="0">
      <selection activeCell="D53" sqref="D53"/>
    </sheetView>
  </sheetViews>
  <sheetFormatPr defaultRowHeight="15.75" x14ac:dyDescent="0.25"/>
  <cols>
    <col min="1" max="1" width="5.28515625" style="6" customWidth="1"/>
    <col min="2" max="2" width="12.140625" style="7" customWidth="1"/>
    <col min="3" max="3" width="120.7109375" style="8" customWidth="1"/>
    <col min="4" max="4" width="20.7109375" style="8" customWidth="1"/>
    <col min="5" max="5" width="14.42578125" style="9" bestFit="1" customWidth="1"/>
    <col min="6" max="6" width="7.140625" style="10" bestFit="1" customWidth="1"/>
    <col min="7" max="7" width="18" style="11" bestFit="1" customWidth="1"/>
    <col min="8" max="8" width="22.85546875" style="12" bestFit="1" customWidth="1"/>
    <col min="9" max="9" width="25.7109375" style="1" customWidth="1"/>
    <col min="10" max="231" width="9.140625" style="1"/>
    <col min="232" max="232" width="5.28515625" style="1" customWidth="1"/>
    <col min="233" max="233" width="12.140625" style="1" customWidth="1"/>
    <col min="234" max="234" width="36.5703125" style="1" customWidth="1"/>
    <col min="235" max="235" width="9.5703125" style="1" bestFit="1" customWidth="1"/>
    <col min="236" max="236" width="7.140625" style="1" bestFit="1" customWidth="1"/>
    <col min="237" max="237" width="10" style="1" bestFit="1" customWidth="1"/>
    <col min="238" max="238" width="12.28515625" style="1" bestFit="1" customWidth="1"/>
    <col min="239" max="239" width="11.7109375" style="1" bestFit="1" customWidth="1"/>
    <col min="240" max="240" width="17" style="1" customWidth="1"/>
    <col min="241" max="241" width="5.5703125" style="1" customWidth="1"/>
    <col min="242" max="242" width="9.140625" style="1"/>
    <col min="243" max="243" width="8.7109375" style="1" customWidth="1"/>
    <col min="244" max="246" width="9.140625" style="1"/>
    <col min="247" max="252" width="0" style="1" hidden="1" customWidth="1"/>
    <col min="253" max="253" width="9.140625" style="1"/>
    <col min="254" max="254" width="5.5703125" style="1" customWidth="1"/>
    <col min="255" max="255" width="9.140625" style="1"/>
    <col min="256" max="256" width="8.7109375" style="1" customWidth="1"/>
    <col min="257" max="487" width="9.140625" style="1"/>
    <col min="488" max="488" width="5.28515625" style="1" customWidth="1"/>
    <col min="489" max="489" width="12.140625" style="1" customWidth="1"/>
    <col min="490" max="490" width="36.5703125" style="1" customWidth="1"/>
    <col min="491" max="491" width="9.5703125" style="1" bestFit="1" customWidth="1"/>
    <col min="492" max="492" width="7.140625" style="1" bestFit="1" customWidth="1"/>
    <col min="493" max="493" width="10" style="1" bestFit="1" customWidth="1"/>
    <col min="494" max="494" width="12.28515625" style="1" bestFit="1" customWidth="1"/>
    <col min="495" max="495" width="11.7109375" style="1" bestFit="1" customWidth="1"/>
    <col min="496" max="496" width="17" style="1" customWidth="1"/>
    <col min="497" max="497" width="5.5703125" style="1" customWidth="1"/>
    <col min="498" max="498" width="9.140625" style="1"/>
    <col min="499" max="499" width="8.7109375" style="1" customWidth="1"/>
    <col min="500" max="502" width="9.140625" style="1"/>
    <col min="503" max="508" width="0" style="1" hidden="1" customWidth="1"/>
    <col min="509" max="509" width="9.140625" style="1"/>
    <col min="510" max="510" width="5.5703125" style="1" customWidth="1"/>
    <col min="511" max="511" width="9.140625" style="1"/>
    <col min="512" max="512" width="8.7109375" style="1" customWidth="1"/>
    <col min="513" max="743" width="9.140625" style="1"/>
    <col min="744" max="744" width="5.28515625" style="1" customWidth="1"/>
    <col min="745" max="745" width="12.140625" style="1" customWidth="1"/>
    <col min="746" max="746" width="36.5703125" style="1" customWidth="1"/>
    <col min="747" max="747" width="9.5703125" style="1" bestFit="1" customWidth="1"/>
    <col min="748" max="748" width="7.140625" style="1" bestFit="1" customWidth="1"/>
    <col min="749" max="749" width="10" style="1" bestFit="1" customWidth="1"/>
    <col min="750" max="750" width="12.28515625" style="1" bestFit="1" customWidth="1"/>
    <col min="751" max="751" width="11.7109375" style="1" bestFit="1" customWidth="1"/>
    <col min="752" max="752" width="17" style="1" customWidth="1"/>
    <col min="753" max="753" width="5.5703125" style="1" customWidth="1"/>
    <col min="754" max="754" width="9.140625" style="1"/>
    <col min="755" max="755" width="8.7109375" style="1" customWidth="1"/>
    <col min="756" max="758" width="9.140625" style="1"/>
    <col min="759" max="764" width="0" style="1" hidden="1" customWidth="1"/>
    <col min="765" max="765" width="9.140625" style="1"/>
    <col min="766" max="766" width="5.5703125" style="1" customWidth="1"/>
    <col min="767" max="767" width="9.140625" style="1"/>
    <col min="768" max="768" width="8.7109375" style="1" customWidth="1"/>
    <col min="769" max="999" width="9.140625" style="1"/>
    <col min="1000" max="1000" width="5.28515625" style="1" customWidth="1"/>
    <col min="1001" max="1001" width="12.140625" style="1" customWidth="1"/>
    <col min="1002" max="1002" width="36.5703125" style="1" customWidth="1"/>
    <col min="1003" max="1003" width="9.5703125" style="1" bestFit="1" customWidth="1"/>
    <col min="1004" max="1004" width="7.140625" style="1" bestFit="1" customWidth="1"/>
    <col min="1005" max="1005" width="10" style="1" bestFit="1" customWidth="1"/>
    <col min="1006" max="1006" width="12.28515625" style="1" bestFit="1" customWidth="1"/>
    <col min="1007" max="1007" width="11.7109375" style="1" bestFit="1" customWidth="1"/>
    <col min="1008" max="1008" width="17" style="1" customWidth="1"/>
    <col min="1009" max="1009" width="5.5703125" style="1" customWidth="1"/>
    <col min="1010" max="1010" width="9.140625" style="1"/>
    <col min="1011" max="1011" width="8.7109375" style="1" customWidth="1"/>
    <col min="1012" max="1014" width="9.140625" style="1"/>
    <col min="1015" max="1020" width="0" style="1" hidden="1" customWidth="1"/>
    <col min="1021" max="1021" width="9.140625" style="1"/>
    <col min="1022" max="1022" width="5.5703125" style="1" customWidth="1"/>
    <col min="1023" max="1023" width="9.140625" style="1"/>
    <col min="1024" max="1024" width="8.7109375" style="1" customWidth="1"/>
    <col min="1025" max="1255" width="9.140625" style="1"/>
    <col min="1256" max="1256" width="5.28515625" style="1" customWidth="1"/>
    <col min="1257" max="1257" width="12.140625" style="1" customWidth="1"/>
    <col min="1258" max="1258" width="36.5703125" style="1" customWidth="1"/>
    <col min="1259" max="1259" width="9.5703125" style="1" bestFit="1" customWidth="1"/>
    <col min="1260" max="1260" width="7.140625" style="1" bestFit="1" customWidth="1"/>
    <col min="1261" max="1261" width="10" style="1" bestFit="1" customWidth="1"/>
    <col min="1262" max="1262" width="12.28515625" style="1" bestFit="1" customWidth="1"/>
    <col min="1263" max="1263" width="11.7109375" style="1" bestFit="1" customWidth="1"/>
    <col min="1264" max="1264" width="17" style="1" customWidth="1"/>
    <col min="1265" max="1265" width="5.5703125" style="1" customWidth="1"/>
    <col min="1266" max="1266" width="9.140625" style="1"/>
    <col min="1267" max="1267" width="8.7109375" style="1" customWidth="1"/>
    <col min="1268" max="1270" width="9.140625" style="1"/>
    <col min="1271" max="1276" width="0" style="1" hidden="1" customWidth="1"/>
    <col min="1277" max="1277" width="9.140625" style="1"/>
    <col min="1278" max="1278" width="5.5703125" style="1" customWidth="1"/>
    <col min="1279" max="1279" width="9.140625" style="1"/>
    <col min="1280" max="1280" width="8.7109375" style="1" customWidth="1"/>
    <col min="1281" max="1511" width="9.140625" style="1"/>
    <col min="1512" max="1512" width="5.28515625" style="1" customWidth="1"/>
    <col min="1513" max="1513" width="12.140625" style="1" customWidth="1"/>
    <col min="1514" max="1514" width="36.5703125" style="1" customWidth="1"/>
    <col min="1515" max="1515" width="9.5703125" style="1" bestFit="1" customWidth="1"/>
    <col min="1516" max="1516" width="7.140625" style="1" bestFit="1" customWidth="1"/>
    <col min="1517" max="1517" width="10" style="1" bestFit="1" customWidth="1"/>
    <col min="1518" max="1518" width="12.28515625" style="1" bestFit="1" customWidth="1"/>
    <col min="1519" max="1519" width="11.7109375" style="1" bestFit="1" customWidth="1"/>
    <col min="1520" max="1520" width="17" style="1" customWidth="1"/>
    <col min="1521" max="1521" width="5.5703125" style="1" customWidth="1"/>
    <col min="1522" max="1522" width="9.140625" style="1"/>
    <col min="1523" max="1523" width="8.7109375" style="1" customWidth="1"/>
    <col min="1524" max="1526" width="9.140625" style="1"/>
    <col min="1527" max="1532" width="0" style="1" hidden="1" customWidth="1"/>
    <col min="1533" max="1533" width="9.140625" style="1"/>
    <col min="1534" max="1534" width="5.5703125" style="1" customWidth="1"/>
    <col min="1535" max="1535" width="9.140625" style="1"/>
    <col min="1536" max="1536" width="8.7109375" style="1" customWidth="1"/>
    <col min="1537" max="1767" width="9.140625" style="1"/>
    <col min="1768" max="1768" width="5.28515625" style="1" customWidth="1"/>
    <col min="1769" max="1769" width="12.140625" style="1" customWidth="1"/>
    <col min="1770" max="1770" width="36.5703125" style="1" customWidth="1"/>
    <col min="1771" max="1771" width="9.5703125" style="1" bestFit="1" customWidth="1"/>
    <col min="1772" max="1772" width="7.140625" style="1" bestFit="1" customWidth="1"/>
    <col min="1773" max="1773" width="10" style="1" bestFit="1" customWidth="1"/>
    <col min="1774" max="1774" width="12.28515625" style="1" bestFit="1" customWidth="1"/>
    <col min="1775" max="1775" width="11.7109375" style="1" bestFit="1" customWidth="1"/>
    <col min="1776" max="1776" width="17" style="1" customWidth="1"/>
    <col min="1777" max="1777" width="5.5703125" style="1" customWidth="1"/>
    <col min="1778" max="1778" width="9.140625" style="1"/>
    <col min="1779" max="1779" width="8.7109375" style="1" customWidth="1"/>
    <col min="1780" max="1782" width="9.140625" style="1"/>
    <col min="1783" max="1788" width="0" style="1" hidden="1" customWidth="1"/>
    <col min="1789" max="1789" width="9.140625" style="1"/>
    <col min="1790" max="1790" width="5.5703125" style="1" customWidth="1"/>
    <col min="1791" max="1791" width="9.140625" style="1"/>
    <col min="1792" max="1792" width="8.7109375" style="1" customWidth="1"/>
    <col min="1793" max="2023" width="9.140625" style="1"/>
    <col min="2024" max="2024" width="5.28515625" style="1" customWidth="1"/>
    <col min="2025" max="2025" width="12.140625" style="1" customWidth="1"/>
    <col min="2026" max="2026" width="36.5703125" style="1" customWidth="1"/>
    <col min="2027" max="2027" width="9.5703125" style="1" bestFit="1" customWidth="1"/>
    <col min="2028" max="2028" width="7.140625" style="1" bestFit="1" customWidth="1"/>
    <col min="2029" max="2029" width="10" style="1" bestFit="1" customWidth="1"/>
    <col min="2030" max="2030" width="12.28515625" style="1" bestFit="1" customWidth="1"/>
    <col min="2031" max="2031" width="11.7109375" style="1" bestFit="1" customWidth="1"/>
    <col min="2032" max="2032" width="17" style="1" customWidth="1"/>
    <col min="2033" max="2033" width="5.5703125" style="1" customWidth="1"/>
    <col min="2034" max="2034" width="9.140625" style="1"/>
    <col min="2035" max="2035" width="8.7109375" style="1" customWidth="1"/>
    <col min="2036" max="2038" width="9.140625" style="1"/>
    <col min="2039" max="2044" width="0" style="1" hidden="1" customWidth="1"/>
    <col min="2045" max="2045" width="9.140625" style="1"/>
    <col min="2046" max="2046" width="5.5703125" style="1" customWidth="1"/>
    <col min="2047" max="2047" width="9.140625" style="1"/>
    <col min="2048" max="2048" width="8.7109375" style="1" customWidth="1"/>
    <col min="2049" max="2279" width="9.140625" style="1"/>
    <col min="2280" max="2280" width="5.28515625" style="1" customWidth="1"/>
    <col min="2281" max="2281" width="12.140625" style="1" customWidth="1"/>
    <col min="2282" max="2282" width="36.5703125" style="1" customWidth="1"/>
    <col min="2283" max="2283" width="9.5703125" style="1" bestFit="1" customWidth="1"/>
    <col min="2284" max="2284" width="7.140625" style="1" bestFit="1" customWidth="1"/>
    <col min="2285" max="2285" width="10" style="1" bestFit="1" customWidth="1"/>
    <col min="2286" max="2286" width="12.28515625" style="1" bestFit="1" customWidth="1"/>
    <col min="2287" max="2287" width="11.7109375" style="1" bestFit="1" customWidth="1"/>
    <col min="2288" max="2288" width="17" style="1" customWidth="1"/>
    <col min="2289" max="2289" width="5.5703125" style="1" customWidth="1"/>
    <col min="2290" max="2290" width="9.140625" style="1"/>
    <col min="2291" max="2291" width="8.7109375" style="1" customWidth="1"/>
    <col min="2292" max="2294" width="9.140625" style="1"/>
    <col min="2295" max="2300" width="0" style="1" hidden="1" customWidth="1"/>
    <col min="2301" max="2301" width="9.140625" style="1"/>
    <col min="2302" max="2302" width="5.5703125" style="1" customWidth="1"/>
    <col min="2303" max="2303" width="9.140625" style="1"/>
    <col min="2304" max="2304" width="8.7109375" style="1" customWidth="1"/>
    <col min="2305" max="2535" width="9.140625" style="1"/>
    <col min="2536" max="2536" width="5.28515625" style="1" customWidth="1"/>
    <col min="2537" max="2537" width="12.140625" style="1" customWidth="1"/>
    <col min="2538" max="2538" width="36.5703125" style="1" customWidth="1"/>
    <col min="2539" max="2539" width="9.5703125" style="1" bestFit="1" customWidth="1"/>
    <col min="2540" max="2540" width="7.140625" style="1" bestFit="1" customWidth="1"/>
    <col min="2541" max="2541" width="10" style="1" bestFit="1" customWidth="1"/>
    <col min="2542" max="2542" width="12.28515625" style="1" bestFit="1" customWidth="1"/>
    <col min="2543" max="2543" width="11.7109375" style="1" bestFit="1" customWidth="1"/>
    <col min="2544" max="2544" width="17" style="1" customWidth="1"/>
    <col min="2545" max="2545" width="5.5703125" style="1" customWidth="1"/>
    <col min="2546" max="2546" width="9.140625" style="1"/>
    <col min="2547" max="2547" width="8.7109375" style="1" customWidth="1"/>
    <col min="2548" max="2550" width="9.140625" style="1"/>
    <col min="2551" max="2556" width="0" style="1" hidden="1" customWidth="1"/>
    <col min="2557" max="2557" width="9.140625" style="1"/>
    <col min="2558" max="2558" width="5.5703125" style="1" customWidth="1"/>
    <col min="2559" max="2559" width="9.140625" style="1"/>
    <col min="2560" max="2560" width="8.7109375" style="1" customWidth="1"/>
    <col min="2561" max="2791" width="9.140625" style="1"/>
    <col min="2792" max="2792" width="5.28515625" style="1" customWidth="1"/>
    <col min="2793" max="2793" width="12.140625" style="1" customWidth="1"/>
    <col min="2794" max="2794" width="36.5703125" style="1" customWidth="1"/>
    <col min="2795" max="2795" width="9.5703125" style="1" bestFit="1" customWidth="1"/>
    <col min="2796" max="2796" width="7.140625" style="1" bestFit="1" customWidth="1"/>
    <col min="2797" max="2797" width="10" style="1" bestFit="1" customWidth="1"/>
    <col min="2798" max="2798" width="12.28515625" style="1" bestFit="1" customWidth="1"/>
    <col min="2799" max="2799" width="11.7109375" style="1" bestFit="1" customWidth="1"/>
    <col min="2800" max="2800" width="17" style="1" customWidth="1"/>
    <col min="2801" max="2801" width="5.5703125" style="1" customWidth="1"/>
    <col min="2802" max="2802" width="9.140625" style="1"/>
    <col min="2803" max="2803" width="8.7109375" style="1" customWidth="1"/>
    <col min="2804" max="2806" width="9.140625" style="1"/>
    <col min="2807" max="2812" width="0" style="1" hidden="1" customWidth="1"/>
    <col min="2813" max="2813" width="9.140625" style="1"/>
    <col min="2814" max="2814" width="5.5703125" style="1" customWidth="1"/>
    <col min="2815" max="2815" width="9.140625" style="1"/>
    <col min="2816" max="2816" width="8.7109375" style="1" customWidth="1"/>
    <col min="2817" max="3047" width="9.140625" style="1"/>
    <col min="3048" max="3048" width="5.28515625" style="1" customWidth="1"/>
    <col min="3049" max="3049" width="12.140625" style="1" customWidth="1"/>
    <col min="3050" max="3050" width="36.5703125" style="1" customWidth="1"/>
    <col min="3051" max="3051" width="9.5703125" style="1" bestFit="1" customWidth="1"/>
    <col min="3052" max="3052" width="7.140625" style="1" bestFit="1" customWidth="1"/>
    <col min="3053" max="3053" width="10" style="1" bestFit="1" customWidth="1"/>
    <col min="3054" max="3054" width="12.28515625" style="1" bestFit="1" customWidth="1"/>
    <col min="3055" max="3055" width="11.7109375" style="1" bestFit="1" customWidth="1"/>
    <col min="3056" max="3056" width="17" style="1" customWidth="1"/>
    <col min="3057" max="3057" width="5.5703125" style="1" customWidth="1"/>
    <col min="3058" max="3058" width="9.140625" style="1"/>
    <col min="3059" max="3059" width="8.7109375" style="1" customWidth="1"/>
    <col min="3060" max="3062" width="9.140625" style="1"/>
    <col min="3063" max="3068" width="0" style="1" hidden="1" customWidth="1"/>
    <col min="3069" max="3069" width="9.140625" style="1"/>
    <col min="3070" max="3070" width="5.5703125" style="1" customWidth="1"/>
    <col min="3071" max="3071" width="9.140625" style="1"/>
    <col min="3072" max="3072" width="8.7109375" style="1" customWidth="1"/>
    <col min="3073" max="3303" width="9.140625" style="1"/>
    <col min="3304" max="3304" width="5.28515625" style="1" customWidth="1"/>
    <col min="3305" max="3305" width="12.140625" style="1" customWidth="1"/>
    <col min="3306" max="3306" width="36.5703125" style="1" customWidth="1"/>
    <col min="3307" max="3307" width="9.5703125" style="1" bestFit="1" customWidth="1"/>
    <col min="3308" max="3308" width="7.140625" style="1" bestFit="1" customWidth="1"/>
    <col min="3309" max="3309" width="10" style="1" bestFit="1" customWidth="1"/>
    <col min="3310" max="3310" width="12.28515625" style="1" bestFit="1" customWidth="1"/>
    <col min="3311" max="3311" width="11.7109375" style="1" bestFit="1" customWidth="1"/>
    <col min="3312" max="3312" width="17" style="1" customWidth="1"/>
    <col min="3313" max="3313" width="5.5703125" style="1" customWidth="1"/>
    <col min="3314" max="3314" width="9.140625" style="1"/>
    <col min="3315" max="3315" width="8.7109375" style="1" customWidth="1"/>
    <col min="3316" max="3318" width="9.140625" style="1"/>
    <col min="3319" max="3324" width="0" style="1" hidden="1" customWidth="1"/>
    <col min="3325" max="3325" width="9.140625" style="1"/>
    <col min="3326" max="3326" width="5.5703125" style="1" customWidth="1"/>
    <col min="3327" max="3327" width="9.140625" style="1"/>
    <col min="3328" max="3328" width="8.7109375" style="1" customWidth="1"/>
    <col min="3329" max="3559" width="9.140625" style="1"/>
    <col min="3560" max="3560" width="5.28515625" style="1" customWidth="1"/>
    <col min="3561" max="3561" width="12.140625" style="1" customWidth="1"/>
    <col min="3562" max="3562" width="36.5703125" style="1" customWidth="1"/>
    <col min="3563" max="3563" width="9.5703125" style="1" bestFit="1" customWidth="1"/>
    <col min="3564" max="3564" width="7.140625" style="1" bestFit="1" customWidth="1"/>
    <col min="3565" max="3565" width="10" style="1" bestFit="1" customWidth="1"/>
    <col min="3566" max="3566" width="12.28515625" style="1" bestFit="1" customWidth="1"/>
    <col min="3567" max="3567" width="11.7109375" style="1" bestFit="1" customWidth="1"/>
    <col min="3568" max="3568" width="17" style="1" customWidth="1"/>
    <col min="3569" max="3569" width="5.5703125" style="1" customWidth="1"/>
    <col min="3570" max="3570" width="9.140625" style="1"/>
    <col min="3571" max="3571" width="8.7109375" style="1" customWidth="1"/>
    <col min="3572" max="3574" width="9.140625" style="1"/>
    <col min="3575" max="3580" width="0" style="1" hidden="1" customWidth="1"/>
    <col min="3581" max="3581" width="9.140625" style="1"/>
    <col min="3582" max="3582" width="5.5703125" style="1" customWidth="1"/>
    <col min="3583" max="3583" width="9.140625" style="1"/>
    <col min="3584" max="3584" width="8.7109375" style="1" customWidth="1"/>
    <col min="3585" max="3815" width="9.140625" style="1"/>
    <col min="3816" max="3816" width="5.28515625" style="1" customWidth="1"/>
    <col min="3817" max="3817" width="12.140625" style="1" customWidth="1"/>
    <col min="3818" max="3818" width="36.5703125" style="1" customWidth="1"/>
    <col min="3819" max="3819" width="9.5703125" style="1" bestFit="1" customWidth="1"/>
    <col min="3820" max="3820" width="7.140625" style="1" bestFit="1" customWidth="1"/>
    <col min="3821" max="3821" width="10" style="1" bestFit="1" customWidth="1"/>
    <col min="3822" max="3822" width="12.28515625" style="1" bestFit="1" customWidth="1"/>
    <col min="3823" max="3823" width="11.7109375" style="1" bestFit="1" customWidth="1"/>
    <col min="3824" max="3824" width="17" style="1" customWidth="1"/>
    <col min="3825" max="3825" width="5.5703125" style="1" customWidth="1"/>
    <col min="3826" max="3826" width="9.140625" style="1"/>
    <col min="3827" max="3827" width="8.7109375" style="1" customWidth="1"/>
    <col min="3828" max="3830" width="9.140625" style="1"/>
    <col min="3831" max="3836" width="0" style="1" hidden="1" customWidth="1"/>
    <col min="3837" max="3837" width="9.140625" style="1"/>
    <col min="3838" max="3838" width="5.5703125" style="1" customWidth="1"/>
    <col min="3839" max="3839" width="9.140625" style="1"/>
    <col min="3840" max="3840" width="8.7109375" style="1" customWidth="1"/>
    <col min="3841" max="4071" width="9.140625" style="1"/>
    <col min="4072" max="4072" width="5.28515625" style="1" customWidth="1"/>
    <col min="4073" max="4073" width="12.140625" style="1" customWidth="1"/>
    <col min="4074" max="4074" width="36.5703125" style="1" customWidth="1"/>
    <col min="4075" max="4075" width="9.5703125" style="1" bestFit="1" customWidth="1"/>
    <col min="4076" max="4076" width="7.140625" style="1" bestFit="1" customWidth="1"/>
    <col min="4077" max="4077" width="10" style="1" bestFit="1" customWidth="1"/>
    <col min="4078" max="4078" width="12.28515625" style="1" bestFit="1" customWidth="1"/>
    <col min="4079" max="4079" width="11.7109375" style="1" bestFit="1" customWidth="1"/>
    <col min="4080" max="4080" width="17" style="1" customWidth="1"/>
    <col min="4081" max="4081" width="5.5703125" style="1" customWidth="1"/>
    <col min="4082" max="4082" width="9.140625" style="1"/>
    <col min="4083" max="4083" width="8.7109375" style="1" customWidth="1"/>
    <col min="4084" max="4086" width="9.140625" style="1"/>
    <col min="4087" max="4092" width="0" style="1" hidden="1" customWidth="1"/>
    <col min="4093" max="4093" width="9.140625" style="1"/>
    <col min="4094" max="4094" width="5.5703125" style="1" customWidth="1"/>
    <col min="4095" max="4095" width="9.140625" style="1"/>
    <col min="4096" max="4096" width="8.7109375" style="1" customWidth="1"/>
    <col min="4097" max="4327" width="9.140625" style="1"/>
    <col min="4328" max="4328" width="5.28515625" style="1" customWidth="1"/>
    <col min="4329" max="4329" width="12.140625" style="1" customWidth="1"/>
    <col min="4330" max="4330" width="36.5703125" style="1" customWidth="1"/>
    <col min="4331" max="4331" width="9.5703125" style="1" bestFit="1" customWidth="1"/>
    <col min="4332" max="4332" width="7.140625" style="1" bestFit="1" customWidth="1"/>
    <col min="4333" max="4333" width="10" style="1" bestFit="1" customWidth="1"/>
    <col min="4334" max="4334" width="12.28515625" style="1" bestFit="1" customWidth="1"/>
    <col min="4335" max="4335" width="11.7109375" style="1" bestFit="1" customWidth="1"/>
    <col min="4336" max="4336" width="17" style="1" customWidth="1"/>
    <col min="4337" max="4337" width="5.5703125" style="1" customWidth="1"/>
    <col min="4338" max="4338" width="9.140625" style="1"/>
    <col min="4339" max="4339" width="8.7109375" style="1" customWidth="1"/>
    <col min="4340" max="4342" width="9.140625" style="1"/>
    <col min="4343" max="4348" width="0" style="1" hidden="1" customWidth="1"/>
    <col min="4349" max="4349" width="9.140625" style="1"/>
    <col min="4350" max="4350" width="5.5703125" style="1" customWidth="1"/>
    <col min="4351" max="4351" width="9.140625" style="1"/>
    <col min="4352" max="4352" width="8.7109375" style="1" customWidth="1"/>
    <col min="4353" max="4583" width="9.140625" style="1"/>
    <col min="4584" max="4584" width="5.28515625" style="1" customWidth="1"/>
    <col min="4585" max="4585" width="12.140625" style="1" customWidth="1"/>
    <col min="4586" max="4586" width="36.5703125" style="1" customWidth="1"/>
    <col min="4587" max="4587" width="9.5703125" style="1" bestFit="1" customWidth="1"/>
    <col min="4588" max="4588" width="7.140625" style="1" bestFit="1" customWidth="1"/>
    <col min="4589" max="4589" width="10" style="1" bestFit="1" customWidth="1"/>
    <col min="4590" max="4590" width="12.28515625" style="1" bestFit="1" customWidth="1"/>
    <col min="4591" max="4591" width="11.7109375" style="1" bestFit="1" customWidth="1"/>
    <col min="4592" max="4592" width="17" style="1" customWidth="1"/>
    <col min="4593" max="4593" width="5.5703125" style="1" customWidth="1"/>
    <col min="4594" max="4594" width="9.140625" style="1"/>
    <col min="4595" max="4595" width="8.7109375" style="1" customWidth="1"/>
    <col min="4596" max="4598" width="9.140625" style="1"/>
    <col min="4599" max="4604" width="0" style="1" hidden="1" customWidth="1"/>
    <col min="4605" max="4605" width="9.140625" style="1"/>
    <col min="4606" max="4606" width="5.5703125" style="1" customWidth="1"/>
    <col min="4607" max="4607" width="9.140625" style="1"/>
    <col min="4608" max="4608" width="8.7109375" style="1" customWidth="1"/>
    <col min="4609" max="4839" width="9.140625" style="1"/>
    <col min="4840" max="4840" width="5.28515625" style="1" customWidth="1"/>
    <col min="4841" max="4841" width="12.140625" style="1" customWidth="1"/>
    <col min="4842" max="4842" width="36.5703125" style="1" customWidth="1"/>
    <col min="4843" max="4843" width="9.5703125" style="1" bestFit="1" customWidth="1"/>
    <col min="4844" max="4844" width="7.140625" style="1" bestFit="1" customWidth="1"/>
    <col min="4845" max="4845" width="10" style="1" bestFit="1" customWidth="1"/>
    <col min="4846" max="4846" width="12.28515625" style="1" bestFit="1" customWidth="1"/>
    <col min="4847" max="4847" width="11.7109375" style="1" bestFit="1" customWidth="1"/>
    <col min="4848" max="4848" width="17" style="1" customWidth="1"/>
    <col min="4849" max="4849" width="5.5703125" style="1" customWidth="1"/>
    <col min="4850" max="4850" width="9.140625" style="1"/>
    <col min="4851" max="4851" width="8.7109375" style="1" customWidth="1"/>
    <col min="4852" max="4854" width="9.140625" style="1"/>
    <col min="4855" max="4860" width="0" style="1" hidden="1" customWidth="1"/>
    <col min="4861" max="4861" width="9.140625" style="1"/>
    <col min="4862" max="4862" width="5.5703125" style="1" customWidth="1"/>
    <col min="4863" max="4863" width="9.140625" style="1"/>
    <col min="4864" max="4864" width="8.7109375" style="1" customWidth="1"/>
    <col min="4865" max="5095" width="9.140625" style="1"/>
    <col min="5096" max="5096" width="5.28515625" style="1" customWidth="1"/>
    <col min="5097" max="5097" width="12.140625" style="1" customWidth="1"/>
    <col min="5098" max="5098" width="36.5703125" style="1" customWidth="1"/>
    <col min="5099" max="5099" width="9.5703125" style="1" bestFit="1" customWidth="1"/>
    <col min="5100" max="5100" width="7.140625" style="1" bestFit="1" customWidth="1"/>
    <col min="5101" max="5101" width="10" style="1" bestFit="1" customWidth="1"/>
    <col min="5102" max="5102" width="12.28515625" style="1" bestFit="1" customWidth="1"/>
    <col min="5103" max="5103" width="11.7109375" style="1" bestFit="1" customWidth="1"/>
    <col min="5104" max="5104" width="17" style="1" customWidth="1"/>
    <col min="5105" max="5105" width="5.5703125" style="1" customWidth="1"/>
    <col min="5106" max="5106" width="9.140625" style="1"/>
    <col min="5107" max="5107" width="8.7109375" style="1" customWidth="1"/>
    <col min="5108" max="5110" width="9.140625" style="1"/>
    <col min="5111" max="5116" width="0" style="1" hidden="1" customWidth="1"/>
    <col min="5117" max="5117" width="9.140625" style="1"/>
    <col min="5118" max="5118" width="5.5703125" style="1" customWidth="1"/>
    <col min="5119" max="5119" width="9.140625" style="1"/>
    <col min="5120" max="5120" width="8.7109375" style="1" customWidth="1"/>
    <col min="5121" max="5351" width="9.140625" style="1"/>
    <col min="5352" max="5352" width="5.28515625" style="1" customWidth="1"/>
    <col min="5353" max="5353" width="12.140625" style="1" customWidth="1"/>
    <col min="5354" max="5354" width="36.5703125" style="1" customWidth="1"/>
    <col min="5355" max="5355" width="9.5703125" style="1" bestFit="1" customWidth="1"/>
    <col min="5356" max="5356" width="7.140625" style="1" bestFit="1" customWidth="1"/>
    <col min="5357" max="5357" width="10" style="1" bestFit="1" customWidth="1"/>
    <col min="5358" max="5358" width="12.28515625" style="1" bestFit="1" customWidth="1"/>
    <col min="5359" max="5359" width="11.7109375" style="1" bestFit="1" customWidth="1"/>
    <col min="5360" max="5360" width="17" style="1" customWidth="1"/>
    <col min="5361" max="5361" width="5.5703125" style="1" customWidth="1"/>
    <col min="5362" max="5362" width="9.140625" style="1"/>
    <col min="5363" max="5363" width="8.7109375" style="1" customWidth="1"/>
    <col min="5364" max="5366" width="9.140625" style="1"/>
    <col min="5367" max="5372" width="0" style="1" hidden="1" customWidth="1"/>
    <col min="5373" max="5373" width="9.140625" style="1"/>
    <col min="5374" max="5374" width="5.5703125" style="1" customWidth="1"/>
    <col min="5375" max="5375" width="9.140625" style="1"/>
    <col min="5376" max="5376" width="8.7109375" style="1" customWidth="1"/>
    <col min="5377" max="5607" width="9.140625" style="1"/>
    <col min="5608" max="5608" width="5.28515625" style="1" customWidth="1"/>
    <col min="5609" max="5609" width="12.140625" style="1" customWidth="1"/>
    <col min="5610" max="5610" width="36.5703125" style="1" customWidth="1"/>
    <col min="5611" max="5611" width="9.5703125" style="1" bestFit="1" customWidth="1"/>
    <col min="5612" max="5612" width="7.140625" style="1" bestFit="1" customWidth="1"/>
    <col min="5613" max="5613" width="10" style="1" bestFit="1" customWidth="1"/>
    <col min="5614" max="5614" width="12.28515625" style="1" bestFit="1" customWidth="1"/>
    <col min="5615" max="5615" width="11.7109375" style="1" bestFit="1" customWidth="1"/>
    <col min="5616" max="5616" width="17" style="1" customWidth="1"/>
    <col min="5617" max="5617" width="5.5703125" style="1" customWidth="1"/>
    <col min="5618" max="5618" width="9.140625" style="1"/>
    <col min="5619" max="5619" width="8.7109375" style="1" customWidth="1"/>
    <col min="5620" max="5622" width="9.140625" style="1"/>
    <col min="5623" max="5628" width="0" style="1" hidden="1" customWidth="1"/>
    <col min="5629" max="5629" width="9.140625" style="1"/>
    <col min="5630" max="5630" width="5.5703125" style="1" customWidth="1"/>
    <col min="5631" max="5631" width="9.140625" style="1"/>
    <col min="5632" max="5632" width="8.7109375" style="1" customWidth="1"/>
    <col min="5633" max="5863" width="9.140625" style="1"/>
    <col min="5864" max="5864" width="5.28515625" style="1" customWidth="1"/>
    <col min="5865" max="5865" width="12.140625" style="1" customWidth="1"/>
    <col min="5866" max="5866" width="36.5703125" style="1" customWidth="1"/>
    <col min="5867" max="5867" width="9.5703125" style="1" bestFit="1" customWidth="1"/>
    <col min="5868" max="5868" width="7.140625" style="1" bestFit="1" customWidth="1"/>
    <col min="5869" max="5869" width="10" style="1" bestFit="1" customWidth="1"/>
    <col min="5870" max="5870" width="12.28515625" style="1" bestFit="1" customWidth="1"/>
    <col min="5871" max="5871" width="11.7109375" style="1" bestFit="1" customWidth="1"/>
    <col min="5872" max="5872" width="17" style="1" customWidth="1"/>
    <col min="5873" max="5873" width="5.5703125" style="1" customWidth="1"/>
    <col min="5874" max="5874" width="9.140625" style="1"/>
    <col min="5875" max="5875" width="8.7109375" style="1" customWidth="1"/>
    <col min="5876" max="5878" width="9.140625" style="1"/>
    <col min="5879" max="5884" width="0" style="1" hidden="1" customWidth="1"/>
    <col min="5885" max="5885" width="9.140625" style="1"/>
    <col min="5886" max="5886" width="5.5703125" style="1" customWidth="1"/>
    <col min="5887" max="5887" width="9.140625" style="1"/>
    <col min="5888" max="5888" width="8.7109375" style="1" customWidth="1"/>
    <col min="5889" max="6119" width="9.140625" style="1"/>
    <col min="6120" max="6120" width="5.28515625" style="1" customWidth="1"/>
    <col min="6121" max="6121" width="12.140625" style="1" customWidth="1"/>
    <col min="6122" max="6122" width="36.5703125" style="1" customWidth="1"/>
    <col min="6123" max="6123" width="9.5703125" style="1" bestFit="1" customWidth="1"/>
    <col min="6124" max="6124" width="7.140625" style="1" bestFit="1" customWidth="1"/>
    <col min="6125" max="6125" width="10" style="1" bestFit="1" customWidth="1"/>
    <col min="6126" max="6126" width="12.28515625" style="1" bestFit="1" customWidth="1"/>
    <col min="6127" max="6127" width="11.7109375" style="1" bestFit="1" customWidth="1"/>
    <col min="6128" max="6128" width="17" style="1" customWidth="1"/>
    <col min="6129" max="6129" width="5.5703125" style="1" customWidth="1"/>
    <col min="6130" max="6130" width="9.140625" style="1"/>
    <col min="6131" max="6131" width="8.7109375" style="1" customWidth="1"/>
    <col min="6132" max="6134" width="9.140625" style="1"/>
    <col min="6135" max="6140" width="0" style="1" hidden="1" customWidth="1"/>
    <col min="6141" max="6141" width="9.140625" style="1"/>
    <col min="6142" max="6142" width="5.5703125" style="1" customWidth="1"/>
    <col min="6143" max="6143" width="9.140625" style="1"/>
    <col min="6144" max="6144" width="8.7109375" style="1" customWidth="1"/>
    <col min="6145" max="6375" width="9.140625" style="1"/>
    <col min="6376" max="6376" width="5.28515625" style="1" customWidth="1"/>
    <col min="6377" max="6377" width="12.140625" style="1" customWidth="1"/>
    <col min="6378" max="6378" width="36.5703125" style="1" customWidth="1"/>
    <col min="6379" max="6379" width="9.5703125" style="1" bestFit="1" customWidth="1"/>
    <col min="6380" max="6380" width="7.140625" style="1" bestFit="1" customWidth="1"/>
    <col min="6381" max="6381" width="10" style="1" bestFit="1" customWidth="1"/>
    <col min="6382" max="6382" width="12.28515625" style="1" bestFit="1" customWidth="1"/>
    <col min="6383" max="6383" width="11.7109375" style="1" bestFit="1" customWidth="1"/>
    <col min="6384" max="6384" width="17" style="1" customWidth="1"/>
    <col min="6385" max="6385" width="5.5703125" style="1" customWidth="1"/>
    <col min="6386" max="6386" width="9.140625" style="1"/>
    <col min="6387" max="6387" width="8.7109375" style="1" customWidth="1"/>
    <col min="6388" max="6390" width="9.140625" style="1"/>
    <col min="6391" max="6396" width="0" style="1" hidden="1" customWidth="1"/>
    <col min="6397" max="6397" width="9.140625" style="1"/>
    <col min="6398" max="6398" width="5.5703125" style="1" customWidth="1"/>
    <col min="6399" max="6399" width="9.140625" style="1"/>
    <col min="6400" max="6400" width="8.7109375" style="1" customWidth="1"/>
    <col min="6401" max="6631" width="9.140625" style="1"/>
    <col min="6632" max="6632" width="5.28515625" style="1" customWidth="1"/>
    <col min="6633" max="6633" width="12.140625" style="1" customWidth="1"/>
    <col min="6634" max="6634" width="36.5703125" style="1" customWidth="1"/>
    <col min="6635" max="6635" width="9.5703125" style="1" bestFit="1" customWidth="1"/>
    <col min="6636" max="6636" width="7.140625" style="1" bestFit="1" customWidth="1"/>
    <col min="6637" max="6637" width="10" style="1" bestFit="1" customWidth="1"/>
    <col min="6638" max="6638" width="12.28515625" style="1" bestFit="1" customWidth="1"/>
    <col min="6639" max="6639" width="11.7109375" style="1" bestFit="1" customWidth="1"/>
    <col min="6640" max="6640" width="17" style="1" customWidth="1"/>
    <col min="6641" max="6641" width="5.5703125" style="1" customWidth="1"/>
    <col min="6642" max="6642" width="9.140625" style="1"/>
    <col min="6643" max="6643" width="8.7109375" style="1" customWidth="1"/>
    <col min="6644" max="6646" width="9.140625" style="1"/>
    <col min="6647" max="6652" width="0" style="1" hidden="1" customWidth="1"/>
    <col min="6653" max="6653" width="9.140625" style="1"/>
    <col min="6654" max="6654" width="5.5703125" style="1" customWidth="1"/>
    <col min="6655" max="6655" width="9.140625" style="1"/>
    <col min="6656" max="6656" width="8.7109375" style="1" customWidth="1"/>
    <col min="6657" max="6887" width="9.140625" style="1"/>
    <col min="6888" max="6888" width="5.28515625" style="1" customWidth="1"/>
    <col min="6889" max="6889" width="12.140625" style="1" customWidth="1"/>
    <col min="6890" max="6890" width="36.5703125" style="1" customWidth="1"/>
    <col min="6891" max="6891" width="9.5703125" style="1" bestFit="1" customWidth="1"/>
    <col min="6892" max="6892" width="7.140625" style="1" bestFit="1" customWidth="1"/>
    <col min="6893" max="6893" width="10" style="1" bestFit="1" customWidth="1"/>
    <col min="6894" max="6894" width="12.28515625" style="1" bestFit="1" customWidth="1"/>
    <col min="6895" max="6895" width="11.7109375" style="1" bestFit="1" customWidth="1"/>
    <col min="6896" max="6896" width="17" style="1" customWidth="1"/>
    <col min="6897" max="6897" width="5.5703125" style="1" customWidth="1"/>
    <col min="6898" max="6898" width="9.140625" style="1"/>
    <col min="6899" max="6899" width="8.7109375" style="1" customWidth="1"/>
    <col min="6900" max="6902" width="9.140625" style="1"/>
    <col min="6903" max="6908" width="0" style="1" hidden="1" customWidth="1"/>
    <col min="6909" max="6909" width="9.140625" style="1"/>
    <col min="6910" max="6910" width="5.5703125" style="1" customWidth="1"/>
    <col min="6911" max="6911" width="9.140625" style="1"/>
    <col min="6912" max="6912" width="8.7109375" style="1" customWidth="1"/>
    <col min="6913" max="7143" width="9.140625" style="1"/>
    <col min="7144" max="7144" width="5.28515625" style="1" customWidth="1"/>
    <col min="7145" max="7145" width="12.140625" style="1" customWidth="1"/>
    <col min="7146" max="7146" width="36.5703125" style="1" customWidth="1"/>
    <col min="7147" max="7147" width="9.5703125" style="1" bestFit="1" customWidth="1"/>
    <col min="7148" max="7148" width="7.140625" style="1" bestFit="1" customWidth="1"/>
    <col min="7149" max="7149" width="10" style="1" bestFit="1" customWidth="1"/>
    <col min="7150" max="7150" width="12.28515625" style="1" bestFit="1" customWidth="1"/>
    <col min="7151" max="7151" width="11.7109375" style="1" bestFit="1" customWidth="1"/>
    <col min="7152" max="7152" width="17" style="1" customWidth="1"/>
    <col min="7153" max="7153" width="5.5703125" style="1" customWidth="1"/>
    <col min="7154" max="7154" width="9.140625" style="1"/>
    <col min="7155" max="7155" width="8.7109375" style="1" customWidth="1"/>
    <col min="7156" max="7158" width="9.140625" style="1"/>
    <col min="7159" max="7164" width="0" style="1" hidden="1" customWidth="1"/>
    <col min="7165" max="7165" width="9.140625" style="1"/>
    <col min="7166" max="7166" width="5.5703125" style="1" customWidth="1"/>
    <col min="7167" max="7167" width="9.140625" style="1"/>
    <col min="7168" max="7168" width="8.7109375" style="1" customWidth="1"/>
    <col min="7169" max="7399" width="9.140625" style="1"/>
    <col min="7400" max="7400" width="5.28515625" style="1" customWidth="1"/>
    <col min="7401" max="7401" width="12.140625" style="1" customWidth="1"/>
    <col min="7402" max="7402" width="36.5703125" style="1" customWidth="1"/>
    <col min="7403" max="7403" width="9.5703125" style="1" bestFit="1" customWidth="1"/>
    <col min="7404" max="7404" width="7.140625" style="1" bestFit="1" customWidth="1"/>
    <col min="7405" max="7405" width="10" style="1" bestFit="1" customWidth="1"/>
    <col min="7406" max="7406" width="12.28515625" style="1" bestFit="1" customWidth="1"/>
    <col min="7407" max="7407" width="11.7109375" style="1" bestFit="1" customWidth="1"/>
    <col min="7408" max="7408" width="17" style="1" customWidth="1"/>
    <col min="7409" max="7409" width="5.5703125" style="1" customWidth="1"/>
    <col min="7410" max="7410" width="9.140625" style="1"/>
    <col min="7411" max="7411" width="8.7109375" style="1" customWidth="1"/>
    <col min="7412" max="7414" width="9.140625" style="1"/>
    <col min="7415" max="7420" width="0" style="1" hidden="1" customWidth="1"/>
    <col min="7421" max="7421" width="9.140625" style="1"/>
    <col min="7422" max="7422" width="5.5703125" style="1" customWidth="1"/>
    <col min="7423" max="7423" width="9.140625" style="1"/>
    <col min="7424" max="7424" width="8.7109375" style="1" customWidth="1"/>
    <col min="7425" max="7655" width="9.140625" style="1"/>
    <col min="7656" max="7656" width="5.28515625" style="1" customWidth="1"/>
    <col min="7657" max="7657" width="12.140625" style="1" customWidth="1"/>
    <col min="7658" max="7658" width="36.5703125" style="1" customWidth="1"/>
    <col min="7659" max="7659" width="9.5703125" style="1" bestFit="1" customWidth="1"/>
    <col min="7660" max="7660" width="7.140625" style="1" bestFit="1" customWidth="1"/>
    <col min="7661" max="7661" width="10" style="1" bestFit="1" customWidth="1"/>
    <col min="7662" max="7662" width="12.28515625" style="1" bestFit="1" customWidth="1"/>
    <col min="7663" max="7663" width="11.7109375" style="1" bestFit="1" customWidth="1"/>
    <col min="7664" max="7664" width="17" style="1" customWidth="1"/>
    <col min="7665" max="7665" width="5.5703125" style="1" customWidth="1"/>
    <col min="7666" max="7666" width="9.140625" style="1"/>
    <col min="7667" max="7667" width="8.7109375" style="1" customWidth="1"/>
    <col min="7668" max="7670" width="9.140625" style="1"/>
    <col min="7671" max="7676" width="0" style="1" hidden="1" customWidth="1"/>
    <col min="7677" max="7677" width="9.140625" style="1"/>
    <col min="7678" max="7678" width="5.5703125" style="1" customWidth="1"/>
    <col min="7679" max="7679" width="9.140625" style="1"/>
    <col min="7680" max="7680" width="8.7109375" style="1" customWidth="1"/>
    <col min="7681" max="7911" width="9.140625" style="1"/>
    <col min="7912" max="7912" width="5.28515625" style="1" customWidth="1"/>
    <col min="7913" max="7913" width="12.140625" style="1" customWidth="1"/>
    <col min="7914" max="7914" width="36.5703125" style="1" customWidth="1"/>
    <col min="7915" max="7915" width="9.5703125" style="1" bestFit="1" customWidth="1"/>
    <col min="7916" max="7916" width="7.140625" style="1" bestFit="1" customWidth="1"/>
    <col min="7917" max="7917" width="10" style="1" bestFit="1" customWidth="1"/>
    <col min="7918" max="7918" width="12.28515625" style="1" bestFit="1" customWidth="1"/>
    <col min="7919" max="7919" width="11.7109375" style="1" bestFit="1" customWidth="1"/>
    <col min="7920" max="7920" width="17" style="1" customWidth="1"/>
    <col min="7921" max="7921" width="5.5703125" style="1" customWidth="1"/>
    <col min="7922" max="7922" width="9.140625" style="1"/>
    <col min="7923" max="7923" width="8.7109375" style="1" customWidth="1"/>
    <col min="7924" max="7926" width="9.140625" style="1"/>
    <col min="7927" max="7932" width="0" style="1" hidden="1" customWidth="1"/>
    <col min="7933" max="7933" width="9.140625" style="1"/>
    <col min="7934" max="7934" width="5.5703125" style="1" customWidth="1"/>
    <col min="7935" max="7935" width="9.140625" style="1"/>
    <col min="7936" max="7936" width="8.7109375" style="1" customWidth="1"/>
    <col min="7937" max="8167" width="9.140625" style="1"/>
    <col min="8168" max="8168" width="5.28515625" style="1" customWidth="1"/>
    <col min="8169" max="8169" width="12.140625" style="1" customWidth="1"/>
    <col min="8170" max="8170" width="36.5703125" style="1" customWidth="1"/>
    <col min="8171" max="8171" width="9.5703125" style="1" bestFit="1" customWidth="1"/>
    <col min="8172" max="8172" width="7.140625" style="1" bestFit="1" customWidth="1"/>
    <col min="8173" max="8173" width="10" style="1" bestFit="1" customWidth="1"/>
    <col min="8174" max="8174" width="12.28515625" style="1" bestFit="1" customWidth="1"/>
    <col min="8175" max="8175" width="11.7109375" style="1" bestFit="1" customWidth="1"/>
    <col min="8176" max="8176" width="17" style="1" customWidth="1"/>
    <col min="8177" max="8177" width="5.5703125" style="1" customWidth="1"/>
    <col min="8178" max="8178" width="9.140625" style="1"/>
    <col min="8179" max="8179" width="8.7109375" style="1" customWidth="1"/>
    <col min="8180" max="8182" width="9.140625" style="1"/>
    <col min="8183" max="8188" width="0" style="1" hidden="1" customWidth="1"/>
    <col min="8189" max="8189" width="9.140625" style="1"/>
    <col min="8190" max="8190" width="5.5703125" style="1" customWidth="1"/>
    <col min="8191" max="8191" width="9.140625" style="1"/>
    <col min="8192" max="8192" width="8.7109375" style="1" customWidth="1"/>
    <col min="8193" max="8423" width="9.140625" style="1"/>
    <col min="8424" max="8424" width="5.28515625" style="1" customWidth="1"/>
    <col min="8425" max="8425" width="12.140625" style="1" customWidth="1"/>
    <col min="8426" max="8426" width="36.5703125" style="1" customWidth="1"/>
    <col min="8427" max="8427" width="9.5703125" style="1" bestFit="1" customWidth="1"/>
    <col min="8428" max="8428" width="7.140625" style="1" bestFit="1" customWidth="1"/>
    <col min="8429" max="8429" width="10" style="1" bestFit="1" customWidth="1"/>
    <col min="8430" max="8430" width="12.28515625" style="1" bestFit="1" customWidth="1"/>
    <col min="8431" max="8431" width="11.7109375" style="1" bestFit="1" customWidth="1"/>
    <col min="8432" max="8432" width="17" style="1" customWidth="1"/>
    <col min="8433" max="8433" width="5.5703125" style="1" customWidth="1"/>
    <col min="8434" max="8434" width="9.140625" style="1"/>
    <col min="8435" max="8435" width="8.7109375" style="1" customWidth="1"/>
    <col min="8436" max="8438" width="9.140625" style="1"/>
    <col min="8439" max="8444" width="0" style="1" hidden="1" customWidth="1"/>
    <col min="8445" max="8445" width="9.140625" style="1"/>
    <col min="8446" max="8446" width="5.5703125" style="1" customWidth="1"/>
    <col min="8447" max="8447" width="9.140625" style="1"/>
    <col min="8448" max="8448" width="8.7109375" style="1" customWidth="1"/>
    <col min="8449" max="8679" width="9.140625" style="1"/>
    <col min="8680" max="8680" width="5.28515625" style="1" customWidth="1"/>
    <col min="8681" max="8681" width="12.140625" style="1" customWidth="1"/>
    <col min="8682" max="8682" width="36.5703125" style="1" customWidth="1"/>
    <col min="8683" max="8683" width="9.5703125" style="1" bestFit="1" customWidth="1"/>
    <col min="8684" max="8684" width="7.140625" style="1" bestFit="1" customWidth="1"/>
    <col min="8685" max="8685" width="10" style="1" bestFit="1" customWidth="1"/>
    <col min="8686" max="8686" width="12.28515625" style="1" bestFit="1" customWidth="1"/>
    <col min="8687" max="8687" width="11.7109375" style="1" bestFit="1" customWidth="1"/>
    <col min="8688" max="8688" width="17" style="1" customWidth="1"/>
    <col min="8689" max="8689" width="5.5703125" style="1" customWidth="1"/>
    <col min="8690" max="8690" width="9.140625" style="1"/>
    <col min="8691" max="8691" width="8.7109375" style="1" customWidth="1"/>
    <col min="8692" max="8694" width="9.140625" style="1"/>
    <col min="8695" max="8700" width="0" style="1" hidden="1" customWidth="1"/>
    <col min="8701" max="8701" width="9.140625" style="1"/>
    <col min="8702" max="8702" width="5.5703125" style="1" customWidth="1"/>
    <col min="8703" max="8703" width="9.140625" style="1"/>
    <col min="8704" max="8704" width="8.7109375" style="1" customWidth="1"/>
    <col min="8705" max="8935" width="9.140625" style="1"/>
    <col min="8936" max="8936" width="5.28515625" style="1" customWidth="1"/>
    <col min="8937" max="8937" width="12.140625" style="1" customWidth="1"/>
    <col min="8938" max="8938" width="36.5703125" style="1" customWidth="1"/>
    <col min="8939" max="8939" width="9.5703125" style="1" bestFit="1" customWidth="1"/>
    <col min="8940" max="8940" width="7.140625" style="1" bestFit="1" customWidth="1"/>
    <col min="8941" max="8941" width="10" style="1" bestFit="1" customWidth="1"/>
    <col min="8942" max="8942" width="12.28515625" style="1" bestFit="1" customWidth="1"/>
    <col min="8943" max="8943" width="11.7109375" style="1" bestFit="1" customWidth="1"/>
    <col min="8944" max="8944" width="17" style="1" customWidth="1"/>
    <col min="8945" max="8945" width="5.5703125" style="1" customWidth="1"/>
    <col min="8946" max="8946" width="9.140625" style="1"/>
    <col min="8947" max="8947" width="8.7109375" style="1" customWidth="1"/>
    <col min="8948" max="8950" width="9.140625" style="1"/>
    <col min="8951" max="8956" width="0" style="1" hidden="1" customWidth="1"/>
    <col min="8957" max="8957" width="9.140625" style="1"/>
    <col min="8958" max="8958" width="5.5703125" style="1" customWidth="1"/>
    <col min="8959" max="8959" width="9.140625" style="1"/>
    <col min="8960" max="8960" width="8.7109375" style="1" customWidth="1"/>
    <col min="8961" max="9191" width="9.140625" style="1"/>
    <col min="9192" max="9192" width="5.28515625" style="1" customWidth="1"/>
    <col min="9193" max="9193" width="12.140625" style="1" customWidth="1"/>
    <col min="9194" max="9194" width="36.5703125" style="1" customWidth="1"/>
    <col min="9195" max="9195" width="9.5703125" style="1" bestFit="1" customWidth="1"/>
    <col min="9196" max="9196" width="7.140625" style="1" bestFit="1" customWidth="1"/>
    <col min="9197" max="9197" width="10" style="1" bestFit="1" customWidth="1"/>
    <col min="9198" max="9198" width="12.28515625" style="1" bestFit="1" customWidth="1"/>
    <col min="9199" max="9199" width="11.7109375" style="1" bestFit="1" customWidth="1"/>
    <col min="9200" max="9200" width="17" style="1" customWidth="1"/>
    <col min="9201" max="9201" width="5.5703125" style="1" customWidth="1"/>
    <col min="9202" max="9202" width="9.140625" style="1"/>
    <col min="9203" max="9203" width="8.7109375" style="1" customWidth="1"/>
    <col min="9204" max="9206" width="9.140625" style="1"/>
    <col min="9207" max="9212" width="0" style="1" hidden="1" customWidth="1"/>
    <col min="9213" max="9213" width="9.140625" style="1"/>
    <col min="9214" max="9214" width="5.5703125" style="1" customWidth="1"/>
    <col min="9215" max="9215" width="9.140625" style="1"/>
    <col min="9216" max="9216" width="8.7109375" style="1" customWidth="1"/>
    <col min="9217" max="9447" width="9.140625" style="1"/>
    <col min="9448" max="9448" width="5.28515625" style="1" customWidth="1"/>
    <col min="9449" max="9449" width="12.140625" style="1" customWidth="1"/>
    <col min="9450" max="9450" width="36.5703125" style="1" customWidth="1"/>
    <col min="9451" max="9451" width="9.5703125" style="1" bestFit="1" customWidth="1"/>
    <col min="9452" max="9452" width="7.140625" style="1" bestFit="1" customWidth="1"/>
    <col min="9453" max="9453" width="10" style="1" bestFit="1" customWidth="1"/>
    <col min="9454" max="9454" width="12.28515625" style="1" bestFit="1" customWidth="1"/>
    <col min="9455" max="9455" width="11.7109375" style="1" bestFit="1" customWidth="1"/>
    <col min="9456" max="9456" width="17" style="1" customWidth="1"/>
    <col min="9457" max="9457" width="5.5703125" style="1" customWidth="1"/>
    <col min="9458" max="9458" width="9.140625" style="1"/>
    <col min="9459" max="9459" width="8.7109375" style="1" customWidth="1"/>
    <col min="9460" max="9462" width="9.140625" style="1"/>
    <col min="9463" max="9468" width="0" style="1" hidden="1" customWidth="1"/>
    <col min="9469" max="9469" width="9.140625" style="1"/>
    <col min="9470" max="9470" width="5.5703125" style="1" customWidth="1"/>
    <col min="9471" max="9471" width="9.140625" style="1"/>
    <col min="9472" max="9472" width="8.7109375" style="1" customWidth="1"/>
    <col min="9473" max="9703" width="9.140625" style="1"/>
    <col min="9704" max="9704" width="5.28515625" style="1" customWidth="1"/>
    <col min="9705" max="9705" width="12.140625" style="1" customWidth="1"/>
    <col min="9706" max="9706" width="36.5703125" style="1" customWidth="1"/>
    <col min="9707" max="9707" width="9.5703125" style="1" bestFit="1" customWidth="1"/>
    <col min="9708" max="9708" width="7.140625" style="1" bestFit="1" customWidth="1"/>
    <col min="9709" max="9709" width="10" style="1" bestFit="1" customWidth="1"/>
    <col min="9710" max="9710" width="12.28515625" style="1" bestFit="1" customWidth="1"/>
    <col min="9711" max="9711" width="11.7109375" style="1" bestFit="1" customWidth="1"/>
    <col min="9712" max="9712" width="17" style="1" customWidth="1"/>
    <col min="9713" max="9713" width="5.5703125" style="1" customWidth="1"/>
    <col min="9714" max="9714" width="9.140625" style="1"/>
    <col min="9715" max="9715" width="8.7109375" style="1" customWidth="1"/>
    <col min="9716" max="9718" width="9.140625" style="1"/>
    <col min="9719" max="9724" width="0" style="1" hidden="1" customWidth="1"/>
    <col min="9725" max="9725" width="9.140625" style="1"/>
    <col min="9726" max="9726" width="5.5703125" style="1" customWidth="1"/>
    <col min="9727" max="9727" width="9.140625" style="1"/>
    <col min="9728" max="9728" width="8.7109375" style="1" customWidth="1"/>
    <col min="9729" max="9959" width="9.140625" style="1"/>
    <col min="9960" max="9960" width="5.28515625" style="1" customWidth="1"/>
    <col min="9961" max="9961" width="12.140625" style="1" customWidth="1"/>
    <col min="9962" max="9962" width="36.5703125" style="1" customWidth="1"/>
    <col min="9963" max="9963" width="9.5703125" style="1" bestFit="1" customWidth="1"/>
    <col min="9964" max="9964" width="7.140625" style="1" bestFit="1" customWidth="1"/>
    <col min="9965" max="9965" width="10" style="1" bestFit="1" customWidth="1"/>
    <col min="9966" max="9966" width="12.28515625" style="1" bestFit="1" customWidth="1"/>
    <col min="9967" max="9967" width="11.7109375" style="1" bestFit="1" customWidth="1"/>
    <col min="9968" max="9968" width="17" style="1" customWidth="1"/>
    <col min="9969" max="9969" width="5.5703125" style="1" customWidth="1"/>
    <col min="9970" max="9970" width="9.140625" style="1"/>
    <col min="9971" max="9971" width="8.7109375" style="1" customWidth="1"/>
    <col min="9972" max="9974" width="9.140625" style="1"/>
    <col min="9975" max="9980" width="0" style="1" hidden="1" customWidth="1"/>
    <col min="9981" max="9981" width="9.140625" style="1"/>
    <col min="9982" max="9982" width="5.5703125" style="1" customWidth="1"/>
    <col min="9983" max="9983" width="9.140625" style="1"/>
    <col min="9984" max="9984" width="8.7109375" style="1" customWidth="1"/>
    <col min="9985" max="10215" width="9.140625" style="1"/>
    <col min="10216" max="10216" width="5.28515625" style="1" customWidth="1"/>
    <col min="10217" max="10217" width="12.140625" style="1" customWidth="1"/>
    <col min="10218" max="10218" width="36.5703125" style="1" customWidth="1"/>
    <col min="10219" max="10219" width="9.5703125" style="1" bestFit="1" customWidth="1"/>
    <col min="10220" max="10220" width="7.140625" style="1" bestFit="1" customWidth="1"/>
    <col min="10221" max="10221" width="10" style="1" bestFit="1" customWidth="1"/>
    <col min="10222" max="10222" width="12.28515625" style="1" bestFit="1" customWidth="1"/>
    <col min="10223" max="10223" width="11.7109375" style="1" bestFit="1" customWidth="1"/>
    <col min="10224" max="10224" width="17" style="1" customWidth="1"/>
    <col min="10225" max="10225" width="5.5703125" style="1" customWidth="1"/>
    <col min="10226" max="10226" width="9.140625" style="1"/>
    <col min="10227" max="10227" width="8.7109375" style="1" customWidth="1"/>
    <col min="10228" max="10230" width="9.140625" style="1"/>
    <col min="10231" max="10236" width="0" style="1" hidden="1" customWidth="1"/>
    <col min="10237" max="10237" width="9.140625" style="1"/>
    <col min="10238" max="10238" width="5.5703125" style="1" customWidth="1"/>
    <col min="10239" max="10239" width="9.140625" style="1"/>
    <col min="10240" max="10240" width="8.7109375" style="1" customWidth="1"/>
    <col min="10241" max="10471" width="9.140625" style="1"/>
    <col min="10472" max="10472" width="5.28515625" style="1" customWidth="1"/>
    <col min="10473" max="10473" width="12.140625" style="1" customWidth="1"/>
    <col min="10474" max="10474" width="36.5703125" style="1" customWidth="1"/>
    <col min="10475" max="10475" width="9.5703125" style="1" bestFit="1" customWidth="1"/>
    <col min="10476" max="10476" width="7.140625" style="1" bestFit="1" customWidth="1"/>
    <col min="10477" max="10477" width="10" style="1" bestFit="1" customWidth="1"/>
    <col min="10478" max="10478" width="12.28515625" style="1" bestFit="1" customWidth="1"/>
    <col min="10479" max="10479" width="11.7109375" style="1" bestFit="1" customWidth="1"/>
    <col min="10480" max="10480" width="17" style="1" customWidth="1"/>
    <col min="10481" max="10481" width="5.5703125" style="1" customWidth="1"/>
    <col min="10482" max="10482" width="9.140625" style="1"/>
    <col min="10483" max="10483" width="8.7109375" style="1" customWidth="1"/>
    <col min="10484" max="10486" width="9.140625" style="1"/>
    <col min="10487" max="10492" width="0" style="1" hidden="1" customWidth="1"/>
    <col min="10493" max="10493" width="9.140625" style="1"/>
    <col min="10494" max="10494" width="5.5703125" style="1" customWidth="1"/>
    <col min="10495" max="10495" width="9.140625" style="1"/>
    <col min="10496" max="10496" width="8.7109375" style="1" customWidth="1"/>
    <col min="10497" max="10727" width="9.140625" style="1"/>
    <col min="10728" max="10728" width="5.28515625" style="1" customWidth="1"/>
    <col min="10729" max="10729" width="12.140625" style="1" customWidth="1"/>
    <col min="10730" max="10730" width="36.5703125" style="1" customWidth="1"/>
    <col min="10731" max="10731" width="9.5703125" style="1" bestFit="1" customWidth="1"/>
    <col min="10732" max="10732" width="7.140625" style="1" bestFit="1" customWidth="1"/>
    <col min="10733" max="10733" width="10" style="1" bestFit="1" customWidth="1"/>
    <col min="10734" max="10734" width="12.28515625" style="1" bestFit="1" customWidth="1"/>
    <col min="10735" max="10735" width="11.7109375" style="1" bestFit="1" customWidth="1"/>
    <col min="10736" max="10736" width="17" style="1" customWidth="1"/>
    <col min="10737" max="10737" width="5.5703125" style="1" customWidth="1"/>
    <col min="10738" max="10738" width="9.140625" style="1"/>
    <col min="10739" max="10739" width="8.7109375" style="1" customWidth="1"/>
    <col min="10740" max="10742" width="9.140625" style="1"/>
    <col min="10743" max="10748" width="0" style="1" hidden="1" customWidth="1"/>
    <col min="10749" max="10749" width="9.140625" style="1"/>
    <col min="10750" max="10750" width="5.5703125" style="1" customWidth="1"/>
    <col min="10751" max="10751" width="9.140625" style="1"/>
    <col min="10752" max="10752" width="8.7109375" style="1" customWidth="1"/>
    <col min="10753" max="10983" width="9.140625" style="1"/>
    <col min="10984" max="10984" width="5.28515625" style="1" customWidth="1"/>
    <col min="10985" max="10985" width="12.140625" style="1" customWidth="1"/>
    <col min="10986" max="10986" width="36.5703125" style="1" customWidth="1"/>
    <col min="10987" max="10987" width="9.5703125" style="1" bestFit="1" customWidth="1"/>
    <col min="10988" max="10988" width="7.140625" style="1" bestFit="1" customWidth="1"/>
    <col min="10989" max="10989" width="10" style="1" bestFit="1" customWidth="1"/>
    <col min="10990" max="10990" width="12.28515625" style="1" bestFit="1" customWidth="1"/>
    <col min="10991" max="10991" width="11.7109375" style="1" bestFit="1" customWidth="1"/>
    <col min="10992" max="10992" width="17" style="1" customWidth="1"/>
    <col min="10993" max="10993" width="5.5703125" style="1" customWidth="1"/>
    <col min="10994" max="10994" width="9.140625" style="1"/>
    <col min="10995" max="10995" width="8.7109375" style="1" customWidth="1"/>
    <col min="10996" max="10998" width="9.140625" style="1"/>
    <col min="10999" max="11004" width="0" style="1" hidden="1" customWidth="1"/>
    <col min="11005" max="11005" width="9.140625" style="1"/>
    <col min="11006" max="11006" width="5.5703125" style="1" customWidth="1"/>
    <col min="11007" max="11007" width="9.140625" style="1"/>
    <col min="11008" max="11008" width="8.7109375" style="1" customWidth="1"/>
    <col min="11009" max="11239" width="9.140625" style="1"/>
    <col min="11240" max="11240" width="5.28515625" style="1" customWidth="1"/>
    <col min="11241" max="11241" width="12.140625" style="1" customWidth="1"/>
    <col min="11242" max="11242" width="36.5703125" style="1" customWidth="1"/>
    <col min="11243" max="11243" width="9.5703125" style="1" bestFit="1" customWidth="1"/>
    <col min="11244" max="11244" width="7.140625" style="1" bestFit="1" customWidth="1"/>
    <col min="11245" max="11245" width="10" style="1" bestFit="1" customWidth="1"/>
    <col min="11246" max="11246" width="12.28515625" style="1" bestFit="1" customWidth="1"/>
    <col min="11247" max="11247" width="11.7109375" style="1" bestFit="1" customWidth="1"/>
    <col min="11248" max="11248" width="17" style="1" customWidth="1"/>
    <col min="11249" max="11249" width="5.5703125" style="1" customWidth="1"/>
    <col min="11250" max="11250" width="9.140625" style="1"/>
    <col min="11251" max="11251" width="8.7109375" style="1" customWidth="1"/>
    <col min="11252" max="11254" width="9.140625" style="1"/>
    <col min="11255" max="11260" width="0" style="1" hidden="1" customWidth="1"/>
    <col min="11261" max="11261" width="9.140625" style="1"/>
    <col min="11262" max="11262" width="5.5703125" style="1" customWidth="1"/>
    <col min="11263" max="11263" width="9.140625" style="1"/>
    <col min="11264" max="11264" width="8.7109375" style="1" customWidth="1"/>
    <col min="11265" max="11495" width="9.140625" style="1"/>
    <col min="11496" max="11496" width="5.28515625" style="1" customWidth="1"/>
    <col min="11497" max="11497" width="12.140625" style="1" customWidth="1"/>
    <col min="11498" max="11498" width="36.5703125" style="1" customWidth="1"/>
    <col min="11499" max="11499" width="9.5703125" style="1" bestFit="1" customWidth="1"/>
    <col min="11500" max="11500" width="7.140625" style="1" bestFit="1" customWidth="1"/>
    <col min="11501" max="11501" width="10" style="1" bestFit="1" customWidth="1"/>
    <col min="11502" max="11502" width="12.28515625" style="1" bestFit="1" customWidth="1"/>
    <col min="11503" max="11503" width="11.7109375" style="1" bestFit="1" customWidth="1"/>
    <col min="11504" max="11504" width="17" style="1" customWidth="1"/>
    <col min="11505" max="11505" width="5.5703125" style="1" customWidth="1"/>
    <col min="11506" max="11506" width="9.140625" style="1"/>
    <col min="11507" max="11507" width="8.7109375" style="1" customWidth="1"/>
    <col min="11508" max="11510" width="9.140625" style="1"/>
    <col min="11511" max="11516" width="0" style="1" hidden="1" customWidth="1"/>
    <col min="11517" max="11517" width="9.140625" style="1"/>
    <col min="11518" max="11518" width="5.5703125" style="1" customWidth="1"/>
    <col min="11519" max="11519" width="9.140625" style="1"/>
    <col min="11520" max="11520" width="8.7109375" style="1" customWidth="1"/>
    <col min="11521" max="11751" width="9.140625" style="1"/>
    <col min="11752" max="11752" width="5.28515625" style="1" customWidth="1"/>
    <col min="11753" max="11753" width="12.140625" style="1" customWidth="1"/>
    <col min="11754" max="11754" width="36.5703125" style="1" customWidth="1"/>
    <col min="11755" max="11755" width="9.5703125" style="1" bestFit="1" customWidth="1"/>
    <col min="11756" max="11756" width="7.140625" style="1" bestFit="1" customWidth="1"/>
    <col min="11757" max="11757" width="10" style="1" bestFit="1" customWidth="1"/>
    <col min="11758" max="11758" width="12.28515625" style="1" bestFit="1" customWidth="1"/>
    <col min="11759" max="11759" width="11.7109375" style="1" bestFit="1" customWidth="1"/>
    <col min="11760" max="11760" width="17" style="1" customWidth="1"/>
    <col min="11761" max="11761" width="5.5703125" style="1" customWidth="1"/>
    <col min="11762" max="11762" width="9.140625" style="1"/>
    <col min="11763" max="11763" width="8.7109375" style="1" customWidth="1"/>
    <col min="11764" max="11766" width="9.140625" style="1"/>
    <col min="11767" max="11772" width="0" style="1" hidden="1" customWidth="1"/>
    <col min="11773" max="11773" width="9.140625" style="1"/>
    <col min="11774" max="11774" width="5.5703125" style="1" customWidth="1"/>
    <col min="11775" max="11775" width="9.140625" style="1"/>
    <col min="11776" max="11776" width="8.7109375" style="1" customWidth="1"/>
    <col min="11777" max="12007" width="9.140625" style="1"/>
    <col min="12008" max="12008" width="5.28515625" style="1" customWidth="1"/>
    <col min="12009" max="12009" width="12.140625" style="1" customWidth="1"/>
    <col min="12010" max="12010" width="36.5703125" style="1" customWidth="1"/>
    <col min="12011" max="12011" width="9.5703125" style="1" bestFit="1" customWidth="1"/>
    <col min="12012" max="12012" width="7.140625" style="1" bestFit="1" customWidth="1"/>
    <col min="12013" max="12013" width="10" style="1" bestFit="1" customWidth="1"/>
    <col min="12014" max="12014" width="12.28515625" style="1" bestFit="1" customWidth="1"/>
    <col min="12015" max="12015" width="11.7109375" style="1" bestFit="1" customWidth="1"/>
    <col min="12016" max="12016" width="17" style="1" customWidth="1"/>
    <col min="12017" max="12017" width="5.5703125" style="1" customWidth="1"/>
    <col min="12018" max="12018" width="9.140625" style="1"/>
    <col min="12019" max="12019" width="8.7109375" style="1" customWidth="1"/>
    <col min="12020" max="12022" width="9.140625" style="1"/>
    <col min="12023" max="12028" width="0" style="1" hidden="1" customWidth="1"/>
    <col min="12029" max="12029" width="9.140625" style="1"/>
    <col min="12030" max="12030" width="5.5703125" style="1" customWidth="1"/>
    <col min="12031" max="12031" width="9.140625" style="1"/>
    <col min="12032" max="12032" width="8.7109375" style="1" customWidth="1"/>
    <col min="12033" max="12263" width="9.140625" style="1"/>
    <col min="12264" max="12264" width="5.28515625" style="1" customWidth="1"/>
    <col min="12265" max="12265" width="12.140625" style="1" customWidth="1"/>
    <col min="12266" max="12266" width="36.5703125" style="1" customWidth="1"/>
    <col min="12267" max="12267" width="9.5703125" style="1" bestFit="1" customWidth="1"/>
    <col min="12268" max="12268" width="7.140625" style="1" bestFit="1" customWidth="1"/>
    <col min="12269" max="12269" width="10" style="1" bestFit="1" customWidth="1"/>
    <col min="12270" max="12270" width="12.28515625" style="1" bestFit="1" customWidth="1"/>
    <col min="12271" max="12271" width="11.7109375" style="1" bestFit="1" customWidth="1"/>
    <col min="12272" max="12272" width="17" style="1" customWidth="1"/>
    <col min="12273" max="12273" width="5.5703125" style="1" customWidth="1"/>
    <col min="12274" max="12274" width="9.140625" style="1"/>
    <col min="12275" max="12275" width="8.7109375" style="1" customWidth="1"/>
    <col min="12276" max="12278" width="9.140625" style="1"/>
    <col min="12279" max="12284" width="0" style="1" hidden="1" customWidth="1"/>
    <col min="12285" max="12285" width="9.140625" style="1"/>
    <col min="12286" max="12286" width="5.5703125" style="1" customWidth="1"/>
    <col min="12287" max="12287" width="9.140625" style="1"/>
    <col min="12288" max="12288" width="8.7109375" style="1" customWidth="1"/>
    <col min="12289" max="12519" width="9.140625" style="1"/>
    <col min="12520" max="12520" width="5.28515625" style="1" customWidth="1"/>
    <col min="12521" max="12521" width="12.140625" style="1" customWidth="1"/>
    <col min="12522" max="12522" width="36.5703125" style="1" customWidth="1"/>
    <col min="12523" max="12523" width="9.5703125" style="1" bestFit="1" customWidth="1"/>
    <col min="12524" max="12524" width="7.140625" style="1" bestFit="1" customWidth="1"/>
    <col min="12525" max="12525" width="10" style="1" bestFit="1" customWidth="1"/>
    <col min="12526" max="12526" width="12.28515625" style="1" bestFit="1" customWidth="1"/>
    <col min="12527" max="12527" width="11.7109375" style="1" bestFit="1" customWidth="1"/>
    <col min="12528" max="12528" width="17" style="1" customWidth="1"/>
    <col min="12529" max="12529" width="5.5703125" style="1" customWidth="1"/>
    <col min="12530" max="12530" width="9.140625" style="1"/>
    <col min="12531" max="12531" width="8.7109375" style="1" customWidth="1"/>
    <col min="12532" max="12534" width="9.140625" style="1"/>
    <col min="12535" max="12540" width="0" style="1" hidden="1" customWidth="1"/>
    <col min="12541" max="12541" width="9.140625" style="1"/>
    <col min="12542" max="12542" width="5.5703125" style="1" customWidth="1"/>
    <col min="12543" max="12543" width="9.140625" style="1"/>
    <col min="12544" max="12544" width="8.7109375" style="1" customWidth="1"/>
    <col min="12545" max="12775" width="9.140625" style="1"/>
    <col min="12776" max="12776" width="5.28515625" style="1" customWidth="1"/>
    <col min="12777" max="12777" width="12.140625" style="1" customWidth="1"/>
    <col min="12778" max="12778" width="36.5703125" style="1" customWidth="1"/>
    <col min="12779" max="12779" width="9.5703125" style="1" bestFit="1" customWidth="1"/>
    <col min="12780" max="12780" width="7.140625" style="1" bestFit="1" customWidth="1"/>
    <col min="12781" max="12781" width="10" style="1" bestFit="1" customWidth="1"/>
    <col min="12782" max="12782" width="12.28515625" style="1" bestFit="1" customWidth="1"/>
    <col min="12783" max="12783" width="11.7109375" style="1" bestFit="1" customWidth="1"/>
    <col min="12784" max="12784" width="17" style="1" customWidth="1"/>
    <col min="12785" max="12785" width="5.5703125" style="1" customWidth="1"/>
    <col min="12786" max="12786" width="9.140625" style="1"/>
    <col min="12787" max="12787" width="8.7109375" style="1" customWidth="1"/>
    <col min="12788" max="12790" width="9.140625" style="1"/>
    <col min="12791" max="12796" width="0" style="1" hidden="1" customWidth="1"/>
    <col min="12797" max="12797" width="9.140625" style="1"/>
    <col min="12798" max="12798" width="5.5703125" style="1" customWidth="1"/>
    <col min="12799" max="12799" width="9.140625" style="1"/>
    <col min="12800" max="12800" width="8.7109375" style="1" customWidth="1"/>
    <col min="12801" max="13031" width="9.140625" style="1"/>
    <col min="13032" max="13032" width="5.28515625" style="1" customWidth="1"/>
    <col min="13033" max="13033" width="12.140625" style="1" customWidth="1"/>
    <col min="13034" max="13034" width="36.5703125" style="1" customWidth="1"/>
    <col min="13035" max="13035" width="9.5703125" style="1" bestFit="1" customWidth="1"/>
    <col min="13036" max="13036" width="7.140625" style="1" bestFit="1" customWidth="1"/>
    <col min="13037" max="13037" width="10" style="1" bestFit="1" customWidth="1"/>
    <col min="13038" max="13038" width="12.28515625" style="1" bestFit="1" customWidth="1"/>
    <col min="13039" max="13039" width="11.7109375" style="1" bestFit="1" customWidth="1"/>
    <col min="13040" max="13040" width="17" style="1" customWidth="1"/>
    <col min="13041" max="13041" width="5.5703125" style="1" customWidth="1"/>
    <col min="13042" max="13042" width="9.140625" style="1"/>
    <col min="13043" max="13043" width="8.7109375" style="1" customWidth="1"/>
    <col min="13044" max="13046" width="9.140625" style="1"/>
    <col min="13047" max="13052" width="0" style="1" hidden="1" customWidth="1"/>
    <col min="13053" max="13053" width="9.140625" style="1"/>
    <col min="13054" max="13054" width="5.5703125" style="1" customWidth="1"/>
    <col min="13055" max="13055" width="9.140625" style="1"/>
    <col min="13056" max="13056" width="8.7109375" style="1" customWidth="1"/>
    <col min="13057" max="13287" width="9.140625" style="1"/>
    <col min="13288" max="13288" width="5.28515625" style="1" customWidth="1"/>
    <col min="13289" max="13289" width="12.140625" style="1" customWidth="1"/>
    <col min="13290" max="13290" width="36.5703125" style="1" customWidth="1"/>
    <col min="13291" max="13291" width="9.5703125" style="1" bestFit="1" customWidth="1"/>
    <col min="13292" max="13292" width="7.140625" style="1" bestFit="1" customWidth="1"/>
    <col min="13293" max="13293" width="10" style="1" bestFit="1" customWidth="1"/>
    <col min="13294" max="13294" width="12.28515625" style="1" bestFit="1" customWidth="1"/>
    <col min="13295" max="13295" width="11.7109375" style="1" bestFit="1" customWidth="1"/>
    <col min="13296" max="13296" width="17" style="1" customWidth="1"/>
    <col min="13297" max="13297" width="5.5703125" style="1" customWidth="1"/>
    <col min="13298" max="13298" width="9.140625" style="1"/>
    <col min="13299" max="13299" width="8.7109375" style="1" customWidth="1"/>
    <col min="13300" max="13302" width="9.140625" style="1"/>
    <col min="13303" max="13308" width="0" style="1" hidden="1" customWidth="1"/>
    <col min="13309" max="13309" width="9.140625" style="1"/>
    <col min="13310" max="13310" width="5.5703125" style="1" customWidth="1"/>
    <col min="13311" max="13311" width="9.140625" style="1"/>
    <col min="13312" max="13312" width="8.7109375" style="1" customWidth="1"/>
    <col min="13313" max="13543" width="9.140625" style="1"/>
    <col min="13544" max="13544" width="5.28515625" style="1" customWidth="1"/>
    <col min="13545" max="13545" width="12.140625" style="1" customWidth="1"/>
    <col min="13546" max="13546" width="36.5703125" style="1" customWidth="1"/>
    <col min="13547" max="13547" width="9.5703125" style="1" bestFit="1" customWidth="1"/>
    <col min="13548" max="13548" width="7.140625" style="1" bestFit="1" customWidth="1"/>
    <col min="13549" max="13549" width="10" style="1" bestFit="1" customWidth="1"/>
    <col min="13550" max="13550" width="12.28515625" style="1" bestFit="1" customWidth="1"/>
    <col min="13551" max="13551" width="11.7109375" style="1" bestFit="1" customWidth="1"/>
    <col min="13552" max="13552" width="17" style="1" customWidth="1"/>
    <col min="13553" max="13553" width="5.5703125" style="1" customWidth="1"/>
    <col min="13554" max="13554" width="9.140625" style="1"/>
    <col min="13555" max="13555" width="8.7109375" style="1" customWidth="1"/>
    <col min="13556" max="13558" width="9.140625" style="1"/>
    <col min="13559" max="13564" width="0" style="1" hidden="1" customWidth="1"/>
    <col min="13565" max="13565" width="9.140625" style="1"/>
    <col min="13566" max="13566" width="5.5703125" style="1" customWidth="1"/>
    <col min="13567" max="13567" width="9.140625" style="1"/>
    <col min="13568" max="13568" width="8.7109375" style="1" customWidth="1"/>
    <col min="13569" max="13799" width="9.140625" style="1"/>
    <col min="13800" max="13800" width="5.28515625" style="1" customWidth="1"/>
    <col min="13801" max="13801" width="12.140625" style="1" customWidth="1"/>
    <col min="13802" max="13802" width="36.5703125" style="1" customWidth="1"/>
    <col min="13803" max="13803" width="9.5703125" style="1" bestFit="1" customWidth="1"/>
    <col min="13804" max="13804" width="7.140625" style="1" bestFit="1" customWidth="1"/>
    <col min="13805" max="13805" width="10" style="1" bestFit="1" customWidth="1"/>
    <col min="13806" max="13806" width="12.28515625" style="1" bestFit="1" customWidth="1"/>
    <col min="13807" max="13807" width="11.7109375" style="1" bestFit="1" customWidth="1"/>
    <col min="13808" max="13808" width="17" style="1" customWidth="1"/>
    <col min="13809" max="13809" width="5.5703125" style="1" customWidth="1"/>
    <col min="13810" max="13810" width="9.140625" style="1"/>
    <col min="13811" max="13811" width="8.7109375" style="1" customWidth="1"/>
    <col min="13812" max="13814" width="9.140625" style="1"/>
    <col min="13815" max="13820" width="0" style="1" hidden="1" customWidth="1"/>
    <col min="13821" max="13821" width="9.140625" style="1"/>
    <col min="13822" max="13822" width="5.5703125" style="1" customWidth="1"/>
    <col min="13823" max="13823" width="9.140625" style="1"/>
    <col min="13824" max="13824" width="8.7109375" style="1" customWidth="1"/>
    <col min="13825" max="14055" width="9.140625" style="1"/>
    <col min="14056" max="14056" width="5.28515625" style="1" customWidth="1"/>
    <col min="14057" max="14057" width="12.140625" style="1" customWidth="1"/>
    <col min="14058" max="14058" width="36.5703125" style="1" customWidth="1"/>
    <col min="14059" max="14059" width="9.5703125" style="1" bestFit="1" customWidth="1"/>
    <col min="14060" max="14060" width="7.140625" style="1" bestFit="1" customWidth="1"/>
    <col min="14061" max="14061" width="10" style="1" bestFit="1" customWidth="1"/>
    <col min="14062" max="14062" width="12.28515625" style="1" bestFit="1" customWidth="1"/>
    <col min="14063" max="14063" width="11.7109375" style="1" bestFit="1" customWidth="1"/>
    <col min="14064" max="14064" width="17" style="1" customWidth="1"/>
    <col min="14065" max="14065" width="5.5703125" style="1" customWidth="1"/>
    <col min="14066" max="14066" width="9.140625" style="1"/>
    <col min="14067" max="14067" width="8.7109375" style="1" customWidth="1"/>
    <col min="14068" max="14070" width="9.140625" style="1"/>
    <col min="14071" max="14076" width="0" style="1" hidden="1" customWidth="1"/>
    <col min="14077" max="14077" width="9.140625" style="1"/>
    <col min="14078" max="14078" width="5.5703125" style="1" customWidth="1"/>
    <col min="14079" max="14079" width="9.140625" style="1"/>
    <col min="14080" max="14080" width="8.7109375" style="1" customWidth="1"/>
    <col min="14081" max="14311" width="9.140625" style="1"/>
    <col min="14312" max="14312" width="5.28515625" style="1" customWidth="1"/>
    <col min="14313" max="14313" width="12.140625" style="1" customWidth="1"/>
    <col min="14314" max="14314" width="36.5703125" style="1" customWidth="1"/>
    <col min="14315" max="14315" width="9.5703125" style="1" bestFit="1" customWidth="1"/>
    <col min="14316" max="14316" width="7.140625" style="1" bestFit="1" customWidth="1"/>
    <col min="14317" max="14317" width="10" style="1" bestFit="1" customWidth="1"/>
    <col min="14318" max="14318" width="12.28515625" style="1" bestFit="1" customWidth="1"/>
    <col min="14319" max="14319" width="11.7109375" style="1" bestFit="1" customWidth="1"/>
    <col min="14320" max="14320" width="17" style="1" customWidth="1"/>
    <col min="14321" max="14321" width="5.5703125" style="1" customWidth="1"/>
    <col min="14322" max="14322" width="9.140625" style="1"/>
    <col min="14323" max="14323" width="8.7109375" style="1" customWidth="1"/>
    <col min="14324" max="14326" width="9.140625" style="1"/>
    <col min="14327" max="14332" width="0" style="1" hidden="1" customWidth="1"/>
    <col min="14333" max="14333" width="9.140625" style="1"/>
    <col min="14334" max="14334" width="5.5703125" style="1" customWidth="1"/>
    <col min="14335" max="14335" width="9.140625" style="1"/>
    <col min="14336" max="14336" width="8.7109375" style="1" customWidth="1"/>
    <col min="14337" max="14567" width="9.140625" style="1"/>
    <col min="14568" max="14568" width="5.28515625" style="1" customWidth="1"/>
    <col min="14569" max="14569" width="12.140625" style="1" customWidth="1"/>
    <col min="14570" max="14570" width="36.5703125" style="1" customWidth="1"/>
    <col min="14571" max="14571" width="9.5703125" style="1" bestFit="1" customWidth="1"/>
    <col min="14572" max="14572" width="7.140625" style="1" bestFit="1" customWidth="1"/>
    <col min="14573" max="14573" width="10" style="1" bestFit="1" customWidth="1"/>
    <col min="14574" max="14574" width="12.28515625" style="1" bestFit="1" customWidth="1"/>
    <col min="14575" max="14575" width="11.7109375" style="1" bestFit="1" customWidth="1"/>
    <col min="14576" max="14576" width="17" style="1" customWidth="1"/>
    <col min="14577" max="14577" width="5.5703125" style="1" customWidth="1"/>
    <col min="14578" max="14578" width="9.140625" style="1"/>
    <col min="14579" max="14579" width="8.7109375" style="1" customWidth="1"/>
    <col min="14580" max="14582" width="9.140625" style="1"/>
    <col min="14583" max="14588" width="0" style="1" hidden="1" customWidth="1"/>
    <col min="14589" max="14589" width="9.140625" style="1"/>
    <col min="14590" max="14590" width="5.5703125" style="1" customWidth="1"/>
    <col min="14591" max="14591" width="9.140625" style="1"/>
    <col min="14592" max="14592" width="8.7109375" style="1" customWidth="1"/>
    <col min="14593" max="14823" width="9.140625" style="1"/>
    <col min="14824" max="14824" width="5.28515625" style="1" customWidth="1"/>
    <col min="14825" max="14825" width="12.140625" style="1" customWidth="1"/>
    <col min="14826" max="14826" width="36.5703125" style="1" customWidth="1"/>
    <col min="14827" max="14827" width="9.5703125" style="1" bestFit="1" customWidth="1"/>
    <col min="14828" max="14828" width="7.140625" style="1" bestFit="1" customWidth="1"/>
    <col min="14829" max="14829" width="10" style="1" bestFit="1" customWidth="1"/>
    <col min="14830" max="14830" width="12.28515625" style="1" bestFit="1" customWidth="1"/>
    <col min="14831" max="14831" width="11.7109375" style="1" bestFit="1" customWidth="1"/>
    <col min="14832" max="14832" width="17" style="1" customWidth="1"/>
    <col min="14833" max="14833" width="5.5703125" style="1" customWidth="1"/>
    <col min="14834" max="14834" width="9.140625" style="1"/>
    <col min="14835" max="14835" width="8.7109375" style="1" customWidth="1"/>
    <col min="14836" max="14838" width="9.140625" style="1"/>
    <col min="14839" max="14844" width="0" style="1" hidden="1" customWidth="1"/>
    <col min="14845" max="14845" width="9.140625" style="1"/>
    <col min="14846" max="14846" width="5.5703125" style="1" customWidth="1"/>
    <col min="14847" max="14847" width="9.140625" style="1"/>
    <col min="14848" max="14848" width="8.7109375" style="1" customWidth="1"/>
    <col min="14849" max="15079" width="9.140625" style="1"/>
    <col min="15080" max="15080" width="5.28515625" style="1" customWidth="1"/>
    <col min="15081" max="15081" width="12.140625" style="1" customWidth="1"/>
    <col min="15082" max="15082" width="36.5703125" style="1" customWidth="1"/>
    <col min="15083" max="15083" width="9.5703125" style="1" bestFit="1" customWidth="1"/>
    <col min="15084" max="15084" width="7.140625" style="1" bestFit="1" customWidth="1"/>
    <col min="15085" max="15085" width="10" style="1" bestFit="1" customWidth="1"/>
    <col min="15086" max="15086" width="12.28515625" style="1" bestFit="1" customWidth="1"/>
    <col min="15087" max="15087" width="11.7109375" style="1" bestFit="1" customWidth="1"/>
    <col min="15088" max="15088" width="17" style="1" customWidth="1"/>
    <col min="15089" max="15089" width="5.5703125" style="1" customWidth="1"/>
    <col min="15090" max="15090" width="9.140625" style="1"/>
    <col min="15091" max="15091" width="8.7109375" style="1" customWidth="1"/>
    <col min="15092" max="15094" width="9.140625" style="1"/>
    <col min="15095" max="15100" width="0" style="1" hidden="1" customWidth="1"/>
    <col min="15101" max="15101" width="9.140625" style="1"/>
    <col min="15102" max="15102" width="5.5703125" style="1" customWidth="1"/>
    <col min="15103" max="15103" width="9.140625" style="1"/>
    <col min="15104" max="15104" width="8.7109375" style="1" customWidth="1"/>
    <col min="15105" max="15335" width="9.140625" style="1"/>
    <col min="15336" max="15336" width="5.28515625" style="1" customWidth="1"/>
    <col min="15337" max="15337" width="12.140625" style="1" customWidth="1"/>
    <col min="15338" max="15338" width="36.5703125" style="1" customWidth="1"/>
    <col min="15339" max="15339" width="9.5703125" style="1" bestFit="1" customWidth="1"/>
    <col min="15340" max="15340" width="7.140625" style="1" bestFit="1" customWidth="1"/>
    <col min="15341" max="15341" width="10" style="1" bestFit="1" customWidth="1"/>
    <col min="15342" max="15342" width="12.28515625" style="1" bestFit="1" customWidth="1"/>
    <col min="15343" max="15343" width="11.7109375" style="1" bestFit="1" customWidth="1"/>
    <col min="15344" max="15344" width="17" style="1" customWidth="1"/>
    <col min="15345" max="15345" width="5.5703125" style="1" customWidth="1"/>
    <col min="15346" max="15346" width="9.140625" style="1"/>
    <col min="15347" max="15347" width="8.7109375" style="1" customWidth="1"/>
    <col min="15348" max="15350" width="9.140625" style="1"/>
    <col min="15351" max="15356" width="0" style="1" hidden="1" customWidth="1"/>
    <col min="15357" max="15357" width="9.140625" style="1"/>
    <col min="15358" max="15358" width="5.5703125" style="1" customWidth="1"/>
    <col min="15359" max="15359" width="9.140625" style="1"/>
    <col min="15360" max="15360" width="8.7109375" style="1" customWidth="1"/>
    <col min="15361" max="15591" width="9.140625" style="1"/>
    <col min="15592" max="15592" width="5.28515625" style="1" customWidth="1"/>
    <col min="15593" max="15593" width="12.140625" style="1" customWidth="1"/>
    <col min="15594" max="15594" width="36.5703125" style="1" customWidth="1"/>
    <col min="15595" max="15595" width="9.5703125" style="1" bestFit="1" customWidth="1"/>
    <col min="15596" max="15596" width="7.140625" style="1" bestFit="1" customWidth="1"/>
    <col min="15597" max="15597" width="10" style="1" bestFit="1" customWidth="1"/>
    <col min="15598" max="15598" width="12.28515625" style="1" bestFit="1" customWidth="1"/>
    <col min="15599" max="15599" width="11.7109375" style="1" bestFit="1" customWidth="1"/>
    <col min="15600" max="15600" width="17" style="1" customWidth="1"/>
    <col min="15601" max="15601" width="5.5703125" style="1" customWidth="1"/>
    <col min="15602" max="15602" width="9.140625" style="1"/>
    <col min="15603" max="15603" width="8.7109375" style="1" customWidth="1"/>
    <col min="15604" max="15606" width="9.140625" style="1"/>
    <col min="15607" max="15612" width="0" style="1" hidden="1" customWidth="1"/>
    <col min="15613" max="15613" width="9.140625" style="1"/>
    <col min="15614" max="15614" width="5.5703125" style="1" customWidth="1"/>
    <col min="15615" max="15615" width="9.140625" style="1"/>
    <col min="15616" max="15616" width="8.7109375" style="1" customWidth="1"/>
    <col min="15617" max="15847" width="9.140625" style="1"/>
    <col min="15848" max="15848" width="5.28515625" style="1" customWidth="1"/>
    <col min="15849" max="15849" width="12.140625" style="1" customWidth="1"/>
    <col min="15850" max="15850" width="36.5703125" style="1" customWidth="1"/>
    <col min="15851" max="15851" width="9.5703125" style="1" bestFit="1" customWidth="1"/>
    <col min="15852" max="15852" width="7.140625" style="1" bestFit="1" customWidth="1"/>
    <col min="15853" max="15853" width="10" style="1" bestFit="1" customWidth="1"/>
    <col min="15854" max="15854" width="12.28515625" style="1" bestFit="1" customWidth="1"/>
    <col min="15855" max="15855" width="11.7109375" style="1" bestFit="1" customWidth="1"/>
    <col min="15856" max="15856" width="17" style="1" customWidth="1"/>
    <col min="15857" max="15857" width="5.5703125" style="1" customWidth="1"/>
    <col min="15858" max="15858" width="9.140625" style="1"/>
    <col min="15859" max="15859" width="8.7109375" style="1" customWidth="1"/>
    <col min="15860" max="15862" width="9.140625" style="1"/>
    <col min="15863" max="15868" width="0" style="1" hidden="1" customWidth="1"/>
    <col min="15869" max="15869" width="9.140625" style="1"/>
    <col min="15870" max="15870" width="5.5703125" style="1" customWidth="1"/>
    <col min="15871" max="15871" width="9.140625" style="1"/>
    <col min="15872" max="15872" width="8.7109375" style="1" customWidth="1"/>
    <col min="15873" max="16103" width="9.140625" style="1"/>
    <col min="16104" max="16104" width="5.28515625" style="1" customWidth="1"/>
    <col min="16105" max="16105" width="12.140625" style="1" customWidth="1"/>
    <col min="16106" max="16106" width="36.5703125" style="1" customWidth="1"/>
    <col min="16107" max="16107" width="9.5703125" style="1" bestFit="1" customWidth="1"/>
    <col min="16108" max="16108" width="7.140625" style="1" bestFit="1" customWidth="1"/>
    <col min="16109" max="16109" width="10" style="1" bestFit="1" customWidth="1"/>
    <col min="16110" max="16110" width="12.28515625" style="1" bestFit="1" customWidth="1"/>
    <col min="16111" max="16111" width="11.7109375" style="1" bestFit="1" customWidth="1"/>
    <col min="16112" max="16112" width="17" style="1" customWidth="1"/>
    <col min="16113" max="16113" width="5.5703125" style="1" customWidth="1"/>
    <col min="16114" max="16114" width="9.140625" style="1"/>
    <col min="16115" max="16115" width="8.7109375" style="1" customWidth="1"/>
    <col min="16116" max="16118" width="9.140625" style="1"/>
    <col min="16119" max="16124" width="0" style="1" hidden="1" customWidth="1"/>
    <col min="16125" max="16125" width="9.140625" style="1"/>
    <col min="16126" max="16126" width="5.5703125" style="1" customWidth="1"/>
    <col min="16127" max="16127" width="9.140625" style="1"/>
    <col min="16128" max="16128" width="8.7109375" style="1" customWidth="1"/>
    <col min="16129" max="16384" width="9.140625" style="1"/>
  </cols>
  <sheetData>
    <row r="2" spans="1:11" ht="16.5" thickBot="1" x14ac:dyDescent="0.3">
      <c r="I2" s="174"/>
    </row>
    <row r="3" spans="1:11" ht="60" customHeight="1" thickBot="1" x14ac:dyDescent="0.3">
      <c r="A3" s="218" t="s">
        <v>0</v>
      </c>
      <c r="B3" s="219"/>
      <c r="C3" s="220" t="s">
        <v>247</v>
      </c>
      <c r="D3" s="221"/>
      <c r="E3" s="221"/>
      <c r="F3" s="221"/>
      <c r="G3" s="221"/>
      <c r="H3" s="222"/>
      <c r="I3" s="176"/>
    </row>
    <row r="4" spans="1:11" s="66" customFormat="1" ht="60" customHeight="1" thickBot="1" x14ac:dyDescent="0.3">
      <c r="A4" s="150"/>
      <c r="B4" s="150"/>
      <c r="C4" s="151" t="s">
        <v>277</v>
      </c>
      <c r="D4" s="152"/>
      <c r="E4" s="152"/>
      <c r="F4" s="152"/>
      <c r="G4" s="152"/>
      <c r="H4" s="153"/>
      <c r="I4" s="175"/>
    </row>
    <row r="5" spans="1:11" s="32" customFormat="1" ht="200.1" customHeight="1" thickBot="1" x14ac:dyDescent="0.3">
      <c r="A5" s="223" t="s">
        <v>178</v>
      </c>
      <c r="B5" s="224"/>
      <c r="C5" s="58"/>
      <c r="D5" s="58"/>
      <c r="E5" s="147"/>
      <c r="F5" s="147"/>
      <c r="G5" s="147"/>
      <c r="H5" s="147"/>
      <c r="I5" s="145"/>
      <c r="J5" s="72"/>
    </row>
    <row r="6" spans="1:11" s="32" customFormat="1" ht="39.950000000000003" customHeight="1" x14ac:dyDescent="0.25">
      <c r="A6" s="154">
        <v>4</v>
      </c>
      <c r="B6" s="155" t="s">
        <v>179</v>
      </c>
      <c r="C6" s="105"/>
      <c r="D6" s="105"/>
      <c r="E6" s="107"/>
      <c r="F6" s="140"/>
      <c r="G6" s="140"/>
      <c r="H6" s="141"/>
      <c r="I6" s="146"/>
      <c r="J6" s="72"/>
      <c r="K6" s="66"/>
    </row>
    <row r="7" spans="1:11" ht="50.1" customHeight="1" x14ac:dyDescent="0.25">
      <c r="A7" s="156"/>
      <c r="B7" s="156" t="s">
        <v>13</v>
      </c>
      <c r="C7" s="163" t="s">
        <v>271</v>
      </c>
      <c r="D7" s="164"/>
      <c r="E7" s="164"/>
      <c r="F7" s="164"/>
      <c r="G7" s="164"/>
      <c r="H7" s="165"/>
      <c r="I7" s="143"/>
      <c r="J7" s="66"/>
      <c r="K7" s="66"/>
    </row>
    <row r="8" spans="1:11" ht="50.1" customHeight="1" x14ac:dyDescent="0.25">
      <c r="A8" s="157"/>
      <c r="B8" s="158" t="s">
        <v>14</v>
      </c>
      <c r="C8" s="166" t="s">
        <v>272</v>
      </c>
      <c r="D8" s="167"/>
      <c r="E8" s="168"/>
      <c r="F8" s="169"/>
      <c r="G8" s="170"/>
      <c r="H8" s="165"/>
      <c r="I8" s="148"/>
      <c r="J8" s="139"/>
      <c r="K8" s="66"/>
    </row>
    <row r="9" spans="1:11" s="32" customFormat="1" ht="50.1" customHeight="1" thickBot="1" x14ac:dyDescent="0.3">
      <c r="A9" s="159"/>
      <c r="B9" s="160" t="s">
        <v>180</v>
      </c>
      <c r="C9" s="171" t="s">
        <v>273</v>
      </c>
      <c r="D9" s="167"/>
      <c r="E9" s="168"/>
      <c r="F9" s="169"/>
      <c r="G9" s="170"/>
      <c r="H9" s="165"/>
      <c r="I9" s="144"/>
      <c r="J9" s="139"/>
      <c r="K9" s="66"/>
    </row>
    <row r="10" spans="1:11" s="32" customFormat="1" ht="60" customHeight="1" thickBot="1" x14ac:dyDescent="0.3">
      <c r="A10" s="161"/>
      <c r="B10" s="162" t="s">
        <v>200</v>
      </c>
      <c r="C10" s="214" t="s">
        <v>274</v>
      </c>
      <c r="D10" s="172"/>
      <c r="E10" s="173"/>
      <c r="F10" s="173"/>
      <c r="G10" s="173"/>
      <c r="H10" s="173"/>
      <c r="I10" s="107" t="s">
        <v>231</v>
      </c>
      <c r="J10" s="139"/>
      <c r="K10" s="66"/>
    </row>
    <row r="11" spans="1:11" ht="50.1" customHeight="1" thickBot="1" x14ac:dyDescent="0.3">
      <c r="A11" s="2" t="s">
        <v>1</v>
      </c>
      <c r="B11" s="67" t="s">
        <v>2</v>
      </c>
      <c r="C11" s="79" t="s">
        <v>15</v>
      </c>
      <c r="D11" s="2" t="s">
        <v>203</v>
      </c>
      <c r="E11" s="3" t="s">
        <v>3</v>
      </c>
      <c r="F11" s="2" t="s">
        <v>4</v>
      </c>
      <c r="G11" s="16" t="s">
        <v>5</v>
      </c>
      <c r="H11" s="16" t="s">
        <v>6</v>
      </c>
      <c r="I11" s="142" t="s">
        <v>181</v>
      </c>
    </row>
    <row r="12" spans="1:11" ht="50.1" customHeight="1" thickBot="1" x14ac:dyDescent="0.3">
      <c r="A12" s="92">
        <v>1</v>
      </c>
      <c r="B12" s="67" t="s">
        <v>35</v>
      </c>
      <c r="C12" s="93" t="s">
        <v>233</v>
      </c>
      <c r="D12" s="91" t="s">
        <v>205</v>
      </c>
      <c r="E12" s="90">
        <v>130</v>
      </c>
      <c r="F12" s="56" t="s">
        <v>12</v>
      </c>
      <c r="G12" s="57"/>
      <c r="H12" s="57"/>
      <c r="I12" s="70"/>
    </row>
    <row r="13" spans="1:11" ht="30" customHeight="1" x14ac:dyDescent="0.25">
      <c r="A13" s="94">
        <v>2</v>
      </c>
      <c r="B13" s="96" t="s">
        <v>36</v>
      </c>
      <c r="C13" s="100" t="s">
        <v>37</v>
      </c>
      <c r="D13" s="103" t="s">
        <v>205</v>
      </c>
      <c r="E13" s="101">
        <v>12</v>
      </c>
      <c r="F13" s="69" t="s">
        <v>19</v>
      </c>
      <c r="G13" s="70"/>
      <c r="H13" s="85"/>
      <c r="I13" s="89"/>
    </row>
    <row r="14" spans="1:11" ht="39.950000000000003" customHeight="1" x14ac:dyDescent="0.25">
      <c r="A14" s="95">
        <v>3</v>
      </c>
      <c r="B14" s="97" t="s">
        <v>9</v>
      </c>
      <c r="C14" s="93" t="s">
        <v>17</v>
      </c>
      <c r="D14" s="103" t="s">
        <v>205</v>
      </c>
      <c r="E14" s="102">
        <v>27</v>
      </c>
      <c r="F14" s="84" t="s">
        <v>18</v>
      </c>
      <c r="G14" s="88">
        <v>58</v>
      </c>
      <c r="H14" s="88">
        <f t="shared" ref="H14:H24" si="0">E14*G14</f>
        <v>1566</v>
      </c>
      <c r="I14" s="86" t="s">
        <v>206</v>
      </c>
    </row>
    <row r="15" spans="1:11" ht="39.950000000000003" customHeight="1" x14ac:dyDescent="0.25">
      <c r="A15" s="94">
        <v>2</v>
      </c>
      <c r="B15" s="98" t="s">
        <v>7</v>
      </c>
      <c r="C15" s="100" t="s">
        <v>234</v>
      </c>
      <c r="D15" s="104" t="s">
        <v>205</v>
      </c>
      <c r="E15" s="101">
        <v>12</v>
      </c>
      <c r="F15" s="34" t="s">
        <v>12</v>
      </c>
      <c r="G15" s="35">
        <v>240</v>
      </c>
      <c r="H15" s="35">
        <f t="shared" si="0"/>
        <v>2880</v>
      </c>
      <c r="I15" s="71" t="s">
        <v>207</v>
      </c>
    </row>
    <row r="16" spans="1:11" ht="39.950000000000003" customHeight="1" x14ac:dyDescent="0.25">
      <c r="A16" s="94">
        <v>4</v>
      </c>
      <c r="B16" s="98" t="s">
        <v>9</v>
      </c>
      <c r="C16" s="100" t="s">
        <v>235</v>
      </c>
      <c r="D16" s="104" t="s">
        <v>205</v>
      </c>
      <c r="E16" s="101">
        <v>115</v>
      </c>
      <c r="F16" s="34" t="s">
        <v>10</v>
      </c>
      <c r="G16" s="35">
        <v>60</v>
      </c>
      <c r="H16" s="35">
        <f t="shared" si="0"/>
        <v>6900</v>
      </c>
      <c r="I16" s="71" t="s">
        <v>208</v>
      </c>
    </row>
    <row r="17" spans="1:10" ht="30" customHeight="1" x14ac:dyDescent="0.25">
      <c r="A17" s="94">
        <v>4</v>
      </c>
      <c r="B17" s="98" t="s">
        <v>9</v>
      </c>
      <c r="C17" s="100" t="s">
        <v>236</v>
      </c>
      <c r="D17" s="104" t="s">
        <v>205</v>
      </c>
      <c r="E17" s="101">
        <v>36</v>
      </c>
      <c r="F17" s="34" t="s">
        <v>12</v>
      </c>
      <c r="G17" s="35">
        <v>250</v>
      </c>
      <c r="H17" s="35">
        <f t="shared" si="0"/>
        <v>9000</v>
      </c>
      <c r="I17" s="71" t="s">
        <v>209</v>
      </c>
    </row>
    <row r="18" spans="1:10" s="177" customFormat="1" ht="50.1" customHeight="1" x14ac:dyDescent="0.25">
      <c r="A18" s="192"/>
      <c r="B18" s="193"/>
      <c r="C18" s="194" t="s">
        <v>252</v>
      </c>
      <c r="D18" s="197" t="s">
        <v>237</v>
      </c>
      <c r="E18" s="195">
        <v>115</v>
      </c>
      <c r="F18" s="179" t="s">
        <v>21</v>
      </c>
      <c r="G18" s="180">
        <v>60</v>
      </c>
      <c r="H18" s="180"/>
      <c r="I18" s="181"/>
    </row>
    <row r="19" spans="1:10" s="66" customFormat="1" ht="30" customHeight="1" x14ac:dyDescent="0.25">
      <c r="A19" s="94">
        <v>2</v>
      </c>
      <c r="B19" s="98" t="s">
        <v>7</v>
      </c>
      <c r="C19" s="100" t="s">
        <v>20</v>
      </c>
      <c r="D19" s="104" t="s">
        <v>205</v>
      </c>
      <c r="E19" s="195">
        <v>1</v>
      </c>
      <c r="F19" s="179" t="s">
        <v>11</v>
      </c>
      <c r="G19" s="180">
        <v>2000</v>
      </c>
      <c r="H19" s="180">
        <v>2000</v>
      </c>
      <c r="I19" s="181" t="s">
        <v>209</v>
      </c>
      <c r="J19" s="177"/>
    </row>
    <row r="20" spans="1:10" ht="39.950000000000003" customHeight="1" thickBot="1" x14ac:dyDescent="0.3">
      <c r="A20" s="94">
        <v>4</v>
      </c>
      <c r="B20" s="99" t="s">
        <v>9</v>
      </c>
      <c r="C20" s="100" t="s">
        <v>251</v>
      </c>
      <c r="D20" s="104" t="s">
        <v>205</v>
      </c>
      <c r="E20" s="101"/>
      <c r="F20" s="34" t="s">
        <v>8</v>
      </c>
      <c r="G20" s="35"/>
      <c r="H20" s="35">
        <v>2000</v>
      </c>
      <c r="I20" s="71" t="s">
        <v>210</v>
      </c>
    </row>
    <row r="21" spans="1:10" ht="39.950000000000003" customHeight="1" thickBot="1" x14ac:dyDescent="0.3">
      <c r="A21" s="94">
        <v>4</v>
      </c>
      <c r="B21" s="96" t="s">
        <v>9</v>
      </c>
      <c r="C21" s="100" t="s">
        <v>238</v>
      </c>
      <c r="D21" s="121" t="s">
        <v>205</v>
      </c>
      <c r="E21" s="101">
        <v>115</v>
      </c>
      <c r="F21" s="34" t="s">
        <v>21</v>
      </c>
      <c r="G21" s="35">
        <v>50</v>
      </c>
      <c r="H21" s="35">
        <f t="shared" si="0"/>
        <v>5750</v>
      </c>
      <c r="I21" s="71" t="s">
        <v>211</v>
      </c>
    </row>
    <row r="22" spans="1:10" ht="39.950000000000003" customHeight="1" thickBot="1" x14ac:dyDescent="0.3">
      <c r="A22" s="94">
        <v>2</v>
      </c>
      <c r="B22" s="98" t="s">
        <v>7</v>
      </c>
      <c r="C22" s="100" t="s">
        <v>22</v>
      </c>
      <c r="D22" s="91" t="s">
        <v>205</v>
      </c>
      <c r="E22" s="101">
        <v>19</v>
      </c>
      <c r="F22" s="34" t="s">
        <v>16</v>
      </c>
      <c r="G22" s="35">
        <v>250</v>
      </c>
      <c r="H22" s="35">
        <f t="shared" si="0"/>
        <v>4750</v>
      </c>
      <c r="I22" s="71" t="s">
        <v>212</v>
      </c>
    </row>
    <row r="23" spans="1:10" ht="39.950000000000003" customHeight="1" x14ac:dyDescent="0.25">
      <c r="A23" s="94">
        <v>4</v>
      </c>
      <c r="B23" s="98" t="s">
        <v>9</v>
      </c>
      <c r="C23" s="100" t="s">
        <v>239</v>
      </c>
      <c r="D23" s="103" t="s">
        <v>205</v>
      </c>
      <c r="E23" s="101">
        <v>90</v>
      </c>
      <c r="F23" s="34" t="s">
        <v>50</v>
      </c>
      <c r="G23" s="35">
        <v>58</v>
      </c>
      <c r="H23" s="35">
        <f t="shared" si="0"/>
        <v>5220</v>
      </c>
      <c r="I23" s="71" t="s">
        <v>213</v>
      </c>
    </row>
    <row r="24" spans="1:10" ht="39.950000000000003" customHeight="1" x14ac:dyDescent="0.25">
      <c r="A24" s="94">
        <v>4</v>
      </c>
      <c r="B24" s="98" t="s">
        <v>9</v>
      </c>
      <c r="C24" s="100" t="s">
        <v>240</v>
      </c>
      <c r="D24" s="104" t="s">
        <v>205</v>
      </c>
      <c r="E24" s="195">
        <v>10</v>
      </c>
      <c r="F24" s="34" t="s">
        <v>16</v>
      </c>
      <c r="G24" s="35">
        <v>250</v>
      </c>
      <c r="H24" s="35">
        <f t="shared" si="0"/>
        <v>2500</v>
      </c>
      <c r="I24" s="71" t="s">
        <v>217</v>
      </c>
    </row>
    <row r="25" spans="1:10" s="177" customFormat="1" ht="39.950000000000003" customHeight="1" x14ac:dyDescent="0.25">
      <c r="A25" s="192">
        <v>4</v>
      </c>
      <c r="B25" s="193" t="s">
        <v>9</v>
      </c>
      <c r="C25" s="194" t="s">
        <v>23</v>
      </c>
      <c r="D25" s="197" t="s">
        <v>205</v>
      </c>
      <c r="E25" s="195">
        <v>95</v>
      </c>
      <c r="F25" s="179" t="s">
        <v>50</v>
      </c>
      <c r="G25" s="180">
        <v>110</v>
      </c>
      <c r="H25" s="180">
        <f t="shared" ref="H25" si="1">E25*G25</f>
        <v>10450</v>
      </c>
      <c r="I25" s="181" t="s">
        <v>213</v>
      </c>
    </row>
    <row r="26" spans="1:10" ht="39.950000000000003" customHeight="1" x14ac:dyDescent="0.25">
      <c r="A26" s="94"/>
      <c r="B26" s="98"/>
      <c r="C26" s="100" t="s">
        <v>24</v>
      </c>
      <c r="D26" s="104" t="s">
        <v>205</v>
      </c>
      <c r="E26" s="101">
        <v>30</v>
      </c>
      <c r="F26" s="34" t="s">
        <v>16</v>
      </c>
      <c r="G26" s="35">
        <v>250</v>
      </c>
      <c r="H26" s="35">
        <v>7500</v>
      </c>
      <c r="I26" s="71" t="s">
        <v>214</v>
      </c>
    </row>
    <row r="27" spans="1:10" s="15" customFormat="1" ht="60" customHeight="1" x14ac:dyDescent="0.25">
      <c r="A27" s="94"/>
      <c r="B27" s="98"/>
      <c r="C27" s="100" t="s">
        <v>55</v>
      </c>
      <c r="D27" s="104" t="s">
        <v>237</v>
      </c>
      <c r="E27" s="112"/>
      <c r="F27" s="34"/>
      <c r="G27" s="35"/>
      <c r="H27" s="35"/>
      <c r="I27" s="71"/>
    </row>
    <row r="28" spans="1:10" s="15" customFormat="1" ht="45" customHeight="1" thickBot="1" x14ac:dyDescent="0.3">
      <c r="A28" s="94"/>
      <c r="B28" s="130"/>
      <c r="C28" s="100" t="s">
        <v>56</v>
      </c>
      <c r="D28" s="104" t="s">
        <v>237</v>
      </c>
      <c r="E28" s="101"/>
      <c r="F28" s="34"/>
      <c r="G28" s="35"/>
      <c r="H28" s="35"/>
      <c r="I28" s="71"/>
    </row>
    <row r="29" spans="1:10" s="15" customFormat="1" ht="45" customHeight="1" thickBot="1" x14ac:dyDescent="0.3">
      <c r="A29" s="94"/>
      <c r="B29" s="131"/>
      <c r="C29" s="100" t="s">
        <v>57</v>
      </c>
      <c r="D29" s="104" t="s">
        <v>237</v>
      </c>
      <c r="E29" s="101"/>
      <c r="F29" s="34"/>
      <c r="G29" s="35"/>
      <c r="H29" s="35"/>
      <c r="I29" s="71"/>
    </row>
    <row r="30" spans="1:10" ht="39.950000000000003" customHeight="1" x14ac:dyDescent="0.25">
      <c r="A30" s="94"/>
      <c r="B30" s="97"/>
      <c r="C30" s="100" t="s">
        <v>241</v>
      </c>
      <c r="D30" s="104" t="s">
        <v>205</v>
      </c>
      <c r="E30" s="101">
        <v>115</v>
      </c>
      <c r="F30" s="34" t="s">
        <v>21</v>
      </c>
      <c r="G30" s="35">
        <v>110</v>
      </c>
      <c r="H30" s="35">
        <v>12650</v>
      </c>
      <c r="I30" s="71" t="s">
        <v>215</v>
      </c>
    </row>
    <row r="31" spans="1:10" ht="39.950000000000003" customHeight="1" x14ac:dyDescent="0.25">
      <c r="A31" s="94"/>
      <c r="B31" s="98"/>
      <c r="C31" s="100" t="s">
        <v>25</v>
      </c>
      <c r="D31" s="104" t="s">
        <v>205</v>
      </c>
      <c r="E31" s="101">
        <v>36</v>
      </c>
      <c r="F31" s="34" t="s">
        <v>16</v>
      </c>
      <c r="G31" s="35">
        <v>250</v>
      </c>
      <c r="H31" s="35">
        <v>9000</v>
      </c>
      <c r="I31" s="71" t="s">
        <v>216</v>
      </c>
    </row>
    <row r="32" spans="1:10" ht="39.950000000000003" customHeight="1" x14ac:dyDescent="0.25">
      <c r="A32" s="94"/>
      <c r="B32" s="98"/>
      <c r="C32" s="100" t="s">
        <v>29</v>
      </c>
      <c r="D32" s="104" t="s">
        <v>205</v>
      </c>
      <c r="E32" s="101">
        <v>10</v>
      </c>
      <c r="F32" s="34" t="s">
        <v>30</v>
      </c>
      <c r="G32" s="35">
        <v>3500</v>
      </c>
      <c r="H32" s="35">
        <v>35000</v>
      </c>
      <c r="I32" s="71" t="s">
        <v>218</v>
      </c>
    </row>
    <row r="33" spans="1:9" ht="39.950000000000003" customHeight="1" x14ac:dyDescent="0.25">
      <c r="A33" s="94"/>
      <c r="B33" s="98"/>
      <c r="C33" s="100" t="s">
        <v>58</v>
      </c>
      <c r="D33" s="104" t="s">
        <v>205</v>
      </c>
      <c r="E33" s="101">
        <v>12</v>
      </c>
      <c r="F33" s="34" t="s">
        <v>16</v>
      </c>
      <c r="G33" s="35">
        <v>900</v>
      </c>
      <c r="H33" s="35">
        <v>10800</v>
      </c>
      <c r="I33" s="71" t="s">
        <v>219</v>
      </c>
    </row>
    <row r="34" spans="1:9" ht="39.950000000000003" customHeight="1" thickBot="1" x14ac:dyDescent="0.3">
      <c r="A34" s="94"/>
      <c r="B34" s="99"/>
      <c r="C34" s="100" t="s">
        <v>242</v>
      </c>
      <c r="D34" s="104" t="s">
        <v>205</v>
      </c>
      <c r="E34" s="101">
        <v>216</v>
      </c>
      <c r="F34" s="34" t="s">
        <v>21</v>
      </c>
      <c r="G34" s="35">
        <v>15</v>
      </c>
      <c r="H34" s="35">
        <v>3240</v>
      </c>
      <c r="I34" s="71" t="s">
        <v>220</v>
      </c>
    </row>
    <row r="35" spans="1:9" ht="39.950000000000003" customHeight="1" x14ac:dyDescent="0.25">
      <c r="A35" s="94"/>
      <c r="B35" s="96"/>
      <c r="C35" s="100" t="s">
        <v>38</v>
      </c>
      <c r="D35" s="104" t="s">
        <v>205</v>
      </c>
      <c r="E35" s="101">
        <v>100</v>
      </c>
      <c r="F35" s="34" t="s">
        <v>21</v>
      </c>
      <c r="G35" s="35">
        <v>22</v>
      </c>
      <c r="H35" s="35">
        <v>2200</v>
      </c>
      <c r="I35" s="71" t="s">
        <v>221</v>
      </c>
    </row>
    <row r="36" spans="1:9" ht="39.950000000000003" customHeight="1" x14ac:dyDescent="0.25">
      <c r="A36" s="94"/>
      <c r="B36" s="98"/>
      <c r="C36" s="100" t="s">
        <v>26</v>
      </c>
      <c r="D36" s="104" t="s">
        <v>205</v>
      </c>
      <c r="E36" s="113" t="s">
        <v>34</v>
      </c>
      <c r="F36" s="34" t="s">
        <v>11</v>
      </c>
      <c r="G36" s="35">
        <v>1500</v>
      </c>
      <c r="H36" s="35">
        <v>1500</v>
      </c>
      <c r="I36" s="71" t="s">
        <v>222</v>
      </c>
    </row>
    <row r="37" spans="1:9" ht="39.950000000000003" customHeight="1" x14ac:dyDescent="0.25">
      <c r="A37" s="94"/>
      <c r="B37" s="98"/>
      <c r="C37" s="100" t="s">
        <v>27</v>
      </c>
      <c r="D37" s="104" t="s">
        <v>205</v>
      </c>
      <c r="E37" s="113" t="s">
        <v>34</v>
      </c>
      <c r="F37" s="34" t="s">
        <v>11</v>
      </c>
      <c r="G37" s="35">
        <v>1000</v>
      </c>
      <c r="H37" s="35">
        <v>1000</v>
      </c>
      <c r="I37" s="71" t="s">
        <v>223</v>
      </c>
    </row>
    <row r="38" spans="1:9" ht="39.950000000000003" customHeight="1" x14ac:dyDescent="0.25">
      <c r="A38" s="94"/>
      <c r="B38" s="98"/>
      <c r="C38" s="100" t="s">
        <v>51</v>
      </c>
      <c r="D38" s="104" t="s">
        <v>205</v>
      </c>
      <c r="E38" s="101">
        <v>140</v>
      </c>
      <c r="F38" s="34" t="s">
        <v>10</v>
      </c>
      <c r="G38" s="35">
        <v>20</v>
      </c>
      <c r="H38" s="35">
        <v>2800</v>
      </c>
      <c r="I38" s="71" t="s">
        <v>224</v>
      </c>
    </row>
    <row r="39" spans="1:9" ht="39.950000000000003" customHeight="1" x14ac:dyDescent="0.25">
      <c r="A39" s="94"/>
      <c r="B39" s="98"/>
      <c r="C39" s="100" t="s">
        <v>52</v>
      </c>
      <c r="D39" s="104" t="s">
        <v>205</v>
      </c>
      <c r="E39" s="101">
        <v>130</v>
      </c>
      <c r="F39" s="34" t="s">
        <v>21</v>
      </c>
      <c r="G39" s="35">
        <v>120</v>
      </c>
      <c r="H39" s="35">
        <v>16800</v>
      </c>
      <c r="I39" s="71" t="s">
        <v>225</v>
      </c>
    </row>
    <row r="40" spans="1:9" ht="39.950000000000003" customHeight="1" x14ac:dyDescent="0.25">
      <c r="A40" s="94"/>
      <c r="B40" s="98"/>
      <c r="C40" s="132" t="s">
        <v>53</v>
      </c>
      <c r="D40" s="197" t="s">
        <v>237</v>
      </c>
      <c r="E40" s="114">
        <v>110</v>
      </c>
      <c r="F40" s="42" t="s">
        <v>21</v>
      </c>
      <c r="G40" s="37">
        <v>150</v>
      </c>
      <c r="H40" s="37"/>
      <c r="I40" s="65"/>
    </row>
    <row r="41" spans="1:9" ht="39.950000000000003" customHeight="1" x14ac:dyDescent="0.25">
      <c r="A41" s="94"/>
      <c r="B41" s="98"/>
      <c r="C41" s="133" t="s">
        <v>54</v>
      </c>
      <c r="D41" s="197" t="s">
        <v>237</v>
      </c>
      <c r="E41" s="115">
        <v>110</v>
      </c>
      <c r="F41" s="61" t="s">
        <v>21</v>
      </c>
      <c r="G41" s="62">
        <v>160</v>
      </c>
      <c r="H41" s="62"/>
      <c r="I41" s="78"/>
    </row>
    <row r="42" spans="1:9" ht="39.950000000000003" customHeight="1" x14ac:dyDescent="0.25">
      <c r="A42" s="94"/>
      <c r="B42" s="98"/>
      <c r="C42" s="100" t="s">
        <v>108</v>
      </c>
      <c r="D42" s="104" t="s">
        <v>205</v>
      </c>
      <c r="E42" s="101"/>
      <c r="F42" s="34"/>
      <c r="G42" s="35"/>
      <c r="H42" s="35">
        <v>10000</v>
      </c>
      <c r="I42" s="71" t="s">
        <v>226</v>
      </c>
    </row>
    <row r="43" spans="1:9" ht="39.950000000000003" customHeight="1" x14ac:dyDescent="0.25">
      <c r="A43" s="94"/>
      <c r="B43" s="98"/>
      <c r="C43" s="100" t="s">
        <v>28</v>
      </c>
      <c r="D43" s="104" t="s">
        <v>205</v>
      </c>
      <c r="E43" s="101">
        <v>37</v>
      </c>
      <c r="F43" s="34" t="s">
        <v>8</v>
      </c>
      <c r="G43" s="35">
        <v>35</v>
      </c>
      <c r="H43" s="35">
        <v>1295</v>
      </c>
      <c r="I43" s="71" t="s">
        <v>227</v>
      </c>
    </row>
    <row r="44" spans="1:9" ht="39.950000000000003" customHeight="1" thickBot="1" x14ac:dyDescent="0.3">
      <c r="A44" s="94"/>
      <c r="B44" s="99"/>
      <c r="C44" s="100" t="s">
        <v>31</v>
      </c>
      <c r="D44" s="104" t="s">
        <v>205</v>
      </c>
      <c r="E44" s="101">
        <v>75</v>
      </c>
      <c r="F44" s="34" t="s">
        <v>16</v>
      </c>
      <c r="G44" s="35">
        <v>236</v>
      </c>
      <c r="H44" s="35">
        <v>17700</v>
      </c>
      <c r="I44" s="71" t="s">
        <v>228</v>
      </c>
    </row>
    <row r="45" spans="1:9" s="32" customFormat="1" ht="39.950000000000003" customHeight="1" x14ac:dyDescent="0.25">
      <c r="A45" s="94"/>
      <c r="B45" s="96"/>
      <c r="C45" s="134" t="s">
        <v>243</v>
      </c>
      <c r="D45" s="197" t="s">
        <v>237</v>
      </c>
      <c r="E45" s="114">
        <v>20000</v>
      </c>
      <c r="F45" s="42" t="s">
        <v>202</v>
      </c>
      <c r="G45" s="37">
        <v>0.65</v>
      </c>
      <c r="H45" s="37"/>
      <c r="I45" s="65"/>
    </row>
    <row r="46" spans="1:9" s="32" customFormat="1" ht="39.950000000000003" customHeight="1" x14ac:dyDescent="0.25">
      <c r="A46" s="94"/>
      <c r="B46" s="98"/>
      <c r="C46" s="134" t="s">
        <v>244</v>
      </c>
      <c r="D46" s="197" t="s">
        <v>237</v>
      </c>
      <c r="E46" s="114">
        <v>4000</v>
      </c>
      <c r="F46" s="42" t="s">
        <v>11</v>
      </c>
      <c r="G46" s="37">
        <v>0.55000000000000004</v>
      </c>
      <c r="H46" s="37"/>
      <c r="I46" s="65"/>
    </row>
    <row r="47" spans="1:9" s="32" customFormat="1" ht="39.950000000000003" customHeight="1" x14ac:dyDescent="0.25">
      <c r="A47" s="94"/>
      <c r="B47" s="98"/>
      <c r="C47" s="134" t="s">
        <v>245</v>
      </c>
      <c r="D47" s="197" t="s">
        <v>237</v>
      </c>
      <c r="E47" s="114">
        <v>540</v>
      </c>
      <c r="F47" s="42" t="s">
        <v>21</v>
      </c>
      <c r="G47" s="37">
        <v>0.2</v>
      </c>
      <c r="H47" s="37"/>
      <c r="I47" s="65"/>
    </row>
    <row r="48" spans="1:9" ht="39.950000000000003" customHeight="1" x14ac:dyDescent="0.25">
      <c r="A48" s="94"/>
      <c r="B48" s="98"/>
      <c r="C48" s="100" t="s">
        <v>33</v>
      </c>
      <c r="D48" s="104" t="s">
        <v>205</v>
      </c>
      <c r="E48" s="101">
        <v>45</v>
      </c>
      <c r="F48" s="34" t="s">
        <v>11</v>
      </c>
      <c r="G48" s="35">
        <v>30</v>
      </c>
      <c r="H48" s="35">
        <v>1350</v>
      </c>
      <c r="I48" s="71" t="s">
        <v>206</v>
      </c>
    </row>
    <row r="49" spans="1:9" ht="39.950000000000003" customHeight="1" x14ac:dyDescent="0.25">
      <c r="A49" s="94"/>
      <c r="B49" s="98"/>
      <c r="C49" s="100" t="s">
        <v>32</v>
      </c>
      <c r="D49" s="104" t="s">
        <v>205</v>
      </c>
      <c r="E49" s="101">
        <v>430</v>
      </c>
      <c r="F49" s="34" t="s">
        <v>21</v>
      </c>
      <c r="G49" s="35">
        <v>20</v>
      </c>
      <c r="H49" s="35">
        <v>8600</v>
      </c>
      <c r="I49" s="71" t="s">
        <v>229</v>
      </c>
    </row>
    <row r="50" spans="1:9" ht="39.950000000000003" customHeight="1" x14ac:dyDescent="0.25">
      <c r="A50" s="94"/>
      <c r="B50" s="98"/>
      <c r="C50" s="135" t="s">
        <v>49</v>
      </c>
      <c r="D50" s="122"/>
      <c r="E50" s="101">
        <v>190</v>
      </c>
      <c r="F50" s="34" t="s">
        <v>21</v>
      </c>
      <c r="G50" s="35"/>
      <c r="H50" s="40">
        <f>SUM(H12:H49)</f>
        <v>194451</v>
      </c>
      <c r="I50" s="149" t="s">
        <v>232</v>
      </c>
    </row>
    <row r="51" spans="1:9" ht="39.950000000000003" customHeight="1" x14ac:dyDescent="0.25">
      <c r="A51" s="94"/>
      <c r="B51" s="98"/>
      <c r="C51" s="207" t="s">
        <v>246</v>
      </c>
      <c r="D51" s="123"/>
      <c r="E51" s="101"/>
      <c r="F51" s="34"/>
      <c r="G51" s="35"/>
      <c r="H51" s="52">
        <v>19400</v>
      </c>
      <c r="I51" s="36"/>
    </row>
    <row r="52" spans="1:9" ht="60" customHeight="1" thickBot="1" x14ac:dyDescent="0.3">
      <c r="A52" s="94"/>
      <c r="B52" s="99"/>
      <c r="C52" s="106" t="s">
        <v>281</v>
      </c>
      <c r="D52" s="124"/>
      <c r="E52" s="101">
        <v>190</v>
      </c>
      <c r="F52" s="34" t="s">
        <v>21</v>
      </c>
      <c r="G52" s="35"/>
      <c r="H52" s="216">
        <f>SUM(H50:H51)</f>
        <v>213851</v>
      </c>
      <c r="I52" s="36"/>
    </row>
    <row r="53" spans="1:9" s="15" customFormat="1" ht="60" customHeight="1" x14ac:dyDescent="0.25">
      <c r="A53" s="94"/>
      <c r="B53" s="96"/>
      <c r="C53" s="135" t="s">
        <v>253</v>
      </c>
      <c r="D53" s="208" t="s">
        <v>254</v>
      </c>
      <c r="E53" s="101"/>
      <c r="F53" s="34"/>
      <c r="G53" s="35"/>
      <c r="H53" s="39"/>
      <c r="I53" s="39"/>
    </row>
    <row r="54" spans="1:9" s="15" customFormat="1" ht="50.1" customHeight="1" x14ac:dyDescent="0.25">
      <c r="A54" s="94"/>
      <c r="B54" s="98"/>
      <c r="C54" s="135" t="s">
        <v>96</v>
      </c>
      <c r="D54" s="124" t="s">
        <v>248</v>
      </c>
      <c r="E54" s="101"/>
      <c r="F54" s="34"/>
      <c r="G54" s="40">
        <v>25000</v>
      </c>
      <c r="H54" s="39"/>
      <c r="I54" s="39"/>
    </row>
    <row r="55" spans="1:9" s="32" customFormat="1" ht="39.950000000000003" customHeight="1" x14ac:dyDescent="0.25">
      <c r="A55" s="94"/>
      <c r="B55" s="98"/>
      <c r="C55" s="135" t="s">
        <v>160</v>
      </c>
      <c r="D55" s="124"/>
      <c r="E55" s="101"/>
      <c r="F55" s="34"/>
      <c r="G55" s="40"/>
      <c r="H55" s="39"/>
      <c r="I55" s="39"/>
    </row>
    <row r="56" spans="1:9" s="32" customFormat="1" ht="39.950000000000003" customHeight="1" x14ac:dyDescent="0.25">
      <c r="A56" s="94"/>
      <c r="B56" s="98"/>
      <c r="C56" s="135"/>
      <c r="D56" s="124"/>
      <c r="E56" s="101"/>
      <c r="F56" s="34"/>
      <c r="G56" s="40"/>
      <c r="H56" s="39"/>
      <c r="I56" s="39"/>
    </row>
    <row r="57" spans="1:9" s="15" customFormat="1" ht="39.950000000000003" customHeight="1" x14ac:dyDescent="0.25">
      <c r="A57" s="94"/>
      <c r="B57" s="136" t="s">
        <v>14</v>
      </c>
      <c r="C57" s="106" t="s">
        <v>199</v>
      </c>
      <c r="D57" s="124" t="s">
        <v>203</v>
      </c>
      <c r="E57" s="101"/>
      <c r="F57" s="18"/>
      <c r="G57" s="19"/>
      <c r="H57" s="21"/>
      <c r="I57" s="21"/>
    </row>
    <row r="58" spans="1:9" s="15" customFormat="1" ht="39.950000000000003" customHeight="1" x14ac:dyDescent="0.25">
      <c r="A58" s="94"/>
      <c r="B58" s="98" t="s">
        <v>39</v>
      </c>
      <c r="C58" s="100" t="s">
        <v>40</v>
      </c>
      <c r="D58" s="104" t="s">
        <v>205</v>
      </c>
      <c r="E58" s="101">
        <v>830</v>
      </c>
      <c r="F58" s="18" t="s">
        <v>21</v>
      </c>
      <c r="G58" s="19">
        <v>40</v>
      </c>
      <c r="H58" s="21">
        <v>33200</v>
      </c>
      <c r="I58" s="21"/>
    </row>
    <row r="59" spans="1:9" s="15" customFormat="1" ht="39.950000000000003" customHeight="1" x14ac:dyDescent="0.25">
      <c r="A59" s="94"/>
      <c r="B59" s="98" t="s">
        <v>41</v>
      </c>
      <c r="C59" s="100" t="s">
        <v>42</v>
      </c>
      <c r="D59" s="104" t="s">
        <v>205</v>
      </c>
      <c r="E59" s="101">
        <v>220</v>
      </c>
      <c r="F59" s="18" t="s">
        <v>21</v>
      </c>
      <c r="G59" s="19">
        <v>40</v>
      </c>
      <c r="H59" s="21">
        <v>8800</v>
      </c>
      <c r="I59" s="21"/>
    </row>
    <row r="60" spans="1:9" s="15" customFormat="1" ht="39.950000000000003" customHeight="1" x14ac:dyDescent="0.25">
      <c r="A60" s="94"/>
      <c r="B60" s="98" t="s">
        <v>43</v>
      </c>
      <c r="C60" s="100" t="s">
        <v>102</v>
      </c>
      <c r="D60" s="104" t="s">
        <v>205</v>
      </c>
      <c r="E60" s="101">
        <v>180</v>
      </c>
      <c r="F60" s="18" t="s">
        <v>21</v>
      </c>
      <c r="G60" s="19">
        <v>40</v>
      </c>
      <c r="H60" s="21">
        <v>7200</v>
      </c>
      <c r="I60" s="21"/>
    </row>
    <row r="61" spans="1:9" s="15" customFormat="1" ht="39.950000000000003" customHeight="1" x14ac:dyDescent="0.25">
      <c r="A61" s="94"/>
      <c r="B61" s="98" t="s">
        <v>44</v>
      </c>
      <c r="C61" s="100" t="s">
        <v>98</v>
      </c>
      <c r="D61" s="104" t="s">
        <v>205</v>
      </c>
      <c r="E61" s="101">
        <v>210</v>
      </c>
      <c r="F61" s="18" t="s">
        <v>10</v>
      </c>
      <c r="G61" s="19">
        <v>80</v>
      </c>
      <c r="H61" s="21">
        <v>16800</v>
      </c>
      <c r="I61" s="21"/>
    </row>
    <row r="62" spans="1:9" s="15" customFormat="1" ht="39.950000000000003" customHeight="1" x14ac:dyDescent="0.25">
      <c r="A62" s="94"/>
      <c r="B62" s="137" t="s">
        <v>101</v>
      </c>
      <c r="C62" s="100" t="s">
        <v>45</v>
      </c>
      <c r="D62" s="104" t="s">
        <v>205</v>
      </c>
      <c r="E62" s="101">
        <v>40</v>
      </c>
      <c r="F62" s="18" t="s">
        <v>46</v>
      </c>
      <c r="G62" s="19">
        <v>30</v>
      </c>
      <c r="H62" s="19">
        <v>1200</v>
      </c>
      <c r="I62" s="22"/>
    </row>
    <row r="63" spans="1:9" s="15" customFormat="1" ht="39.950000000000003" customHeight="1" x14ac:dyDescent="0.25">
      <c r="A63" s="94"/>
      <c r="B63" s="98"/>
      <c r="C63" s="135" t="s">
        <v>48</v>
      </c>
      <c r="D63" s="124"/>
      <c r="E63" s="101"/>
      <c r="F63" s="18"/>
      <c r="G63" s="19"/>
      <c r="H63" s="24">
        <f>SUM(H58:H62)</f>
        <v>67200</v>
      </c>
      <c r="I63" s="19"/>
    </row>
    <row r="64" spans="1:9" s="15" customFormat="1" ht="39.950000000000003" customHeight="1" thickBot="1" x14ac:dyDescent="0.3">
      <c r="A64" s="94"/>
      <c r="B64" s="99"/>
      <c r="C64" s="135" t="s">
        <v>47</v>
      </c>
      <c r="D64" s="124"/>
      <c r="E64" s="101"/>
      <c r="F64" s="18"/>
      <c r="G64" s="19"/>
      <c r="H64" s="23">
        <v>194451</v>
      </c>
      <c r="I64" s="21"/>
    </row>
    <row r="65" spans="1:9" s="15" customFormat="1" ht="39.950000000000003" customHeight="1" x14ac:dyDescent="0.25">
      <c r="A65" s="94"/>
      <c r="B65" s="96"/>
      <c r="C65" s="135" t="s">
        <v>165</v>
      </c>
      <c r="D65" s="124"/>
      <c r="E65" s="101"/>
      <c r="F65" s="18"/>
      <c r="G65" s="19"/>
      <c r="H65" s="23">
        <f>SUM(H63:H64)</f>
        <v>261651</v>
      </c>
      <c r="I65" s="21"/>
    </row>
    <row r="66" spans="1:9" s="15" customFormat="1" ht="60" customHeight="1" x14ac:dyDescent="0.25">
      <c r="A66" s="94"/>
      <c r="B66" s="98"/>
      <c r="C66" s="135" t="s">
        <v>249</v>
      </c>
      <c r="D66" s="124" t="s">
        <v>250</v>
      </c>
      <c r="E66" s="116"/>
      <c r="F66" s="18"/>
      <c r="G66" s="24"/>
      <c r="H66" s="23">
        <v>26100</v>
      </c>
      <c r="I66" s="23"/>
    </row>
    <row r="67" spans="1:9" s="177" customFormat="1" ht="60" customHeight="1" x14ac:dyDescent="0.25">
      <c r="A67" s="192"/>
      <c r="B67" s="193"/>
      <c r="C67" s="106" t="s">
        <v>280</v>
      </c>
      <c r="D67" s="205"/>
      <c r="E67" s="202">
        <v>190</v>
      </c>
      <c r="F67" s="179" t="s">
        <v>21</v>
      </c>
      <c r="G67" s="183"/>
      <c r="H67" s="216">
        <f>SUM(H65:H66)</f>
        <v>287751</v>
      </c>
      <c r="I67" s="182"/>
    </row>
    <row r="68" spans="1:9" s="177" customFormat="1" ht="60" customHeight="1" x14ac:dyDescent="0.25">
      <c r="A68" s="192"/>
      <c r="B68" s="193"/>
      <c r="C68" s="207" t="s">
        <v>258</v>
      </c>
      <c r="D68" s="209" t="s">
        <v>283</v>
      </c>
      <c r="E68" s="202">
        <v>190</v>
      </c>
      <c r="F68" s="179" t="s">
        <v>21</v>
      </c>
      <c r="G68" s="183"/>
      <c r="H68" s="182"/>
      <c r="I68" s="182"/>
    </row>
    <row r="69" spans="1:9" s="32" customFormat="1" ht="120" customHeight="1" x14ac:dyDescent="0.25">
      <c r="A69" s="94"/>
      <c r="B69" s="98"/>
      <c r="C69" s="135" t="s">
        <v>184</v>
      </c>
      <c r="D69" s="124"/>
      <c r="E69" s="116"/>
      <c r="F69" s="34"/>
      <c r="G69" s="40"/>
      <c r="H69" s="39"/>
      <c r="I69" s="39"/>
    </row>
    <row r="70" spans="1:9" ht="120" customHeight="1" x14ac:dyDescent="0.25">
      <c r="A70" s="94"/>
      <c r="B70" s="98"/>
      <c r="C70" s="138" t="s">
        <v>255</v>
      </c>
      <c r="D70" s="125"/>
      <c r="E70" s="116">
        <v>190</v>
      </c>
      <c r="F70" s="5" t="s">
        <v>21</v>
      </c>
      <c r="G70" s="24">
        <v>327000</v>
      </c>
      <c r="H70" s="14"/>
      <c r="I70" s="23"/>
    </row>
    <row r="71" spans="1:9" s="177" customFormat="1" ht="50.1" customHeight="1" x14ac:dyDescent="0.25">
      <c r="A71" s="192"/>
      <c r="B71" s="206"/>
      <c r="C71" s="207" t="s">
        <v>256</v>
      </c>
      <c r="D71" s="208" t="s">
        <v>257</v>
      </c>
      <c r="E71" s="202"/>
      <c r="F71" s="179"/>
      <c r="G71" s="183"/>
      <c r="H71" s="181"/>
      <c r="I71" s="182"/>
    </row>
    <row r="72" spans="1:9" s="32" customFormat="1" ht="120" customHeight="1" thickBot="1" x14ac:dyDescent="0.3">
      <c r="A72" s="94"/>
      <c r="B72" s="99"/>
      <c r="C72" s="138" t="s">
        <v>185</v>
      </c>
      <c r="D72" s="125"/>
      <c r="E72" s="116">
        <v>190</v>
      </c>
      <c r="F72" s="34" t="s">
        <v>21</v>
      </c>
      <c r="G72" s="40"/>
      <c r="H72" s="36"/>
      <c r="I72" s="39"/>
    </row>
    <row r="73" spans="1:9" s="32" customFormat="1" ht="39.950000000000003" customHeight="1" x14ac:dyDescent="0.25">
      <c r="A73" s="34"/>
      <c r="B73" s="87"/>
      <c r="C73" s="110"/>
      <c r="D73" s="125"/>
      <c r="E73" s="116"/>
      <c r="F73" s="34"/>
      <c r="G73" s="40"/>
      <c r="H73" s="36"/>
      <c r="I73" s="39"/>
    </row>
    <row r="74" spans="1:9" s="32" customFormat="1" ht="50.1" customHeight="1" x14ac:dyDescent="0.25">
      <c r="A74" s="34"/>
      <c r="B74" s="33" t="s">
        <v>201</v>
      </c>
      <c r="C74" s="110" t="s">
        <v>259</v>
      </c>
      <c r="D74" s="125"/>
      <c r="E74" s="116"/>
      <c r="F74" s="34"/>
      <c r="G74" s="40"/>
      <c r="H74" s="36"/>
      <c r="I74" s="39"/>
    </row>
    <row r="75" spans="1:9" s="32" customFormat="1" ht="39.950000000000003" customHeight="1" x14ac:dyDescent="0.25">
      <c r="A75" s="34"/>
      <c r="B75" s="59" t="s">
        <v>186</v>
      </c>
      <c r="C75" s="108" t="s">
        <v>187</v>
      </c>
      <c r="D75" s="125"/>
      <c r="E75" s="116"/>
      <c r="F75" s="34"/>
      <c r="G75" s="40"/>
      <c r="H75" s="52" t="s">
        <v>189</v>
      </c>
      <c r="I75" s="39"/>
    </row>
    <row r="76" spans="1:9" s="32" customFormat="1" ht="60" customHeight="1" x14ac:dyDescent="0.25">
      <c r="A76" s="34"/>
      <c r="B76" s="33"/>
      <c r="C76" s="108" t="s">
        <v>188</v>
      </c>
      <c r="D76" s="125"/>
      <c r="E76" s="116"/>
      <c r="F76" s="34"/>
      <c r="G76" s="40"/>
      <c r="H76" s="52" t="s">
        <v>189</v>
      </c>
      <c r="I76" s="39"/>
    </row>
    <row r="77" spans="1:9" s="32" customFormat="1" ht="60" customHeight="1" x14ac:dyDescent="0.25">
      <c r="A77" s="34"/>
      <c r="B77" s="33"/>
      <c r="C77" s="108" t="s">
        <v>190</v>
      </c>
      <c r="D77" s="125"/>
      <c r="E77" s="116">
        <v>120</v>
      </c>
      <c r="F77" s="34" t="s">
        <v>10</v>
      </c>
      <c r="G77" s="40">
        <v>40</v>
      </c>
      <c r="H77" s="39">
        <v>4800</v>
      </c>
      <c r="I77" s="39"/>
    </row>
    <row r="78" spans="1:9" s="32" customFormat="1" ht="60" customHeight="1" x14ac:dyDescent="0.25">
      <c r="A78" s="34"/>
      <c r="B78" s="33"/>
      <c r="C78" s="108" t="s">
        <v>191</v>
      </c>
      <c r="D78" s="125"/>
      <c r="E78" s="116">
        <v>120</v>
      </c>
      <c r="F78" s="34" t="s">
        <v>10</v>
      </c>
      <c r="G78" s="40">
        <v>60</v>
      </c>
      <c r="H78" s="39">
        <v>7200</v>
      </c>
      <c r="I78" s="39"/>
    </row>
    <row r="79" spans="1:9" s="32" customFormat="1" ht="99.95" customHeight="1" x14ac:dyDescent="0.25">
      <c r="A79" s="34"/>
      <c r="B79" s="33"/>
      <c r="C79" s="108" t="s">
        <v>262</v>
      </c>
      <c r="D79" s="125"/>
      <c r="E79" s="116">
        <v>95</v>
      </c>
      <c r="F79" s="34" t="s">
        <v>10</v>
      </c>
      <c r="G79" s="40">
        <v>50</v>
      </c>
      <c r="H79" s="39">
        <v>4250</v>
      </c>
      <c r="I79" s="39"/>
    </row>
    <row r="80" spans="1:9" s="32" customFormat="1" ht="90" customHeight="1" x14ac:dyDescent="0.25">
      <c r="A80" s="34"/>
      <c r="B80" s="33"/>
      <c r="C80" s="108" t="s">
        <v>192</v>
      </c>
      <c r="D80" s="125"/>
      <c r="E80" s="116">
        <v>95</v>
      </c>
      <c r="F80" s="34" t="s">
        <v>10</v>
      </c>
      <c r="G80" s="40">
        <v>40</v>
      </c>
      <c r="H80" s="39">
        <v>3800</v>
      </c>
      <c r="I80" s="39"/>
    </row>
    <row r="81" spans="1:9" s="32" customFormat="1" ht="60" customHeight="1" x14ac:dyDescent="0.25">
      <c r="A81" s="34"/>
      <c r="B81" s="33"/>
      <c r="C81" s="108" t="s">
        <v>260</v>
      </c>
      <c r="D81" s="125" t="s">
        <v>193</v>
      </c>
      <c r="E81" s="116">
        <v>95</v>
      </c>
      <c r="F81" s="34" t="s">
        <v>21</v>
      </c>
      <c r="G81" s="40">
        <v>130</v>
      </c>
      <c r="H81" s="39">
        <v>12350</v>
      </c>
      <c r="I81" s="39"/>
    </row>
    <row r="82" spans="1:9" s="32" customFormat="1" ht="60" customHeight="1" x14ac:dyDescent="0.25">
      <c r="A82" s="34"/>
      <c r="B82" s="33"/>
      <c r="C82" s="108" t="s">
        <v>261</v>
      </c>
      <c r="D82" s="125" t="s">
        <v>194</v>
      </c>
      <c r="E82" s="116">
        <v>115</v>
      </c>
      <c r="F82" s="34" t="s">
        <v>10</v>
      </c>
      <c r="G82" s="40">
        <v>130</v>
      </c>
      <c r="H82" s="39">
        <v>14950</v>
      </c>
      <c r="I82" s="39"/>
    </row>
    <row r="83" spans="1:9" s="32" customFormat="1" ht="60" customHeight="1" x14ac:dyDescent="0.25">
      <c r="A83" s="34"/>
      <c r="B83" s="33"/>
      <c r="C83" s="108" t="s">
        <v>196</v>
      </c>
      <c r="D83" s="125" t="s">
        <v>195</v>
      </c>
      <c r="E83" s="116">
        <v>115</v>
      </c>
      <c r="F83" s="34" t="s">
        <v>21</v>
      </c>
      <c r="G83" s="40">
        <v>100</v>
      </c>
      <c r="H83" s="39">
        <v>11500</v>
      </c>
      <c r="I83" s="39"/>
    </row>
    <row r="84" spans="1:9" s="32" customFormat="1" ht="39.950000000000003" customHeight="1" x14ac:dyDescent="0.25">
      <c r="A84" s="34"/>
      <c r="B84" s="33"/>
      <c r="C84" s="108" t="s">
        <v>197</v>
      </c>
      <c r="D84" s="125"/>
      <c r="E84" s="116">
        <v>2</v>
      </c>
      <c r="F84" s="34" t="s">
        <v>67</v>
      </c>
      <c r="G84" s="40">
        <v>100</v>
      </c>
      <c r="H84" s="60">
        <v>2000</v>
      </c>
      <c r="I84" s="39"/>
    </row>
    <row r="85" spans="1:9" s="32" customFormat="1" ht="39.950000000000003" customHeight="1" x14ac:dyDescent="0.25">
      <c r="A85" s="34"/>
      <c r="B85" s="33"/>
      <c r="C85" s="109" t="s">
        <v>230</v>
      </c>
      <c r="D85" s="125"/>
      <c r="E85" s="116"/>
      <c r="F85" s="34"/>
      <c r="G85" s="40"/>
      <c r="H85" s="149">
        <f>SUM(H77:H84)</f>
        <v>60850</v>
      </c>
      <c r="I85" s="39"/>
    </row>
    <row r="86" spans="1:9" s="66" customFormat="1" ht="39.950000000000003" customHeight="1" x14ac:dyDescent="0.25">
      <c r="A86" s="69"/>
      <c r="B86" s="68"/>
      <c r="C86" s="108" t="s">
        <v>282</v>
      </c>
      <c r="D86" s="125"/>
      <c r="E86" s="116"/>
      <c r="F86" s="69"/>
      <c r="G86" s="75"/>
      <c r="H86" s="80">
        <v>9000</v>
      </c>
      <c r="I86" s="74"/>
    </row>
    <row r="87" spans="1:9" s="66" customFormat="1" ht="39.950000000000003" customHeight="1" x14ac:dyDescent="0.25">
      <c r="A87" s="69"/>
      <c r="B87" s="68"/>
      <c r="C87" s="110" t="s">
        <v>198</v>
      </c>
      <c r="D87" s="125"/>
      <c r="E87" s="117"/>
      <c r="F87" s="77"/>
      <c r="G87" s="81"/>
      <c r="H87" s="82">
        <v>69850</v>
      </c>
      <c r="I87" s="83"/>
    </row>
    <row r="88" spans="1:9" s="177" customFormat="1" ht="39.950000000000003" customHeight="1" x14ac:dyDescent="0.25">
      <c r="A88" s="179"/>
      <c r="B88" s="178"/>
      <c r="C88" s="199" t="s">
        <v>284</v>
      </c>
      <c r="D88" s="125"/>
      <c r="E88" s="117">
        <v>190</v>
      </c>
      <c r="F88" s="77" t="s">
        <v>21</v>
      </c>
      <c r="G88" s="81">
        <v>367</v>
      </c>
      <c r="H88" s="82"/>
      <c r="I88" s="188"/>
    </row>
    <row r="89" spans="1:9" s="15" customFormat="1" ht="99.95" customHeight="1" x14ac:dyDescent="0.25">
      <c r="A89" s="18"/>
      <c r="B89" s="17"/>
      <c r="C89" s="109" t="s">
        <v>182</v>
      </c>
      <c r="D89" s="124"/>
      <c r="E89" s="101"/>
      <c r="F89" s="18"/>
      <c r="G89" s="24"/>
      <c r="H89" s="21"/>
      <c r="I89" s="21"/>
    </row>
    <row r="90" spans="1:9" s="15" customFormat="1" ht="90" customHeight="1" x14ac:dyDescent="0.25">
      <c r="A90" s="18"/>
      <c r="B90" s="17"/>
      <c r="C90" s="108" t="s">
        <v>109</v>
      </c>
      <c r="D90" s="124"/>
      <c r="E90" s="101"/>
      <c r="F90" s="18"/>
      <c r="G90" s="24"/>
      <c r="H90" s="21"/>
      <c r="I90" s="21"/>
    </row>
    <row r="91" spans="1:9" ht="120" customHeight="1" x14ac:dyDescent="0.25">
      <c r="A91" s="5"/>
      <c r="B91" s="4"/>
      <c r="C91" s="108" t="s">
        <v>183</v>
      </c>
      <c r="D91" s="124"/>
      <c r="E91" s="101"/>
      <c r="F91" s="5"/>
      <c r="G91" s="13"/>
      <c r="H91" s="14"/>
      <c r="I91" s="21"/>
    </row>
    <row r="92" spans="1:9" s="32" customFormat="1" ht="30" customHeight="1" x14ac:dyDescent="0.25">
      <c r="A92" s="34"/>
      <c r="B92" s="33"/>
      <c r="C92" s="108"/>
      <c r="D92" s="124"/>
      <c r="E92" s="101"/>
      <c r="F92" s="34"/>
      <c r="G92" s="35"/>
      <c r="H92" s="36"/>
      <c r="I92" s="36"/>
    </row>
    <row r="93" spans="1:9" s="15" customFormat="1" ht="60" customHeight="1" x14ac:dyDescent="0.25">
      <c r="A93" s="18"/>
      <c r="B93" s="17" t="s">
        <v>180</v>
      </c>
      <c r="C93" s="109" t="s">
        <v>265</v>
      </c>
      <c r="D93" s="124" t="s">
        <v>203</v>
      </c>
      <c r="E93" s="101"/>
      <c r="F93" s="18"/>
      <c r="G93" s="19"/>
      <c r="H93" s="21"/>
      <c r="I93" s="21"/>
    </row>
    <row r="94" spans="1:9" s="15" customFormat="1" ht="45" customHeight="1" x14ac:dyDescent="0.25">
      <c r="A94" s="18"/>
      <c r="B94" s="17" t="s">
        <v>60</v>
      </c>
      <c r="C94" s="108" t="s">
        <v>136</v>
      </c>
      <c r="D94" s="104" t="s">
        <v>205</v>
      </c>
      <c r="E94" s="101">
        <v>150</v>
      </c>
      <c r="F94" s="18" t="s">
        <v>21</v>
      </c>
      <c r="G94" s="19">
        <v>60</v>
      </c>
      <c r="H94" s="21">
        <v>9000</v>
      </c>
      <c r="I94" s="21"/>
    </row>
    <row r="95" spans="1:9" s="32" customFormat="1" ht="45" customHeight="1" x14ac:dyDescent="0.25">
      <c r="A95" s="48"/>
      <c r="B95" s="49" t="s">
        <v>133</v>
      </c>
      <c r="C95" s="110" t="s">
        <v>134</v>
      </c>
      <c r="D95" s="197" t="s">
        <v>237</v>
      </c>
      <c r="E95" s="118">
        <v>1</v>
      </c>
      <c r="F95" s="48" t="s">
        <v>21</v>
      </c>
      <c r="G95" s="50">
        <v>45</v>
      </c>
      <c r="H95" s="51"/>
      <c r="I95" s="36"/>
    </row>
    <row r="96" spans="1:9" s="32" customFormat="1" ht="45" customHeight="1" x14ac:dyDescent="0.25">
      <c r="A96" s="48"/>
      <c r="B96" s="49" t="s">
        <v>135</v>
      </c>
      <c r="C96" s="110" t="s">
        <v>137</v>
      </c>
      <c r="D96" s="197" t="s">
        <v>237</v>
      </c>
      <c r="E96" s="118">
        <v>1</v>
      </c>
      <c r="F96" s="48"/>
      <c r="G96" s="50">
        <v>50</v>
      </c>
      <c r="H96" s="51"/>
      <c r="I96" s="36"/>
    </row>
    <row r="97" spans="1:9" s="32" customFormat="1" ht="45" customHeight="1" x14ac:dyDescent="0.25">
      <c r="A97" s="48"/>
      <c r="B97" s="49" t="s">
        <v>138</v>
      </c>
      <c r="C97" s="110" t="s">
        <v>139</v>
      </c>
      <c r="D97" s="197" t="s">
        <v>237</v>
      </c>
      <c r="E97" s="118"/>
      <c r="F97" s="48"/>
      <c r="G97" s="50">
        <v>68</v>
      </c>
      <c r="H97" s="51"/>
      <c r="I97" s="36"/>
    </row>
    <row r="98" spans="1:9" s="32" customFormat="1" ht="45" customHeight="1" x14ac:dyDescent="0.25">
      <c r="A98" s="48"/>
      <c r="B98" s="49" t="s">
        <v>127</v>
      </c>
      <c r="C98" s="110" t="s">
        <v>124</v>
      </c>
      <c r="D98" s="197" t="s">
        <v>237</v>
      </c>
      <c r="E98" s="118">
        <v>1</v>
      </c>
      <c r="F98" s="48" t="s">
        <v>21</v>
      </c>
      <c r="G98" s="50">
        <v>290</v>
      </c>
      <c r="H98" s="51"/>
      <c r="I98" s="36"/>
    </row>
    <row r="99" spans="1:9" s="32" customFormat="1" ht="45" customHeight="1" x14ac:dyDescent="0.25">
      <c r="A99" s="48"/>
      <c r="B99" s="49" t="s">
        <v>128</v>
      </c>
      <c r="C99" s="110" t="s">
        <v>125</v>
      </c>
      <c r="D99" s="197" t="s">
        <v>237</v>
      </c>
      <c r="E99" s="118">
        <v>1</v>
      </c>
      <c r="F99" s="48" t="s">
        <v>21</v>
      </c>
      <c r="G99" s="50">
        <v>240</v>
      </c>
      <c r="H99" s="51"/>
      <c r="I99" s="36"/>
    </row>
    <row r="100" spans="1:9" s="32" customFormat="1" ht="45" customHeight="1" x14ac:dyDescent="0.25">
      <c r="A100" s="45"/>
      <c r="B100" s="46" t="s">
        <v>130</v>
      </c>
      <c r="C100" s="111" t="s">
        <v>129</v>
      </c>
      <c r="D100" s="197" t="s">
        <v>237</v>
      </c>
      <c r="E100" s="119">
        <v>1</v>
      </c>
      <c r="F100" s="45" t="s">
        <v>21</v>
      </c>
      <c r="G100" s="38">
        <v>300</v>
      </c>
      <c r="H100" s="47"/>
      <c r="I100" s="36"/>
    </row>
    <row r="101" spans="1:9" s="32" customFormat="1" ht="45" customHeight="1" x14ac:dyDescent="0.25">
      <c r="A101" s="61"/>
      <c r="B101" s="63" t="s">
        <v>131</v>
      </c>
      <c r="C101" s="111" t="s">
        <v>132</v>
      </c>
      <c r="D101" s="197" t="s">
        <v>237</v>
      </c>
      <c r="E101" s="115">
        <v>1</v>
      </c>
      <c r="F101" s="61" t="s">
        <v>21</v>
      </c>
      <c r="G101" s="62">
        <v>180</v>
      </c>
      <c r="H101" s="64"/>
      <c r="I101" s="36"/>
    </row>
    <row r="102" spans="1:9" s="15" customFormat="1" ht="45" customHeight="1" x14ac:dyDescent="0.25">
      <c r="A102" s="18"/>
      <c r="B102" s="17" t="s">
        <v>61</v>
      </c>
      <c r="C102" s="108" t="s">
        <v>110</v>
      </c>
      <c r="D102" s="104" t="s">
        <v>205</v>
      </c>
      <c r="E102" s="101">
        <v>25</v>
      </c>
      <c r="F102" s="18" t="s">
        <v>21</v>
      </c>
      <c r="G102" s="19">
        <v>100</v>
      </c>
      <c r="H102" s="21">
        <v>2500</v>
      </c>
      <c r="I102" s="21"/>
    </row>
    <row r="103" spans="1:9" s="15" customFormat="1" ht="45" customHeight="1" x14ac:dyDescent="0.25">
      <c r="A103" s="18"/>
      <c r="B103" s="17" t="s">
        <v>62</v>
      </c>
      <c r="C103" s="108" t="s">
        <v>126</v>
      </c>
      <c r="D103" s="104" t="s">
        <v>205</v>
      </c>
      <c r="E103" s="101">
        <v>102</v>
      </c>
      <c r="F103" s="18" t="s">
        <v>21</v>
      </c>
      <c r="G103" s="19">
        <v>110</v>
      </c>
      <c r="H103" s="21">
        <v>11220</v>
      </c>
      <c r="I103" s="21"/>
    </row>
    <row r="104" spans="1:9" s="15" customFormat="1" ht="45" customHeight="1" x14ac:dyDescent="0.25">
      <c r="A104" s="18"/>
      <c r="B104" s="17" t="s">
        <v>63</v>
      </c>
      <c r="C104" s="108" t="s">
        <v>64</v>
      </c>
      <c r="D104" s="104" t="s">
        <v>205</v>
      </c>
      <c r="E104" s="101">
        <v>800</v>
      </c>
      <c r="F104" s="18" t="s">
        <v>21</v>
      </c>
      <c r="G104" s="19">
        <v>15</v>
      </c>
      <c r="H104" s="21">
        <v>12000</v>
      </c>
      <c r="I104" s="21"/>
    </row>
    <row r="105" spans="1:9" s="15" customFormat="1" ht="45" customHeight="1" x14ac:dyDescent="0.25">
      <c r="A105" s="18"/>
      <c r="B105" s="17" t="s">
        <v>65</v>
      </c>
      <c r="C105" s="108" t="s">
        <v>66</v>
      </c>
      <c r="D105" s="104" t="s">
        <v>205</v>
      </c>
      <c r="E105" s="101">
        <v>8</v>
      </c>
      <c r="F105" s="18" t="s">
        <v>67</v>
      </c>
      <c r="G105" s="19">
        <v>500</v>
      </c>
      <c r="H105" s="21">
        <v>4000</v>
      </c>
      <c r="I105" s="21"/>
    </row>
    <row r="106" spans="1:9" s="32" customFormat="1" ht="45" customHeight="1" x14ac:dyDescent="0.25">
      <c r="A106" s="34"/>
      <c r="B106" s="33"/>
      <c r="C106" s="110" t="s">
        <v>122</v>
      </c>
      <c r="D106" s="197" t="s">
        <v>237</v>
      </c>
      <c r="E106" s="114">
        <v>8</v>
      </c>
      <c r="F106" s="42" t="s">
        <v>73</v>
      </c>
      <c r="G106" s="37">
        <v>1500</v>
      </c>
      <c r="H106" s="44"/>
      <c r="I106" s="44"/>
    </row>
    <row r="107" spans="1:9" s="32" customFormat="1" ht="45" customHeight="1" x14ac:dyDescent="0.25">
      <c r="A107" s="34"/>
      <c r="B107" s="33"/>
      <c r="C107" s="111" t="s">
        <v>123</v>
      </c>
      <c r="D107" s="197" t="s">
        <v>237</v>
      </c>
      <c r="E107" s="119">
        <v>8</v>
      </c>
      <c r="F107" s="45" t="s">
        <v>73</v>
      </c>
      <c r="G107" s="38">
        <v>1700</v>
      </c>
      <c r="H107" s="47"/>
      <c r="I107" s="47"/>
    </row>
    <row r="108" spans="1:9" s="15" customFormat="1" ht="45" customHeight="1" x14ac:dyDescent="0.25">
      <c r="A108" s="18"/>
      <c r="B108" s="17" t="s">
        <v>68</v>
      </c>
      <c r="C108" s="110" t="s">
        <v>105</v>
      </c>
      <c r="D108" s="125" t="s">
        <v>276</v>
      </c>
      <c r="E108" s="101">
        <v>1</v>
      </c>
      <c r="F108" s="18" t="s">
        <v>140</v>
      </c>
      <c r="G108" s="19"/>
      <c r="H108" s="19"/>
      <c r="I108" s="21"/>
    </row>
    <row r="109" spans="1:9" s="15" customFormat="1" ht="45" customHeight="1" x14ac:dyDescent="0.25">
      <c r="A109" s="18"/>
      <c r="B109" s="17" t="s">
        <v>104</v>
      </c>
      <c r="C109" s="108" t="s">
        <v>111</v>
      </c>
      <c r="D109" s="104" t="s">
        <v>205</v>
      </c>
      <c r="E109" s="101">
        <v>1</v>
      </c>
      <c r="F109" s="18" t="s">
        <v>140</v>
      </c>
      <c r="G109" s="19"/>
      <c r="H109" s="21">
        <v>32000</v>
      </c>
      <c r="I109" s="21"/>
    </row>
    <row r="110" spans="1:9" s="15" customFormat="1" ht="45" customHeight="1" x14ac:dyDescent="0.25">
      <c r="A110" s="18"/>
      <c r="B110" s="17" t="s">
        <v>69</v>
      </c>
      <c r="C110" s="108" t="s">
        <v>70</v>
      </c>
      <c r="D110" s="104" t="s">
        <v>205</v>
      </c>
      <c r="E110" s="101">
        <v>18</v>
      </c>
      <c r="F110" s="18" t="s">
        <v>141</v>
      </c>
      <c r="G110" s="19"/>
      <c r="H110" s="21">
        <v>4500</v>
      </c>
      <c r="I110" s="21"/>
    </row>
    <row r="111" spans="1:9" s="15" customFormat="1" ht="45" customHeight="1" x14ac:dyDescent="0.25">
      <c r="A111" s="18"/>
      <c r="B111" s="17" t="s">
        <v>71</v>
      </c>
      <c r="C111" s="108" t="s">
        <v>72</v>
      </c>
      <c r="D111" s="104" t="s">
        <v>205</v>
      </c>
      <c r="E111" s="101">
        <v>1</v>
      </c>
      <c r="F111" s="18" t="s">
        <v>73</v>
      </c>
      <c r="G111" s="19"/>
      <c r="H111" s="21">
        <v>2500</v>
      </c>
      <c r="I111" s="21"/>
    </row>
    <row r="112" spans="1:9" s="32" customFormat="1" ht="45" customHeight="1" x14ac:dyDescent="0.25">
      <c r="A112" s="42"/>
      <c r="B112" s="43" t="s">
        <v>144</v>
      </c>
      <c r="C112" s="110" t="s">
        <v>142</v>
      </c>
      <c r="D112" s="104" t="s">
        <v>237</v>
      </c>
      <c r="E112" s="114">
        <v>1</v>
      </c>
      <c r="F112" s="42" t="s">
        <v>73</v>
      </c>
      <c r="G112" s="37">
        <v>1100</v>
      </c>
      <c r="H112" s="44"/>
      <c r="I112" s="44"/>
    </row>
    <row r="113" spans="1:9" s="32" customFormat="1" ht="45" customHeight="1" x14ac:dyDescent="0.25">
      <c r="A113" s="42"/>
      <c r="B113" s="43" t="s">
        <v>145</v>
      </c>
      <c r="C113" s="110" t="s">
        <v>143</v>
      </c>
      <c r="D113" s="197" t="s">
        <v>237</v>
      </c>
      <c r="E113" s="114"/>
      <c r="F113" s="42"/>
      <c r="G113" s="37">
        <v>1700</v>
      </c>
      <c r="H113" s="44"/>
      <c r="I113" s="44"/>
    </row>
    <row r="114" spans="1:9" s="15" customFormat="1" ht="65.099999999999994" customHeight="1" x14ac:dyDescent="0.25">
      <c r="A114" s="18"/>
      <c r="B114" s="17" t="s">
        <v>74</v>
      </c>
      <c r="C114" s="108" t="s">
        <v>75</v>
      </c>
      <c r="D114" s="104" t="s">
        <v>205</v>
      </c>
      <c r="E114" s="101">
        <v>1</v>
      </c>
      <c r="F114" s="18" t="s">
        <v>73</v>
      </c>
      <c r="G114" s="19"/>
      <c r="H114" s="21">
        <v>20000</v>
      </c>
      <c r="I114" s="21"/>
    </row>
    <row r="115" spans="1:9" s="15" customFormat="1" ht="45" customHeight="1" x14ac:dyDescent="0.25">
      <c r="A115" s="18"/>
      <c r="B115" s="17" t="s">
        <v>76</v>
      </c>
      <c r="C115" s="108" t="s">
        <v>77</v>
      </c>
      <c r="D115" s="104" t="s">
        <v>205</v>
      </c>
      <c r="E115" s="101">
        <v>1</v>
      </c>
      <c r="F115" s="18" t="s">
        <v>73</v>
      </c>
      <c r="G115" s="19"/>
      <c r="H115" s="21">
        <v>30000</v>
      </c>
      <c r="I115" s="21"/>
    </row>
    <row r="116" spans="1:9" s="15" customFormat="1" ht="45" customHeight="1" x14ac:dyDescent="0.25">
      <c r="A116" s="18"/>
      <c r="B116" s="17" t="s">
        <v>78</v>
      </c>
      <c r="C116" s="108" t="s">
        <v>112</v>
      </c>
      <c r="D116" s="104" t="s">
        <v>205</v>
      </c>
      <c r="E116" s="101">
        <v>1</v>
      </c>
      <c r="F116" s="18" t="s">
        <v>73</v>
      </c>
      <c r="G116" s="19"/>
      <c r="H116" s="21">
        <v>4500</v>
      </c>
      <c r="I116" s="21"/>
    </row>
    <row r="117" spans="1:9" s="32" customFormat="1" ht="45" customHeight="1" x14ac:dyDescent="0.25">
      <c r="A117" s="42"/>
      <c r="B117" s="43"/>
      <c r="C117" s="110" t="s">
        <v>146</v>
      </c>
      <c r="D117" s="197" t="s">
        <v>237</v>
      </c>
      <c r="E117" s="114">
        <v>1</v>
      </c>
      <c r="F117" s="42" t="s">
        <v>73</v>
      </c>
      <c r="G117" s="44">
        <v>3500</v>
      </c>
      <c r="H117" s="44"/>
      <c r="I117" s="44"/>
    </row>
    <row r="118" spans="1:9" s="32" customFormat="1" ht="45" customHeight="1" x14ac:dyDescent="0.25">
      <c r="A118" s="42"/>
      <c r="B118" s="43"/>
      <c r="C118" s="111" t="s">
        <v>204</v>
      </c>
      <c r="D118" s="197" t="s">
        <v>237</v>
      </c>
      <c r="E118" s="115">
        <v>1</v>
      </c>
      <c r="F118" s="61" t="s">
        <v>67</v>
      </c>
      <c r="G118" s="64">
        <v>4400</v>
      </c>
      <c r="H118" s="64"/>
      <c r="I118" s="44"/>
    </row>
    <row r="119" spans="1:9" s="15" customFormat="1" ht="45" customHeight="1" x14ac:dyDescent="0.25">
      <c r="A119" s="18"/>
      <c r="B119" s="17" t="s">
        <v>114</v>
      </c>
      <c r="C119" s="108" t="s">
        <v>113</v>
      </c>
      <c r="D119" s="104" t="s">
        <v>205</v>
      </c>
      <c r="E119" s="101">
        <v>1</v>
      </c>
      <c r="F119" s="18" t="s">
        <v>73</v>
      </c>
      <c r="G119" s="19"/>
      <c r="H119" s="21">
        <v>7000</v>
      </c>
      <c r="I119" s="21"/>
    </row>
    <row r="120" spans="1:9" s="15" customFormat="1" ht="45" customHeight="1" x14ac:dyDescent="0.25">
      <c r="A120" s="18"/>
      <c r="B120" s="17" t="s">
        <v>79</v>
      </c>
      <c r="C120" s="108" t="s">
        <v>115</v>
      </c>
      <c r="D120" s="104" t="s">
        <v>205</v>
      </c>
      <c r="E120" s="101">
        <v>350</v>
      </c>
      <c r="F120" s="18" t="s">
        <v>80</v>
      </c>
      <c r="G120" s="19"/>
      <c r="H120" s="21">
        <v>2200</v>
      </c>
      <c r="I120" s="21"/>
    </row>
    <row r="121" spans="1:9" s="15" customFormat="1" ht="45" customHeight="1" x14ac:dyDescent="0.25">
      <c r="A121" s="26"/>
      <c r="B121" s="27"/>
      <c r="C121" s="110" t="s">
        <v>117</v>
      </c>
      <c r="D121" s="197" t="s">
        <v>237</v>
      </c>
      <c r="E121" s="114">
        <v>1</v>
      </c>
      <c r="F121" s="26" t="s">
        <v>80</v>
      </c>
      <c r="G121" s="20">
        <v>1500</v>
      </c>
      <c r="H121" s="28"/>
      <c r="I121" s="21"/>
    </row>
    <row r="122" spans="1:9" s="15" customFormat="1" ht="45" customHeight="1" x14ac:dyDescent="0.25">
      <c r="A122" s="29"/>
      <c r="B122" s="30"/>
      <c r="C122" s="111" t="s">
        <v>118</v>
      </c>
      <c r="D122" s="197" t="s">
        <v>237</v>
      </c>
      <c r="E122" s="119">
        <v>1</v>
      </c>
      <c r="F122" s="29" t="s">
        <v>119</v>
      </c>
      <c r="G122" s="22">
        <v>1000</v>
      </c>
      <c r="H122" s="31"/>
      <c r="I122" s="21"/>
    </row>
    <row r="123" spans="1:9" s="15" customFormat="1" ht="45" customHeight="1" x14ac:dyDescent="0.25">
      <c r="A123" s="18"/>
      <c r="B123" s="17" t="s">
        <v>81</v>
      </c>
      <c r="C123" s="108" t="s">
        <v>263</v>
      </c>
      <c r="D123" s="104" t="s">
        <v>264</v>
      </c>
      <c r="E123" s="101">
        <v>6</v>
      </c>
      <c r="F123" s="18" t="s">
        <v>21</v>
      </c>
      <c r="G123" s="19">
        <v>100</v>
      </c>
      <c r="H123" s="21">
        <v>600</v>
      </c>
      <c r="I123" s="21"/>
    </row>
    <row r="124" spans="1:9" s="32" customFormat="1" ht="45" customHeight="1" x14ac:dyDescent="0.25">
      <c r="A124" s="34"/>
      <c r="B124" s="43" t="s">
        <v>147</v>
      </c>
      <c r="C124" s="110" t="s">
        <v>148</v>
      </c>
      <c r="D124" s="197" t="s">
        <v>237</v>
      </c>
      <c r="E124" s="114">
        <v>1</v>
      </c>
      <c r="F124" s="42" t="s">
        <v>21</v>
      </c>
      <c r="G124" s="37">
        <v>85</v>
      </c>
      <c r="H124" s="44"/>
      <c r="I124" s="36"/>
    </row>
    <row r="125" spans="1:9" s="32" customFormat="1" ht="45" customHeight="1" x14ac:dyDescent="0.25">
      <c r="A125" s="34"/>
      <c r="B125" s="43"/>
      <c r="C125" s="110" t="s">
        <v>149</v>
      </c>
      <c r="D125" s="197" t="s">
        <v>237</v>
      </c>
      <c r="E125" s="114">
        <v>1</v>
      </c>
      <c r="F125" s="42" t="s">
        <v>21</v>
      </c>
      <c r="G125" s="37">
        <v>95</v>
      </c>
      <c r="H125" s="44"/>
      <c r="I125" s="36"/>
    </row>
    <row r="126" spans="1:9" s="32" customFormat="1" ht="45" customHeight="1" x14ac:dyDescent="0.25">
      <c r="A126" s="34"/>
      <c r="B126" s="33" t="s">
        <v>82</v>
      </c>
      <c r="C126" s="200" t="s">
        <v>150</v>
      </c>
      <c r="D126" s="210" t="s">
        <v>237</v>
      </c>
      <c r="E126" s="201">
        <v>55</v>
      </c>
      <c r="F126" s="185" t="s">
        <v>21</v>
      </c>
      <c r="G126" s="186">
        <v>65</v>
      </c>
      <c r="H126" s="187"/>
      <c r="I126" s="187"/>
    </row>
    <row r="127" spans="1:9" s="15" customFormat="1" ht="45" customHeight="1" x14ac:dyDescent="0.25">
      <c r="A127" s="18"/>
      <c r="B127" s="46"/>
      <c r="C127" s="111" t="s">
        <v>151</v>
      </c>
      <c r="D127" s="197" t="s">
        <v>237</v>
      </c>
      <c r="E127" s="119">
        <v>55</v>
      </c>
      <c r="F127" s="45" t="s">
        <v>21</v>
      </c>
      <c r="G127" s="38">
        <v>100</v>
      </c>
      <c r="H127" s="47"/>
      <c r="I127" s="21"/>
    </row>
    <row r="128" spans="1:9" s="15" customFormat="1" ht="45" customHeight="1" x14ac:dyDescent="0.25">
      <c r="A128" s="48"/>
      <c r="B128" s="49" t="s">
        <v>153</v>
      </c>
      <c r="C128" s="110" t="s">
        <v>152</v>
      </c>
      <c r="D128" s="197" t="s">
        <v>237</v>
      </c>
      <c r="E128" s="114">
        <v>36</v>
      </c>
      <c r="F128" s="48" t="s">
        <v>21</v>
      </c>
      <c r="G128" s="73">
        <v>200</v>
      </c>
      <c r="H128" s="51"/>
      <c r="I128" s="21"/>
    </row>
    <row r="129" spans="1:9" s="15" customFormat="1" ht="45" customHeight="1" x14ac:dyDescent="0.25">
      <c r="A129" s="42"/>
      <c r="B129" s="43" t="s">
        <v>83</v>
      </c>
      <c r="C129" s="110" t="s">
        <v>103</v>
      </c>
      <c r="D129" s="197" t="s">
        <v>237</v>
      </c>
      <c r="E129" s="114">
        <v>1</v>
      </c>
      <c r="F129" s="42" t="s">
        <v>73</v>
      </c>
      <c r="G129" s="44">
        <v>7000</v>
      </c>
      <c r="H129" s="21"/>
      <c r="I129" s="21"/>
    </row>
    <row r="130" spans="1:9" s="15" customFormat="1" ht="45" customHeight="1" x14ac:dyDescent="0.25">
      <c r="A130" s="18"/>
      <c r="B130" s="17" t="s">
        <v>116</v>
      </c>
      <c r="C130" s="108" t="s">
        <v>107</v>
      </c>
      <c r="D130" s="104" t="s">
        <v>205</v>
      </c>
      <c r="E130" s="101">
        <v>10</v>
      </c>
      <c r="F130" s="18" t="s">
        <v>21</v>
      </c>
      <c r="G130" s="19">
        <v>80</v>
      </c>
      <c r="H130" s="21">
        <v>800</v>
      </c>
      <c r="I130" s="21"/>
    </row>
    <row r="131" spans="1:9" s="15" customFormat="1" ht="45" customHeight="1" x14ac:dyDescent="0.25">
      <c r="A131" s="18"/>
      <c r="B131" s="17" t="s">
        <v>84</v>
      </c>
      <c r="C131" s="108" t="s">
        <v>158</v>
      </c>
      <c r="D131" s="104" t="s">
        <v>205</v>
      </c>
      <c r="E131" s="101">
        <v>2</v>
      </c>
      <c r="F131" s="18" t="s">
        <v>73</v>
      </c>
      <c r="G131" s="19">
        <v>1300</v>
      </c>
      <c r="H131" s="21">
        <v>2600</v>
      </c>
      <c r="I131" s="21"/>
    </row>
    <row r="132" spans="1:9" s="32" customFormat="1" ht="45" customHeight="1" x14ac:dyDescent="0.25">
      <c r="A132" s="42"/>
      <c r="B132" s="43" t="s">
        <v>154</v>
      </c>
      <c r="C132" s="110" t="s">
        <v>155</v>
      </c>
      <c r="D132" s="197" t="s">
        <v>237</v>
      </c>
      <c r="E132" s="114">
        <v>1</v>
      </c>
      <c r="F132" s="42" t="s">
        <v>73</v>
      </c>
      <c r="G132" s="37">
        <v>780</v>
      </c>
      <c r="H132" s="44"/>
      <c r="I132" s="44"/>
    </row>
    <row r="133" spans="1:9" s="32" customFormat="1" ht="45" customHeight="1" x14ac:dyDescent="0.25">
      <c r="A133" s="42"/>
      <c r="B133" s="43" t="s">
        <v>156</v>
      </c>
      <c r="C133" s="110" t="s">
        <v>157</v>
      </c>
      <c r="D133" s="197" t="s">
        <v>237</v>
      </c>
      <c r="E133" s="114">
        <v>1</v>
      </c>
      <c r="F133" s="42" t="s">
        <v>73</v>
      </c>
      <c r="G133" s="37">
        <v>650</v>
      </c>
      <c r="H133" s="44"/>
      <c r="I133" s="44"/>
    </row>
    <row r="134" spans="1:9" s="32" customFormat="1" ht="60" customHeight="1" x14ac:dyDescent="0.25">
      <c r="A134" s="42"/>
      <c r="B134" s="63" t="s">
        <v>161</v>
      </c>
      <c r="C134" s="111" t="s">
        <v>162</v>
      </c>
      <c r="D134" s="197" t="s">
        <v>237</v>
      </c>
      <c r="E134" s="115">
        <v>1</v>
      </c>
      <c r="F134" s="61" t="s">
        <v>73</v>
      </c>
      <c r="G134" s="62">
        <v>1200</v>
      </c>
      <c r="H134" s="64"/>
      <c r="I134" s="44"/>
    </row>
    <row r="135" spans="1:9" s="15" customFormat="1" ht="45" customHeight="1" x14ac:dyDescent="0.25">
      <c r="A135" s="18"/>
      <c r="B135" s="17" t="s">
        <v>85</v>
      </c>
      <c r="C135" s="108" t="s">
        <v>86</v>
      </c>
      <c r="D135" s="104" t="s">
        <v>205</v>
      </c>
      <c r="E135" s="101">
        <v>50</v>
      </c>
      <c r="F135" s="18" t="s">
        <v>80</v>
      </c>
      <c r="G135" s="35">
        <v>80</v>
      </c>
      <c r="H135" s="21">
        <v>4000</v>
      </c>
      <c r="I135" s="21"/>
    </row>
    <row r="136" spans="1:9" s="15" customFormat="1" ht="45" customHeight="1" x14ac:dyDescent="0.25">
      <c r="A136" s="18"/>
      <c r="B136" s="17" t="s">
        <v>87</v>
      </c>
      <c r="C136" s="108" t="s">
        <v>88</v>
      </c>
      <c r="D136" s="104" t="s">
        <v>205</v>
      </c>
      <c r="E136" s="101">
        <v>3</v>
      </c>
      <c r="F136" s="18" t="s">
        <v>73</v>
      </c>
      <c r="G136" s="19">
        <v>250</v>
      </c>
      <c r="H136" s="21">
        <v>750</v>
      </c>
      <c r="I136" s="21"/>
    </row>
    <row r="137" spans="1:9" s="15" customFormat="1" ht="45" customHeight="1" x14ac:dyDescent="0.25">
      <c r="A137" s="18"/>
      <c r="B137" s="17" t="s">
        <v>89</v>
      </c>
      <c r="C137" s="108" t="s">
        <v>90</v>
      </c>
      <c r="D137" s="104" t="s">
        <v>205</v>
      </c>
      <c r="E137" s="101">
        <v>3</v>
      </c>
      <c r="F137" s="18" t="s">
        <v>73</v>
      </c>
      <c r="G137" s="19">
        <v>400</v>
      </c>
      <c r="H137" s="21">
        <v>1200</v>
      </c>
      <c r="I137" s="21"/>
    </row>
    <row r="138" spans="1:9" s="15" customFormat="1" ht="45" customHeight="1" x14ac:dyDescent="0.25">
      <c r="A138" s="18"/>
      <c r="B138" s="17" t="s">
        <v>91</v>
      </c>
      <c r="C138" s="108" t="s">
        <v>92</v>
      </c>
      <c r="D138" s="104" t="s">
        <v>205</v>
      </c>
      <c r="E138" s="101">
        <v>1</v>
      </c>
      <c r="F138" s="18" t="s">
        <v>73</v>
      </c>
      <c r="G138" s="19">
        <v>600</v>
      </c>
      <c r="H138" s="21">
        <v>600</v>
      </c>
      <c r="I138" s="21"/>
    </row>
    <row r="139" spans="1:9" s="15" customFormat="1" ht="45" customHeight="1" x14ac:dyDescent="0.25">
      <c r="A139" s="18"/>
      <c r="B139" s="17" t="s">
        <v>93</v>
      </c>
      <c r="C139" s="108" t="s">
        <v>94</v>
      </c>
      <c r="D139" s="104" t="s">
        <v>205</v>
      </c>
      <c r="E139" s="101">
        <v>8</v>
      </c>
      <c r="F139" s="18" t="s">
        <v>80</v>
      </c>
      <c r="G139" s="19">
        <v>160</v>
      </c>
      <c r="H139" s="21">
        <v>1280</v>
      </c>
      <c r="I139" s="21"/>
    </row>
    <row r="140" spans="1:9" s="15" customFormat="1" ht="45" customHeight="1" x14ac:dyDescent="0.25">
      <c r="A140" s="18"/>
      <c r="B140" s="17" t="s">
        <v>95</v>
      </c>
      <c r="C140" s="108" t="s">
        <v>106</v>
      </c>
      <c r="D140" s="104" t="s">
        <v>205</v>
      </c>
      <c r="E140" s="101"/>
      <c r="F140" s="18"/>
      <c r="G140" s="19"/>
      <c r="H140" s="21">
        <v>10000</v>
      </c>
      <c r="I140" s="21"/>
    </row>
    <row r="141" spans="1:9" s="15" customFormat="1" ht="45" customHeight="1" x14ac:dyDescent="0.25">
      <c r="A141" s="18"/>
      <c r="B141" s="17"/>
      <c r="C141" s="108" t="s">
        <v>97</v>
      </c>
      <c r="D141" s="104"/>
      <c r="E141" s="101"/>
      <c r="F141" s="18"/>
      <c r="G141" s="19"/>
      <c r="H141" s="39">
        <f>SUM(H94:H140)</f>
        <v>163250</v>
      </c>
      <c r="I141" s="21"/>
    </row>
    <row r="142" spans="1:9" s="32" customFormat="1" ht="45" customHeight="1" x14ac:dyDescent="0.25">
      <c r="A142" s="34"/>
      <c r="B142" s="33"/>
      <c r="C142" s="108"/>
      <c r="D142" s="104"/>
      <c r="E142" s="101"/>
      <c r="F142" s="34"/>
      <c r="G142" s="35"/>
      <c r="H142" s="36"/>
      <c r="I142" s="36"/>
    </row>
    <row r="143" spans="1:9" s="15" customFormat="1" ht="45" customHeight="1" x14ac:dyDescent="0.25">
      <c r="A143" s="18"/>
      <c r="B143" s="17"/>
      <c r="C143" s="108" t="s">
        <v>176</v>
      </c>
      <c r="D143" s="124"/>
      <c r="E143" s="101"/>
      <c r="F143" s="18"/>
      <c r="G143" s="19"/>
      <c r="H143" s="52">
        <v>16300</v>
      </c>
      <c r="I143" s="21"/>
    </row>
    <row r="144" spans="1:9" s="15" customFormat="1" ht="45" customHeight="1" x14ac:dyDescent="0.25">
      <c r="A144" s="18"/>
      <c r="B144" s="17"/>
      <c r="C144" s="108" t="s">
        <v>177</v>
      </c>
      <c r="D144" s="124"/>
      <c r="E144" s="101"/>
      <c r="F144" s="18"/>
      <c r="G144" s="19"/>
      <c r="H144" s="39">
        <f>SUM(H141:H143)</f>
        <v>179550</v>
      </c>
      <c r="I144" s="21"/>
    </row>
    <row r="145" spans="1:10" s="15" customFormat="1" ht="54.95" customHeight="1" x14ac:dyDescent="0.25">
      <c r="A145" s="18"/>
      <c r="B145" s="17"/>
      <c r="C145" s="108" t="s">
        <v>96</v>
      </c>
      <c r="D145" s="124"/>
      <c r="E145" s="101"/>
      <c r="F145" s="18" t="s">
        <v>159</v>
      </c>
      <c r="G145" s="39">
        <v>25000</v>
      </c>
      <c r="H145" s="21"/>
      <c r="I145" s="21"/>
    </row>
    <row r="146" spans="1:10" s="32" customFormat="1" ht="45" customHeight="1" x14ac:dyDescent="0.25">
      <c r="A146" s="34"/>
      <c r="B146" s="33"/>
      <c r="C146" s="207"/>
      <c r="D146" s="124"/>
      <c r="E146" s="101"/>
      <c r="F146" s="34"/>
      <c r="G146" s="39"/>
      <c r="H146" s="36"/>
      <c r="I146" s="36"/>
    </row>
    <row r="147" spans="1:10" s="177" customFormat="1" ht="45" customHeight="1" x14ac:dyDescent="0.25">
      <c r="A147" s="179"/>
      <c r="B147" s="178"/>
      <c r="C147" s="198"/>
      <c r="D147" s="205"/>
      <c r="E147" s="195"/>
      <c r="F147" s="179"/>
      <c r="G147" s="182"/>
      <c r="H147" s="181"/>
      <c r="I147" s="181"/>
    </row>
    <row r="148" spans="1:10" s="15" customFormat="1" ht="90" customHeight="1" x14ac:dyDescent="0.25">
      <c r="A148" s="18"/>
      <c r="B148" s="17"/>
      <c r="C148" s="109" t="s">
        <v>279</v>
      </c>
      <c r="D148" s="126"/>
      <c r="E148" s="101"/>
      <c r="F148" s="18"/>
      <c r="G148" s="19"/>
      <c r="H148" s="39"/>
      <c r="I148" s="53" t="s">
        <v>6</v>
      </c>
    </row>
    <row r="149" spans="1:10" s="32" customFormat="1" ht="45" customHeight="1" x14ac:dyDescent="0.25">
      <c r="A149" s="34"/>
      <c r="B149" s="33"/>
      <c r="C149" s="108" t="s">
        <v>47</v>
      </c>
      <c r="D149" s="124"/>
      <c r="E149" s="101"/>
      <c r="F149" s="34"/>
      <c r="G149" s="35"/>
      <c r="H149" s="39"/>
      <c r="I149" s="183">
        <v>194451</v>
      </c>
    </row>
    <row r="150" spans="1:10" s="32" customFormat="1" ht="45" customHeight="1" x14ac:dyDescent="0.25">
      <c r="A150" s="34"/>
      <c r="B150" s="33"/>
      <c r="C150" s="108" t="s">
        <v>163</v>
      </c>
      <c r="D150" s="124"/>
      <c r="E150" s="101"/>
      <c r="F150" s="34"/>
      <c r="G150" s="35"/>
      <c r="H150" s="36"/>
      <c r="I150" s="39">
        <v>67200</v>
      </c>
    </row>
    <row r="151" spans="1:10" s="32" customFormat="1" ht="45" customHeight="1" x14ac:dyDescent="0.25">
      <c r="A151" s="34"/>
      <c r="B151" s="33"/>
      <c r="C151" s="108" t="s">
        <v>164</v>
      </c>
      <c r="D151" s="124"/>
      <c r="E151" s="101"/>
      <c r="F151" s="34"/>
      <c r="G151" s="35"/>
      <c r="H151" s="36"/>
      <c r="I151" s="39">
        <v>163250</v>
      </c>
    </row>
    <row r="152" spans="1:10" s="32" customFormat="1" ht="45" customHeight="1" x14ac:dyDescent="0.25">
      <c r="A152" s="34"/>
      <c r="B152" s="33"/>
      <c r="C152" s="108" t="s">
        <v>168</v>
      </c>
      <c r="D152" s="124"/>
      <c r="E152" s="101"/>
      <c r="F152" s="34"/>
      <c r="G152" s="35"/>
      <c r="H152" s="36"/>
      <c r="I152" s="39">
        <f>SUM(I149:I151)</f>
        <v>424901</v>
      </c>
    </row>
    <row r="153" spans="1:10" s="32" customFormat="1" ht="45" customHeight="1" x14ac:dyDescent="0.25">
      <c r="A153" s="34"/>
      <c r="B153" s="33"/>
      <c r="C153" s="108" t="s">
        <v>167</v>
      </c>
      <c r="D153" s="124"/>
      <c r="E153" s="101"/>
      <c r="F153" s="34"/>
      <c r="G153" s="35"/>
      <c r="H153" s="36"/>
      <c r="I153" s="39">
        <v>42400</v>
      </c>
    </row>
    <row r="154" spans="1:10" s="32" customFormat="1" ht="45" customHeight="1" x14ac:dyDescent="0.25">
      <c r="A154" s="34"/>
      <c r="B154" s="33"/>
      <c r="C154" s="199" t="s">
        <v>59</v>
      </c>
      <c r="D154" s="124"/>
      <c r="E154" s="101"/>
      <c r="F154" s="34"/>
      <c r="G154" s="35"/>
      <c r="H154" s="36"/>
      <c r="I154" s="217">
        <f>SUM(I152:I153)</f>
        <v>467301</v>
      </c>
    </row>
    <row r="155" spans="1:10" s="32" customFormat="1" ht="69.95" customHeight="1" x14ac:dyDescent="0.25">
      <c r="A155" s="34"/>
      <c r="B155" s="33"/>
      <c r="C155" s="108" t="s">
        <v>285</v>
      </c>
      <c r="D155" s="211" t="s">
        <v>266</v>
      </c>
      <c r="E155" s="120">
        <v>1</v>
      </c>
      <c r="F155" s="54" t="s">
        <v>21</v>
      </c>
      <c r="G155" s="35"/>
      <c r="H155" s="36"/>
      <c r="I155" s="39"/>
    </row>
    <row r="156" spans="1:10" s="32" customFormat="1" ht="45" customHeight="1" x14ac:dyDescent="0.25">
      <c r="A156" s="34"/>
      <c r="B156" s="33"/>
      <c r="C156" s="108"/>
      <c r="D156" s="124"/>
      <c r="E156" s="101"/>
      <c r="F156" s="34"/>
      <c r="G156" s="35"/>
      <c r="H156" s="36"/>
      <c r="I156" s="39"/>
    </row>
    <row r="157" spans="1:10" s="15" customFormat="1" ht="120" customHeight="1" x14ac:dyDescent="0.25">
      <c r="A157" s="18"/>
      <c r="B157" s="17"/>
      <c r="C157" s="109" t="s">
        <v>278</v>
      </c>
      <c r="D157" s="126"/>
      <c r="E157" s="101"/>
      <c r="F157" s="18"/>
      <c r="G157" s="19"/>
      <c r="H157" s="21"/>
      <c r="I157" s="53" t="s">
        <v>166</v>
      </c>
    </row>
    <row r="158" spans="1:10" s="32" customFormat="1" ht="50.1" customHeight="1" x14ac:dyDescent="0.25">
      <c r="A158" s="34"/>
      <c r="B158" s="33"/>
      <c r="C158" s="108" t="s">
        <v>47</v>
      </c>
      <c r="D158" s="124"/>
      <c r="E158" s="101"/>
      <c r="F158" s="34"/>
      <c r="G158" s="35"/>
      <c r="H158" s="39"/>
      <c r="I158" s="183">
        <v>194451</v>
      </c>
      <c r="J158" s="177"/>
    </row>
    <row r="159" spans="1:10" s="32" customFormat="1" ht="50.1" customHeight="1" x14ac:dyDescent="0.25">
      <c r="A159" s="34"/>
      <c r="B159" s="33"/>
      <c r="C159" s="108" t="s">
        <v>163</v>
      </c>
      <c r="D159" s="124"/>
      <c r="E159" s="101"/>
      <c r="F159" s="34"/>
      <c r="G159" s="35"/>
      <c r="H159" s="36"/>
      <c r="I159" s="182">
        <v>67200</v>
      </c>
      <c r="J159" s="177"/>
    </row>
    <row r="160" spans="1:10" s="32" customFormat="1" ht="50.1" customHeight="1" x14ac:dyDescent="0.25">
      <c r="A160" s="34"/>
      <c r="B160" s="33"/>
      <c r="C160" s="108" t="s">
        <v>164</v>
      </c>
      <c r="D160" s="124"/>
      <c r="E160" s="101"/>
      <c r="F160" s="34"/>
      <c r="G160" s="35"/>
      <c r="H160" s="36"/>
      <c r="I160" s="182">
        <v>163250</v>
      </c>
      <c r="J160" s="177"/>
    </row>
    <row r="161" spans="1:10" s="32" customFormat="1" ht="50.1" customHeight="1" x14ac:dyDescent="0.25">
      <c r="A161" s="34"/>
      <c r="B161" s="33"/>
      <c r="C161" s="109" t="s">
        <v>168</v>
      </c>
      <c r="D161" s="126"/>
      <c r="E161" s="101"/>
      <c r="F161" s="34"/>
      <c r="G161" s="35"/>
      <c r="H161" s="36"/>
      <c r="I161" s="182">
        <f>SUM(I158:I160)</f>
        <v>424901</v>
      </c>
      <c r="J161" s="177"/>
    </row>
    <row r="162" spans="1:10" s="32" customFormat="1" ht="50.1" customHeight="1" x14ac:dyDescent="0.25">
      <c r="A162" s="34"/>
      <c r="B162" s="33"/>
      <c r="C162" s="108" t="s">
        <v>169</v>
      </c>
      <c r="D162" s="124"/>
      <c r="E162" s="101"/>
      <c r="F162" s="34"/>
      <c r="G162" s="35"/>
      <c r="H162" s="36"/>
      <c r="I162" s="39">
        <v>106225</v>
      </c>
    </row>
    <row r="163" spans="1:10" s="32" customFormat="1" ht="50.1" customHeight="1" x14ac:dyDescent="0.25">
      <c r="A163" s="34"/>
      <c r="B163" s="33"/>
      <c r="C163" s="199" t="s">
        <v>170</v>
      </c>
      <c r="D163" s="124"/>
      <c r="E163" s="203"/>
      <c r="F163" s="54" t="s">
        <v>159</v>
      </c>
      <c r="G163" s="35"/>
      <c r="H163" s="36"/>
      <c r="I163" s="188">
        <v>25000</v>
      </c>
    </row>
    <row r="164" spans="1:10" s="32" customFormat="1" ht="50.1" customHeight="1" x14ac:dyDescent="0.25">
      <c r="A164" s="34"/>
      <c r="B164" s="33"/>
      <c r="C164" s="55" t="s">
        <v>59</v>
      </c>
      <c r="D164" s="127"/>
      <c r="E164" s="120">
        <v>190</v>
      </c>
      <c r="F164" s="54" t="s">
        <v>21</v>
      </c>
      <c r="G164" s="35"/>
      <c r="H164" s="36"/>
      <c r="I164" s="216">
        <f>SUM(I161:I163)</f>
        <v>556126</v>
      </c>
    </row>
    <row r="165" spans="1:10" s="32" customFormat="1" ht="69.95" customHeight="1" x14ac:dyDescent="0.25">
      <c r="A165" s="34"/>
      <c r="B165" s="33"/>
      <c r="C165" s="108" t="s">
        <v>267</v>
      </c>
      <c r="D165" s="212" t="s">
        <v>268</v>
      </c>
      <c r="E165" s="120">
        <v>1</v>
      </c>
      <c r="F165" s="54" t="s">
        <v>21</v>
      </c>
      <c r="G165" s="40"/>
      <c r="H165" s="36"/>
      <c r="I165" s="39"/>
    </row>
    <row r="166" spans="1:10" s="177" customFormat="1" ht="50.1" customHeight="1" x14ac:dyDescent="0.25">
      <c r="A166" s="179"/>
      <c r="B166" s="178"/>
      <c r="C166" s="199" t="s">
        <v>269</v>
      </c>
      <c r="D166" s="212" t="s">
        <v>270</v>
      </c>
      <c r="E166" s="204"/>
      <c r="F166" s="184"/>
      <c r="G166" s="183"/>
      <c r="H166" s="181"/>
      <c r="I166" s="182"/>
    </row>
    <row r="167" spans="1:10" s="32" customFormat="1" ht="50.1" customHeight="1" x14ac:dyDescent="0.25">
      <c r="A167" s="34"/>
      <c r="B167" s="33"/>
      <c r="D167" s="128"/>
      <c r="E167" s="196"/>
      <c r="F167" s="189"/>
      <c r="G167" s="191"/>
      <c r="H167" s="190"/>
      <c r="I167" s="213"/>
    </row>
    <row r="168" spans="1:10" s="15" customFormat="1" ht="45" customHeight="1" x14ac:dyDescent="0.25">
      <c r="A168" s="18"/>
      <c r="B168" s="17"/>
      <c r="C168" s="109" t="s">
        <v>121</v>
      </c>
      <c r="D168" s="124" t="s">
        <v>203</v>
      </c>
      <c r="E168" s="101"/>
      <c r="F168" s="18"/>
      <c r="G168" s="19"/>
      <c r="H168" s="25"/>
      <c r="I168" s="21"/>
    </row>
    <row r="169" spans="1:10" s="15" customFormat="1" ht="230.1" customHeight="1" x14ac:dyDescent="0.25">
      <c r="A169" s="18"/>
      <c r="B169" s="17"/>
      <c r="C169" s="108" t="s">
        <v>275</v>
      </c>
      <c r="D169" s="124"/>
      <c r="E169" s="101"/>
      <c r="F169" s="18"/>
      <c r="G169" s="19"/>
      <c r="H169" s="25"/>
      <c r="I169" s="21"/>
    </row>
    <row r="170" spans="1:10" s="15" customFormat="1" ht="45" customHeight="1" x14ac:dyDescent="0.25">
      <c r="A170" s="18"/>
      <c r="B170" s="17"/>
      <c r="C170" s="108" t="s">
        <v>99</v>
      </c>
      <c r="D170" s="124"/>
      <c r="E170" s="101">
        <v>80</v>
      </c>
      <c r="F170" s="18" t="s">
        <v>21</v>
      </c>
      <c r="G170" s="19">
        <v>110</v>
      </c>
      <c r="H170" s="25">
        <v>8800</v>
      </c>
      <c r="I170" s="21"/>
    </row>
    <row r="171" spans="1:10" s="15" customFormat="1" ht="45" customHeight="1" x14ac:dyDescent="0.25">
      <c r="A171" s="18"/>
      <c r="B171" s="17"/>
      <c r="C171" s="108" t="s">
        <v>100</v>
      </c>
      <c r="D171" s="124"/>
      <c r="E171" s="101">
        <v>80</v>
      </c>
      <c r="F171" s="18" t="s">
        <v>21</v>
      </c>
      <c r="G171" s="19">
        <v>180</v>
      </c>
      <c r="H171" s="25">
        <v>14400</v>
      </c>
      <c r="I171" s="21"/>
    </row>
    <row r="172" spans="1:10" s="32" customFormat="1" ht="45" customHeight="1" x14ac:dyDescent="0.25">
      <c r="A172" s="34"/>
      <c r="B172" s="33"/>
      <c r="C172" s="108" t="s">
        <v>171</v>
      </c>
      <c r="D172" s="124"/>
      <c r="E172" s="101">
        <v>80</v>
      </c>
      <c r="F172" s="34" t="s">
        <v>21</v>
      </c>
      <c r="G172" s="35">
        <v>250</v>
      </c>
      <c r="H172" s="41">
        <v>20000</v>
      </c>
      <c r="I172" s="36"/>
    </row>
    <row r="173" spans="1:10" s="32" customFormat="1" ht="45" customHeight="1" x14ac:dyDescent="0.25">
      <c r="A173" s="34"/>
      <c r="B173" s="33"/>
      <c r="C173" s="108" t="s">
        <v>172</v>
      </c>
      <c r="D173" s="124"/>
      <c r="E173" s="101">
        <v>80</v>
      </c>
      <c r="F173" s="34" t="s">
        <v>21</v>
      </c>
      <c r="G173" s="35">
        <v>300</v>
      </c>
      <c r="H173" s="41">
        <v>24000</v>
      </c>
      <c r="I173" s="36"/>
    </row>
    <row r="174" spans="1:10" s="32" customFormat="1" ht="45" customHeight="1" x14ac:dyDescent="0.25">
      <c r="A174" s="34"/>
      <c r="B174" s="33"/>
      <c r="C174" s="108" t="s">
        <v>173</v>
      </c>
      <c r="D174" s="124"/>
      <c r="E174" s="101">
        <v>80</v>
      </c>
      <c r="F174" s="34" t="s">
        <v>21</v>
      </c>
      <c r="G174" s="35">
        <v>230</v>
      </c>
      <c r="H174" s="41">
        <v>18400</v>
      </c>
      <c r="I174" s="36"/>
    </row>
    <row r="175" spans="1:10" s="32" customFormat="1" ht="45" customHeight="1" x14ac:dyDescent="0.25">
      <c r="A175" s="34"/>
      <c r="B175" s="33"/>
      <c r="C175" s="108" t="s">
        <v>174</v>
      </c>
      <c r="D175" s="124"/>
      <c r="E175" s="101">
        <v>80</v>
      </c>
      <c r="F175" s="34" t="s">
        <v>21</v>
      </c>
      <c r="G175" s="35">
        <v>110</v>
      </c>
      <c r="H175" s="41">
        <v>9600</v>
      </c>
      <c r="I175" s="36"/>
    </row>
    <row r="176" spans="1:10" s="32" customFormat="1" ht="45" customHeight="1" x14ac:dyDescent="0.25">
      <c r="A176" s="34"/>
      <c r="B176" s="33"/>
      <c r="C176" s="108" t="s">
        <v>175</v>
      </c>
      <c r="D176" s="124"/>
      <c r="E176" s="101">
        <v>80</v>
      </c>
      <c r="F176" s="34" t="s">
        <v>80</v>
      </c>
      <c r="G176" s="35">
        <v>50</v>
      </c>
      <c r="H176" s="41">
        <v>4000</v>
      </c>
      <c r="I176" s="36"/>
    </row>
    <row r="177" spans="1:9" s="66" customFormat="1" ht="45" customHeight="1" x14ac:dyDescent="0.25">
      <c r="A177" s="69"/>
      <c r="B177" s="68"/>
      <c r="C177" s="108"/>
      <c r="D177" s="124"/>
      <c r="E177" s="101"/>
      <c r="F177" s="69"/>
      <c r="G177" s="70"/>
      <c r="H177" s="76"/>
      <c r="I177" s="71"/>
    </row>
    <row r="178" spans="1:9" s="15" customFormat="1" ht="60" customHeight="1" x14ac:dyDescent="0.25">
      <c r="A178" s="18"/>
      <c r="B178" s="17"/>
      <c r="C178" s="108" t="s">
        <v>120</v>
      </c>
      <c r="D178" s="124"/>
      <c r="E178" s="101"/>
      <c r="F178" s="18"/>
      <c r="G178" s="19"/>
      <c r="H178" s="25"/>
      <c r="I178" s="21"/>
    </row>
    <row r="179" spans="1:9" ht="39.950000000000003" customHeight="1" thickBot="1" x14ac:dyDescent="0.3">
      <c r="A179" s="5"/>
      <c r="B179" s="4"/>
      <c r="C179" s="215"/>
      <c r="D179" s="129"/>
      <c r="E179" s="101"/>
      <c r="F179" s="5"/>
      <c r="G179" s="13"/>
      <c r="H179" s="14"/>
      <c r="I179" s="21"/>
    </row>
    <row r="180" spans="1:9" ht="20.25" customHeight="1" x14ac:dyDescent="0.25"/>
    <row r="181" spans="1:9" ht="20.25" customHeight="1" x14ac:dyDescent="0.25"/>
    <row r="182" spans="1:9" ht="20.25" customHeight="1" x14ac:dyDescent="0.25"/>
    <row r="183" spans="1:9" ht="20.25" customHeight="1" x14ac:dyDescent="0.25"/>
    <row r="184" spans="1:9" ht="20.25" customHeight="1" x14ac:dyDescent="0.25"/>
    <row r="185" spans="1:9" ht="20.25" customHeight="1" x14ac:dyDescent="0.25"/>
    <row r="186" spans="1:9" ht="20.25" customHeight="1" x14ac:dyDescent="0.25"/>
    <row r="187" spans="1:9" ht="20.25" customHeight="1" x14ac:dyDescent="0.25"/>
    <row r="188" spans="1:9" ht="20.25" customHeight="1" x14ac:dyDescent="0.25"/>
    <row r="189" spans="1:9" ht="20.25" customHeight="1" x14ac:dyDescent="0.25"/>
  </sheetData>
  <sortState ref="D7:I10">
    <sortCondition sortBy="cellColor" ref="D7" dxfId="52"/>
  </sortState>
  <mergeCells count="3">
    <mergeCell ref="A3:B3"/>
    <mergeCell ref="C3:H3"/>
    <mergeCell ref="A5:B5"/>
  </mergeCells>
  <conditionalFormatting sqref="H22 H50:H56 G33:H39 G41:H49 G33:G56 H109 I62 I20:I21 I17:I18 I13:I14 I42:I49 I23:I24 G58:G157 G64:H107 I26:I39 G26:H29 I64:I157 G110:H161 G162:I162 G163:H163 G164:I179">
    <cfRule type="cellIs" dxfId="51" priority="290" stopIfTrue="1" operator="lessThanOrEqual">
      <formula>0</formula>
    </cfRule>
  </conditionalFormatting>
  <conditionalFormatting sqref="E22:G22">
    <cfRule type="cellIs" dxfId="50" priority="162" stopIfTrue="1" operator="lessThanOrEqual">
      <formula>0</formula>
    </cfRule>
  </conditionalFormatting>
  <conditionalFormatting sqref="E23:G23">
    <cfRule type="cellIs" dxfId="49" priority="130" stopIfTrue="1" operator="lessThanOrEqual">
      <formula>0</formula>
    </cfRule>
  </conditionalFormatting>
  <conditionalFormatting sqref="E20:G20">
    <cfRule type="cellIs" dxfId="48" priority="125" stopIfTrue="1" operator="lessThanOrEqual">
      <formula>0</formula>
    </cfRule>
  </conditionalFormatting>
  <conditionalFormatting sqref="G23:H23">
    <cfRule type="cellIs" dxfId="47" priority="131" stopIfTrue="1" operator="lessThanOrEqual">
      <formula>0</formula>
    </cfRule>
  </conditionalFormatting>
  <conditionalFormatting sqref="G21:H21">
    <cfRule type="cellIs" dxfId="46" priority="129" stopIfTrue="1" operator="lessThanOrEqual">
      <formula>0</formula>
    </cfRule>
  </conditionalFormatting>
  <conditionalFormatting sqref="G20:H20">
    <cfRule type="cellIs" dxfId="45" priority="126" stopIfTrue="1" operator="lessThanOrEqual">
      <formula>0</formula>
    </cfRule>
  </conditionalFormatting>
  <conditionalFormatting sqref="E21:G21">
    <cfRule type="cellIs" dxfId="44" priority="127" stopIfTrue="1" operator="lessThanOrEqual">
      <formula>0</formula>
    </cfRule>
  </conditionalFormatting>
  <conditionalFormatting sqref="E13:G13">
    <cfRule type="cellIs" dxfId="43" priority="115" stopIfTrue="1" operator="lessThanOrEqual">
      <formula>0</formula>
    </cfRule>
  </conditionalFormatting>
  <conditionalFormatting sqref="E24:G24">
    <cfRule type="cellIs" dxfId="42" priority="113" stopIfTrue="1" operator="lessThanOrEqual">
      <formula>0</formula>
    </cfRule>
  </conditionalFormatting>
  <conditionalFormatting sqref="G31:G32">
    <cfRule type="cellIs" dxfId="41" priority="109" stopIfTrue="1" operator="lessThanOrEqual">
      <formula>0</formula>
    </cfRule>
  </conditionalFormatting>
  <conditionalFormatting sqref="H15 G17:H18">
    <cfRule type="cellIs" dxfId="40" priority="124" stopIfTrue="1" operator="lessThanOrEqual">
      <formula>0</formula>
    </cfRule>
  </conditionalFormatting>
  <conditionalFormatting sqref="E15:G15">
    <cfRule type="cellIs" dxfId="39" priority="123" stopIfTrue="1" operator="lessThanOrEqual">
      <formula>0</formula>
    </cfRule>
  </conditionalFormatting>
  <conditionalFormatting sqref="E17:G18">
    <cfRule type="cellIs" dxfId="38" priority="122" stopIfTrue="1" operator="lessThanOrEqual">
      <formula>0</formula>
    </cfRule>
  </conditionalFormatting>
  <conditionalFormatting sqref="E16:G16">
    <cfRule type="cellIs" dxfId="37" priority="120" stopIfTrue="1" operator="lessThanOrEqual">
      <formula>0</formula>
    </cfRule>
  </conditionalFormatting>
  <conditionalFormatting sqref="G16:H16">
    <cfRule type="cellIs" dxfId="36" priority="121" stopIfTrue="1" operator="lessThanOrEqual">
      <formula>0</formula>
    </cfRule>
  </conditionalFormatting>
  <conditionalFormatting sqref="H12 G14:H14">
    <cfRule type="cellIs" dxfId="35" priority="119" stopIfTrue="1" operator="lessThanOrEqual">
      <formula>0</formula>
    </cfRule>
  </conditionalFormatting>
  <conditionalFormatting sqref="E12:G12">
    <cfRule type="cellIs" dxfId="34" priority="118" stopIfTrue="1" operator="lessThanOrEqual">
      <formula>0</formula>
    </cfRule>
  </conditionalFormatting>
  <conditionalFormatting sqref="E14:G14">
    <cfRule type="cellIs" dxfId="33" priority="117" stopIfTrue="1" operator="lessThanOrEqual">
      <formula>0</formula>
    </cfRule>
  </conditionalFormatting>
  <conditionalFormatting sqref="G13:H13">
    <cfRule type="cellIs" dxfId="32" priority="116" stopIfTrue="1" operator="lessThanOrEqual">
      <formula>0</formula>
    </cfRule>
  </conditionalFormatting>
  <conditionalFormatting sqref="G24:H24 G50:G56">
    <cfRule type="cellIs" dxfId="31" priority="114" stopIfTrue="1" operator="lessThanOrEqual">
      <formula>0</formula>
    </cfRule>
  </conditionalFormatting>
  <conditionalFormatting sqref="G30">
    <cfRule type="cellIs" dxfId="30" priority="111" stopIfTrue="1" operator="lessThanOrEqual">
      <formula>0</formula>
    </cfRule>
  </conditionalFormatting>
  <conditionalFormatting sqref="G30:H30">
    <cfRule type="cellIs" dxfId="29" priority="112" stopIfTrue="1" operator="lessThanOrEqual">
      <formula>0</formula>
    </cfRule>
  </conditionalFormatting>
  <conditionalFormatting sqref="G31:H32">
    <cfRule type="cellIs" dxfId="28" priority="110" stopIfTrue="1" operator="lessThanOrEqual">
      <formula>0</formula>
    </cfRule>
  </conditionalFormatting>
  <conditionalFormatting sqref="I22 I50:I56">
    <cfRule type="cellIs" dxfId="27" priority="90" stopIfTrue="1" operator="lessThanOrEqual">
      <formula>0</formula>
    </cfRule>
  </conditionalFormatting>
  <conditionalFormatting sqref="I15">
    <cfRule type="cellIs" dxfId="26" priority="81" stopIfTrue="1" operator="lessThanOrEqual">
      <formula>0</formula>
    </cfRule>
  </conditionalFormatting>
  <conditionalFormatting sqref="I12">
    <cfRule type="cellIs" dxfId="25" priority="76" stopIfTrue="1" operator="lessThanOrEqual">
      <formula>0</formula>
    </cfRule>
  </conditionalFormatting>
  <conditionalFormatting sqref="I40">
    <cfRule type="cellIs" dxfId="24" priority="71" stopIfTrue="1" operator="lessThanOrEqual">
      <formula>0</formula>
    </cfRule>
  </conditionalFormatting>
  <conditionalFormatting sqref="I41">
    <cfRule type="cellIs" dxfId="23" priority="61" stopIfTrue="1" operator="lessThanOrEqual">
      <formula>0</formula>
    </cfRule>
  </conditionalFormatting>
  <conditionalFormatting sqref="H40">
    <cfRule type="cellIs" dxfId="22" priority="62" stopIfTrue="1" operator="lessThanOrEqual">
      <formula>0</formula>
    </cfRule>
  </conditionalFormatting>
  <conditionalFormatting sqref="H58:H61">
    <cfRule type="cellIs" dxfId="21" priority="42" stopIfTrue="1" operator="lessThanOrEqual">
      <formula>0</formula>
    </cfRule>
  </conditionalFormatting>
  <conditionalFormatting sqref="I58:I61">
    <cfRule type="cellIs" dxfId="20" priority="40" stopIfTrue="1" operator="lessThanOrEqual">
      <formula>0</formula>
    </cfRule>
  </conditionalFormatting>
  <conditionalFormatting sqref="I63">
    <cfRule type="cellIs" dxfId="19" priority="31" stopIfTrue="1" operator="lessThanOrEqual">
      <formula>0</formula>
    </cfRule>
  </conditionalFormatting>
  <conditionalFormatting sqref="H62">
    <cfRule type="cellIs" dxfId="18" priority="37" stopIfTrue="1" operator="lessThanOrEqual">
      <formula>0</formula>
    </cfRule>
  </conditionalFormatting>
  <conditionalFormatting sqref="H62">
    <cfRule type="cellIs" dxfId="17" priority="38" stopIfTrue="1" operator="lessThanOrEqual">
      <formula>0</formula>
    </cfRule>
  </conditionalFormatting>
  <conditionalFormatting sqref="H63">
    <cfRule type="cellIs" dxfId="16" priority="34" stopIfTrue="1" operator="lessThanOrEqual">
      <formula>0</formula>
    </cfRule>
  </conditionalFormatting>
  <conditionalFormatting sqref="H63">
    <cfRule type="cellIs" dxfId="15" priority="33" stopIfTrue="1" operator="lessThanOrEqual">
      <formula>0</formula>
    </cfRule>
  </conditionalFormatting>
  <conditionalFormatting sqref="I63">
    <cfRule type="cellIs" dxfId="14" priority="32" stopIfTrue="1" operator="lessThanOrEqual">
      <formula>0</formula>
    </cfRule>
  </conditionalFormatting>
  <conditionalFormatting sqref="G57:H57">
    <cfRule type="cellIs" dxfId="13" priority="26" stopIfTrue="1" operator="lessThanOrEqual">
      <formula>0</formula>
    </cfRule>
  </conditionalFormatting>
  <conditionalFormatting sqref="G57">
    <cfRule type="cellIs" dxfId="12" priority="25" stopIfTrue="1" operator="lessThanOrEqual">
      <formula>0</formula>
    </cfRule>
  </conditionalFormatting>
  <conditionalFormatting sqref="I57">
    <cfRule type="cellIs" dxfId="11" priority="24" stopIfTrue="1" operator="lessThanOrEqual">
      <formula>0</formula>
    </cfRule>
  </conditionalFormatting>
  <conditionalFormatting sqref="H108">
    <cfRule type="cellIs" dxfId="10" priority="22" stopIfTrue="1" operator="lessThanOrEqual">
      <formula>0</formula>
    </cfRule>
  </conditionalFormatting>
  <conditionalFormatting sqref="D165:D166">
    <cfRule type="cellIs" dxfId="9" priority="20" stopIfTrue="1" operator="lessThanOrEqual">
      <formula>0</formula>
    </cfRule>
  </conditionalFormatting>
  <conditionalFormatting sqref="I16">
    <cfRule type="cellIs" dxfId="8" priority="19" stopIfTrue="1" operator="lessThanOrEqual">
      <formula>0</formula>
    </cfRule>
  </conditionalFormatting>
  <conditionalFormatting sqref="E19:G19">
    <cfRule type="cellIs" dxfId="7" priority="6" stopIfTrue="1" operator="lessThanOrEqual">
      <formula>0</formula>
    </cfRule>
  </conditionalFormatting>
  <conditionalFormatting sqref="E25:G25">
    <cfRule type="cellIs" dxfId="6" priority="3" stopIfTrue="1" operator="lessThanOrEqual">
      <formula>0</formula>
    </cfRule>
  </conditionalFormatting>
  <conditionalFormatting sqref="I19">
    <cfRule type="cellIs" dxfId="5" priority="8" stopIfTrue="1" operator="lessThanOrEqual">
      <formula>0</formula>
    </cfRule>
  </conditionalFormatting>
  <conditionalFormatting sqref="G19:H19">
    <cfRule type="cellIs" dxfId="4" priority="7" stopIfTrue="1" operator="lessThanOrEqual">
      <formula>0</formula>
    </cfRule>
  </conditionalFormatting>
  <conditionalFormatting sqref="I25">
    <cfRule type="cellIs" dxfId="3" priority="5" stopIfTrue="1" operator="lessThanOrEqual">
      <formula>0</formula>
    </cfRule>
  </conditionalFormatting>
  <conditionalFormatting sqref="G25:H25">
    <cfRule type="cellIs" dxfId="2" priority="4" stopIfTrue="1" operator="lessThanOrEqual">
      <formula>0</formula>
    </cfRule>
  </conditionalFormatting>
  <conditionalFormatting sqref="I158:I161">
    <cfRule type="cellIs" dxfId="1" priority="2" stopIfTrue="1" operator="lessThanOrEqual">
      <formula>0</formula>
    </cfRule>
  </conditionalFormatting>
  <conditionalFormatting sqref="I163">
    <cfRule type="cellIs" dxfId="0" priority="1" stopIfTrue="1" operator="lessThanOrEqual">
      <formula>0</formula>
    </cfRule>
  </conditionalFormatting>
  <pageMargins left="0.25" right="0.25" top="0.75" bottom="0.75" header="0.3" footer="0.3"/>
  <pageSetup paperSiz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
  <sheetViews>
    <sheetView workbookViewId="0">
      <selection activeCell="L8" sqref="L8"/>
    </sheetView>
  </sheetViews>
  <sheetFormatPr defaultRowHeight="15" x14ac:dyDescent="0.25"/>
  <sheetData>
    <row r="2" ht="50.45" customHeight="1" x14ac:dyDescent="0.3"/>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1</vt:i4>
      </vt:variant>
    </vt:vector>
  </HeadingPairs>
  <TitlesOfParts>
    <vt:vector size="4" baseType="lpstr">
      <vt:lpstr>Sayfa2</vt:lpstr>
      <vt:lpstr>İnce İsler</vt:lpstr>
      <vt:lpstr>Sayfa1</vt:lpstr>
      <vt:lpstr>'İnce İsler'!Yazdırma_Alanı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AliBülent</dc:creator>
  <cp:lastModifiedBy>Acer</cp:lastModifiedBy>
  <cp:lastPrinted>2020-06-03T20:17:12Z</cp:lastPrinted>
  <dcterms:created xsi:type="dcterms:W3CDTF">2020-01-23T12:31:00Z</dcterms:created>
  <dcterms:modified xsi:type="dcterms:W3CDTF">2020-07-29T18:11:40Z</dcterms:modified>
</cp:coreProperties>
</file>