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LBtqP+ulT+FRgNe4IUdb+eTaoM0zIydEKOkF+zTkffU="/>
    </ext>
  </extLst>
</workbook>
</file>

<file path=xl/sharedStrings.xml><?xml version="1.0" encoding="utf-8"?>
<sst xmlns="http://schemas.openxmlformats.org/spreadsheetml/2006/main" count="224" uniqueCount="73">
  <si>
    <t>Meeting Date</t>
  </si>
  <si>
    <t>General Account</t>
  </si>
  <si>
    <t xml:space="preserve">Current Bank Balance </t>
  </si>
  <si>
    <t>Outstanding Items</t>
  </si>
  <si>
    <t>Date</t>
  </si>
  <si>
    <t>Check Number</t>
  </si>
  <si>
    <t>Payee</t>
  </si>
  <si>
    <t>Amount</t>
  </si>
  <si>
    <t>Reason</t>
  </si>
  <si>
    <t>Commonwealth of PA</t>
  </si>
  <si>
    <t>4th Grade Field Trip (VOID)</t>
  </si>
  <si>
    <t>Mini Thon</t>
  </si>
  <si>
    <t>Deposits</t>
  </si>
  <si>
    <t>From</t>
  </si>
  <si>
    <t>Read A Thon</t>
  </si>
  <si>
    <t>School Store Attendance Bucks</t>
  </si>
  <si>
    <t>School Store 4/18</t>
  </si>
  <si>
    <t>School Store 5/2</t>
  </si>
  <si>
    <t>5K Cash Box</t>
  </si>
  <si>
    <t>5K Day of/3 Tutus</t>
  </si>
  <si>
    <t>5k Raffle</t>
  </si>
  <si>
    <t>5k Sponsorships</t>
  </si>
  <si>
    <t>5k Registration (Falcon)</t>
  </si>
  <si>
    <t>Hellers Grillin Event</t>
  </si>
  <si>
    <t>refund for 5th grade field trip</t>
  </si>
  <si>
    <t>refund for 1st grade field trip</t>
  </si>
  <si>
    <t>Current Account Balance</t>
  </si>
  <si>
    <t>Transfers</t>
  </si>
  <si>
    <t>Transfer Out</t>
  </si>
  <si>
    <t>Projects Fund</t>
  </si>
  <si>
    <t>Transfer In</t>
  </si>
  <si>
    <t>Playground Grant Application</t>
  </si>
  <si>
    <t>Tranfer Out</t>
  </si>
  <si>
    <t>School Store</t>
  </si>
  <si>
    <t>Starting balance</t>
  </si>
  <si>
    <t>Penny Wars Pizza Party</t>
  </si>
  <si>
    <t>Checks/Deposit Slips</t>
  </si>
  <si>
    <t>Changes</t>
  </si>
  <si>
    <t>POS</t>
  </si>
  <si>
    <t>State Museum</t>
  </si>
  <si>
    <t>4th Grade Field Trip</t>
  </si>
  <si>
    <t>Amazon</t>
  </si>
  <si>
    <t>Little Buffs Day</t>
  </si>
  <si>
    <t>Weis</t>
  </si>
  <si>
    <t>Dollar Tree</t>
  </si>
  <si>
    <t>Birthday Balloons</t>
  </si>
  <si>
    <t>Teacher Float Day</t>
  </si>
  <si>
    <t>Little Buffs Day Pizza</t>
  </si>
  <si>
    <t>Cash</t>
  </si>
  <si>
    <t>Senior Scholarship</t>
  </si>
  <si>
    <t>Float/Fifth Grade Gift</t>
  </si>
  <si>
    <t>Commonwealth Finance</t>
  </si>
  <si>
    <t>Highlighters for Treasure items</t>
  </si>
  <si>
    <t>Printer Paper</t>
  </si>
  <si>
    <t>Sams Club Checks PF</t>
  </si>
  <si>
    <t>Checks/Deposits Slips for Project Fund</t>
  </si>
  <si>
    <t>Sams Club Checks</t>
  </si>
  <si>
    <t>600 Checks for General Account</t>
  </si>
  <si>
    <t>Previous Balance</t>
  </si>
  <si>
    <t>Total Income</t>
  </si>
  <si>
    <t>Total Expenses</t>
  </si>
  <si>
    <t>Current Balance</t>
  </si>
  <si>
    <t>Change</t>
  </si>
  <si>
    <t>Donations 4 Kids Account</t>
  </si>
  <si>
    <t>Project Funds</t>
  </si>
  <si>
    <t>General</t>
  </si>
  <si>
    <t>Online Transactions</t>
  </si>
  <si>
    <t>To</t>
  </si>
  <si>
    <t>School Store Account</t>
  </si>
  <si>
    <t>Teacher/Staff Apprecitation Budget</t>
  </si>
  <si>
    <t xml:space="preserve">Starting Balance </t>
  </si>
  <si>
    <t>For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</si>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</sst>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/d/yyyy"/>
    <numFmt numFmtId="165" formatCode="&quot;$&quot;#,##0.00_);[Red]\(&quot;$&quot;#,##0.00\)"/>
    <numFmt numFmtId="166" formatCode="&quot;$&quot;#,##0.00"/>
    <numFmt numFmtId="167" formatCode="&quot;$&quot;#,##0.00;[Red]&quot;$&quot;#,##0.00"/>
    <numFmt numFmtId="168" formatCode="m/d/yyyy"/>
    <numFmt numFmtId="169" formatCode="m/d/yy"/>
  </numFmts>
  <fonts count="9">
    <font>
      <sz val="11.0"/>
      <color theme="1"/>
      <name val="Calibri"/>
      <scheme val="minor"/>
    </font>
    <font>
      <b/>
      <sz val="12.0"/>
      <color theme="1"/>
      <name val="Calibri"/>
    </font>
    <font/>
    <font>
      <sz val="12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  <font>
      <sz val="11.0"/>
      <color theme="1"/>
      <name val="Calibri"/>
    </font>
    <font>
      <b/>
      <u/>
      <sz val="12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1" fillId="0" fontId="3" numFmtId="164" xfId="0" applyAlignment="1" applyBorder="1" applyFont="1" applyNumberFormat="1">
      <alignment horizontal="center" readingOrder="0"/>
    </xf>
    <xf borderId="0" fillId="0" fontId="3" numFmtId="14" xfId="0" applyAlignment="1" applyFont="1" applyNumberFormat="1">
      <alignment horizontal="center"/>
    </xf>
    <xf borderId="3" fillId="0" fontId="1" numFmtId="0" xfId="0" applyAlignment="1" applyBorder="1" applyFont="1">
      <alignment horizontal="center" vertical="center"/>
    </xf>
    <xf borderId="0" fillId="0" fontId="3" numFmtId="0" xfId="0" applyFont="1"/>
    <xf borderId="1" fillId="2" fontId="1" numFmtId="0" xfId="0" applyAlignment="1" applyBorder="1" applyFill="1" applyFont="1">
      <alignment horizontal="center" vertical="center"/>
    </xf>
    <xf borderId="1" fillId="2" fontId="3" numFmtId="165" xfId="0" applyAlignment="1" applyBorder="1" applyFont="1" applyNumberFormat="1">
      <alignment horizontal="center" readingOrder="0"/>
    </xf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center" vertical="center"/>
    </xf>
    <xf borderId="3" fillId="0" fontId="3" numFmtId="14" xfId="0" applyAlignment="1" applyBorder="1" applyFont="1" applyNumberFormat="1">
      <alignment horizontal="left" readingOrder="0" vertical="center"/>
    </xf>
    <xf borderId="3" fillId="0" fontId="3" numFmtId="0" xfId="0" applyAlignment="1" applyBorder="1" applyFont="1">
      <alignment horizontal="center" readingOrder="0" vertical="center"/>
    </xf>
    <xf borderId="1" fillId="0" fontId="3" numFmtId="166" xfId="0" applyAlignment="1" applyBorder="1" applyFont="1" applyNumberFormat="1">
      <alignment horizontal="left" vertical="center"/>
    </xf>
    <xf borderId="3" fillId="0" fontId="3" numFmtId="166" xfId="0" applyAlignment="1" applyBorder="1" applyFont="1" applyNumberFormat="1">
      <alignment horizontal="center" vertical="center"/>
    </xf>
    <xf borderId="3" fillId="0" fontId="3" numFmtId="0" xfId="0" applyAlignment="1" applyBorder="1" applyFont="1">
      <alignment horizontal="left" vertical="center"/>
    </xf>
    <xf borderId="0" fillId="0" fontId="3" numFmtId="0" xfId="0" applyAlignment="1" applyFont="1">
      <alignment horizontal="center" vertical="center"/>
    </xf>
    <xf borderId="3" fillId="0" fontId="3" numFmtId="14" xfId="0" applyAlignment="1" applyBorder="1" applyFont="1" applyNumberFormat="1">
      <alignment horizontal="left" vertical="center"/>
    </xf>
    <xf borderId="3" fillId="0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left" readingOrder="0" vertical="center"/>
    </xf>
    <xf borderId="3" fillId="0" fontId="3" numFmtId="14" xfId="0" applyAlignment="1" applyBorder="1" applyFont="1" applyNumberFormat="1">
      <alignment horizontal="left"/>
    </xf>
    <xf borderId="3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left"/>
    </xf>
    <xf borderId="3" fillId="0" fontId="3" numFmtId="165" xfId="0" applyAlignment="1" applyBorder="1" applyFont="1" applyNumberFormat="1">
      <alignment horizontal="center"/>
    </xf>
    <xf borderId="3" fillId="0" fontId="3" numFmtId="0" xfId="0" applyBorder="1" applyFont="1"/>
    <xf borderId="0" fillId="0" fontId="3" numFmtId="0" xfId="0" applyAlignment="1" applyFont="1">
      <alignment horizontal="left"/>
    </xf>
    <xf borderId="3" fillId="0" fontId="1" numFmtId="14" xfId="0" applyAlignment="1" applyBorder="1" applyFont="1" applyNumberFormat="1">
      <alignment horizontal="center" vertical="center"/>
    </xf>
    <xf borderId="4" fillId="0" fontId="2" numFmtId="0" xfId="0" applyBorder="1" applyFont="1"/>
    <xf borderId="0" fillId="0" fontId="1" numFmtId="0" xfId="0" applyAlignment="1" applyFont="1">
      <alignment vertical="center"/>
    </xf>
    <xf borderId="3" fillId="0" fontId="3" numFmtId="14" xfId="0" applyAlignment="1" applyBorder="1" applyFont="1" applyNumberFormat="1">
      <alignment horizontal="left" readingOrder="0"/>
    </xf>
    <xf borderId="3" fillId="0" fontId="3" numFmtId="167" xfId="0" applyAlignment="1" applyBorder="1" applyFont="1" applyNumberFormat="1">
      <alignment horizontal="center" readingOrder="0"/>
    </xf>
    <xf borderId="1" fillId="0" fontId="3" numFmtId="0" xfId="0" applyAlignment="1" applyBorder="1" applyFont="1">
      <alignment horizontal="left" readingOrder="0"/>
    </xf>
    <xf borderId="5" fillId="0" fontId="3" numFmtId="14" xfId="0" applyAlignment="1" applyBorder="1" applyFont="1" applyNumberFormat="1">
      <alignment horizontal="left" readingOrder="0"/>
    </xf>
    <xf borderId="5" fillId="0" fontId="3" numFmtId="167" xfId="0" applyAlignment="1" applyBorder="1" applyFont="1" applyNumberFormat="1">
      <alignment horizontal="center" readingOrder="0"/>
    </xf>
    <xf borderId="3" fillId="0" fontId="3" numFmtId="167" xfId="0" applyAlignment="1" applyBorder="1" applyFont="1" applyNumberFormat="1">
      <alignment horizontal="center"/>
    </xf>
    <xf borderId="6" fillId="2" fontId="1" numFmtId="0" xfId="0" applyAlignment="1" applyBorder="1" applyFont="1">
      <alignment horizontal="center" vertical="center"/>
    </xf>
    <xf borderId="7" fillId="0" fontId="2" numFmtId="0" xfId="0" applyBorder="1" applyFont="1"/>
    <xf borderId="6" fillId="2" fontId="3" numFmtId="165" xfId="0" applyAlignment="1" applyBorder="1" applyFont="1" applyNumberFormat="1">
      <alignment horizontal="center" readingOrder="0"/>
    </xf>
    <xf borderId="0" fillId="0" fontId="3" numFmtId="0" xfId="0" applyAlignment="1" applyFont="1">
      <alignment horizontal="center"/>
    </xf>
    <xf borderId="0" fillId="0" fontId="6" numFmtId="0" xfId="0" applyAlignment="1" applyFont="1">
      <alignment horizontal="center" readingOrder="0" vertical="center"/>
    </xf>
    <xf borderId="3" fillId="0" fontId="1" numFmtId="0" xfId="0" applyAlignment="1" applyBorder="1" applyFont="1">
      <alignment horizontal="center" readingOrder="0" vertical="center"/>
    </xf>
    <xf borderId="1" fillId="0" fontId="1" numFmtId="0" xfId="0" applyAlignment="1" applyBorder="1" applyFont="1">
      <alignment horizontal="center" readingOrder="0" vertical="center"/>
    </xf>
    <xf borderId="3" fillId="0" fontId="1" numFmtId="0" xfId="0" applyAlignment="1" applyBorder="1" applyFont="1">
      <alignment horizontal="center" readingOrder="0"/>
    </xf>
    <xf borderId="3" fillId="0" fontId="3" numFmtId="168" xfId="0" applyAlignment="1" applyBorder="1" applyFont="1" applyNumberFormat="1">
      <alignment horizontal="center" readingOrder="0" vertical="center"/>
    </xf>
    <xf borderId="3" fillId="0" fontId="3" numFmtId="0" xfId="0" applyAlignment="1" applyBorder="1" applyFont="1">
      <alignment horizontal="center" readingOrder="0" vertical="center"/>
    </xf>
    <xf borderId="1" fillId="0" fontId="3" numFmtId="0" xfId="0" applyAlignment="1" applyBorder="1" applyFont="1">
      <alignment horizontal="center" readingOrder="0" vertical="center"/>
    </xf>
    <xf borderId="3" fillId="0" fontId="3" numFmtId="0" xfId="0" applyAlignment="1" applyBorder="1" applyFont="1">
      <alignment horizontal="center" readingOrder="0"/>
    </xf>
    <xf borderId="3" fillId="0" fontId="3" numFmtId="164" xfId="0" applyAlignment="1" applyBorder="1" applyFont="1" applyNumberFormat="1">
      <alignment horizontal="center" readingOrder="0" vertical="center"/>
    </xf>
    <xf borderId="3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 readingOrder="0"/>
    </xf>
    <xf borderId="3" fillId="0" fontId="3" numFmtId="165" xfId="0" applyAlignment="1" applyBorder="1" applyFont="1" applyNumberFormat="1">
      <alignment horizontal="center" readingOrder="0"/>
    </xf>
    <xf borderId="3" fillId="0" fontId="3" numFmtId="0" xfId="0" applyAlignment="1" applyBorder="1" applyFont="1">
      <alignment readingOrder="0"/>
    </xf>
    <xf borderId="0" fillId="0" fontId="3" numFmtId="14" xfId="0" applyAlignment="1" applyFont="1" applyNumberFormat="1">
      <alignment horizontal="left"/>
    </xf>
    <xf borderId="1" fillId="2" fontId="1" numFmtId="0" xfId="0" applyAlignment="1" applyBorder="1" applyFont="1">
      <alignment horizontal="center" readingOrder="0" vertical="center"/>
    </xf>
    <xf borderId="1" fillId="2" fontId="3" numFmtId="8" xfId="0" applyAlignment="1" applyBorder="1" applyFont="1" applyNumberFormat="1">
      <alignment horizontal="center" readingOrder="0"/>
    </xf>
    <xf borderId="1" fillId="2" fontId="1" numFmtId="0" xfId="0" applyAlignment="1" applyBorder="1" applyFont="1">
      <alignment horizontal="center" readingOrder="0"/>
    </xf>
    <xf borderId="1" fillId="2" fontId="3" numFmtId="165" xfId="0" applyAlignment="1" applyBorder="1" applyFont="1" applyNumberFormat="1">
      <alignment horizontal="center"/>
    </xf>
    <xf borderId="1" fillId="0" fontId="3" numFmtId="14" xfId="0" applyAlignment="1" applyBorder="1" applyFont="1" applyNumberFormat="1">
      <alignment horizontal="center" readingOrder="0"/>
    </xf>
    <xf borderId="8" fillId="0" fontId="3" numFmtId="14" xfId="0" applyAlignment="1" applyBorder="1" applyFont="1" applyNumberFormat="1">
      <alignment horizontal="center"/>
    </xf>
    <xf borderId="2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0" fillId="0" fontId="3" numFmtId="165" xfId="0" applyAlignment="1" applyFont="1" applyNumberFormat="1">
      <alignment horizontal="left"/>
    </xf>
    <xf borderId="3" fillId="0" fontId="3" numFmtId="169" xfId="0" applyAlignment="1" applyBorder="1" applyFont="1" applyNumberFormat="1">
      <alignment horizontal="center" readingOrder="0"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center"/>
    </xf>
    <xf borderId="3" fillId="0" fontId="3" numFmtId="169" xfId="0" applyBorder="1" applyFont="1" applyNumberFormat="1"/>
    <xf borderId="3" fillId="0" fontId="3" numFmtId="165" xfId="0" applyBorder="1" applyFont="1" applyNumberFormat="1"/>
    <xf borderId="1" fillId="2" fontId="3" numFmtId="8" xfId="0" applyAlignment="1" applyBorder="1" applyFont="1" applyNumberFormat="1">
      <alignment horizontal="center"/>
    </xf>
    <xf borderId="1" fillId="0" fontId="3" numFmtId="0" xfId="0" applyBorder="1" applyFont="1"/>
    <xf borderId="1" fillId="2" fontId="1" numFmtId="0" xfId="0" applyAlignment="1" applyBorder="1" applyFont="1">
      <alignment horizontal="center"/>
    </xf>
    <xf borderId="4" fillId="2" fontId="3" numFmtId="8" xfId="0" applyAlignment="1" applyBorder="1" applyFont="1" applyNumberFormat="1">
      <alignment horizontal="center" readingOrder="0" vertical="bottom"/>
    </xf>
    <xf borderId="9" fillId="2" fontId="1" numFmtId="0" xfId="0" applyAlignment="1" applyBorder="1" applyFont="1">
      <alignment horizontal="center" vertical="bottom"/>
    </xf>
    <xf borderId="10" fillId="0" fontId="2" numFmtId="0" xfId="0" applyBorder="1" applyFont="1"/>
    <xf borderId="11" fillId="2" fontId="3" numFmtId="8" xfId="0" applyAlignment="1" applyBorder="1" applyFont="1" applyNumberFormat="1">
      <alignment horizontal="center" readingOrder="0" vertical="bottom"/>
    </xf>
    <xf borderId="11" fillId="2" fontId="7" numFmtId="8" xfId="0" applyAlignment="1" applyBorder="1" applyFont="1" applyNumberFormat="1">
      <alignment horizontal="center" readingOrder="0" vertical="bottom"/>
    </xf>
    <xf borderId="11" fillId="2" fontId="7" numFmtId="8" xfId="0" applyAlignment="1" applyBorder="1" applyFont="1" applyNumberFormat="1">
      <alignment horizontal="center" vertical="bottom"/>
    </xf>
    <xf borderId="1" fillId="0" fontId="3" numFmtId="14" xfId="0" applyAlignment="1" applyBorder="1" applyFont="1" applyNumberFormat="1">
      <alignment horizontal="center"/>
    </xf>
    <xf borderId="0" fillId="0" fontId="8" numFmtId="14" xfId="0" applyAlignment="1" applyFont="1" applyNumberFormat="1">
      <alignment horizontal="center"/>
    </xf>
    <xf borderId="11" fillId="2" fontId="3" numFmtId="8" xfId="0" applyAlignment="1" applyBorder="1" applyFont="1" applyNumberFormat="1">
      <alignment horizontal="center" vertical="bottom"/>
    </xf>
    <xf borderId="2" fillId="0" fontId="1" numFmtId="0" xfId="0" applyAlignment="1" applyBorder="1" applyFont="1">
      <alignment horizontal="center" readingOrder="0" vertical="center"/>
    </xf>
    <xf borderId="4" fillId="2" fontId="3" numFmtId="165" xfId="0" applyAlignment="1" applyBorder="1" applyFont="1" applyNumberFormat="1">
      <alignment horizontal="center" readingOrder="0" vertical="bottom"/>
    </xf>
    <xf borderId="0" fillId="0" fontId="3" numFmtId="8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14"/>
    <col customWidth="1" min="3" max="3" width="11.14"/>
    <col customWidth="1" min="4" max="4" width="18.0"/>
    <col customWidth="1" min="5" max="5" width="13.29"/>
    <col customWidth="1" min="6" max="6" width="46.29"/>
    <col customWidth="1" min="7" max="26" width="9.14"/>
  </cols>
  <sheetData>
    <row r="1" ht="15.75" customHeight="1">
      <c r="A1" s="1" t="s">
        <v>0</v>
      </c>
      <c r="B1" s="2"/>
      <c r="C1" s="3">
        <v>45487.0</v>
      </c>
      <c r="D1" s="2"/>
      <c r="E1" s="4"/>
      <c r="F1" s="5" t="s">
        <v>1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75" customHeight="1">
      <c r="A2" s="7" t="s">
        <v>2</v>
      </c>
      <c r="B2" s="2"/>
      <c r="C2" s="8">
        <v>2029.94</v>
      </c>
      <c r="D2" s="2"/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75" customHeight="1">
      <c r="A3" s="10" t="s">
        <v>3</v>
      </c>
      <c r="E3" s="11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75" customHeight="1">
      <c r="A4" s="5" t="s">
        <v>4</v>
      </c>
      <c r="B4" s="5" t="s">
        <v>5</v>
      </c>
      <c r="C4" s="1" t="s">
        <v>6</v>
      </c>
      <c r="D4" s="2"/>
      <c r="E4" s="5" t="s">
        <v>7</v>
      </c>
      <c r="F4" s="5" t="s">
        <v>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15.75" customHeight="1">
      <c r="A5" s="13"/>
      <c r="B5" s="14"/>
      <c r="C5" s="15"/>
      <c r="D5" s="2"/>
      <c r="E5" s="16"/>
      <c r="F5" s="1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5.75" customHeight="1">
      <c r="A6" s="19">
        <v>45372.0</v>
      </c>
      <c r="B6" s="20">
        <v>181.0</v>
      </c>
      <c r="C6" s="15" t="s">
        <v>9</v>
      </c>
      <c r="D6" s="2"/>
      <c r="E6" s="16">
        <v>552.0</v>
      </c>
      <c r="F6" s="21" t="s">
        <v>10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15.75" customHeight="1">
      <c r="A7" s="22">
        <v>45393.0</v>
      </c>
      <c r="B7" s="23">
        <v>186.0</v>
      </c>
      <c r="C7" s="24" t="s">
        <v>11</v>
      </c>
      <c r="D7" s="2"/>
      <c r="E7" s="25">
        <v>436.0</v>
      </c>
      <c r="F7" s="26" t="s">
        <v>11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75" customHeight="1">
      <c r="A8" s="10" t="s">
        <v>12</v>
      </c>
      <c r="E8" s="2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75" customHeight="1">
      <c r="A9" s="28" t="s">
        <v>4</v>
      </c>
      <c r="B9" s="5" t="s">
        <v>7</v>
      </c>
      <c r="C9" s="1" t="s">
        <v>13</v>
      </c>
      <c r="D9" s="29"/>
      <c r="E9" s="2"/>
      <c r="F9" s="3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75" customHeight="1">
      <c r="A10" s="31">
        <v>45429.0</v>
      </c>
      <c r="B10" s="32">
        <v>898.5</v>
      </c>
      <c r="C10" s="33" t="s">
        <v>14</v>
      </c>
      <c r="D10" s="29"/>
      <c r="E10" s="2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75" customHeight="1">
      <c r="A11" s="31">
        <v>45429.0</v>
      </c>
      <c r="B11" s="32">
        <v>198.5</v>
      </c>
      <c r="C11" s="33" t="s">
        <v>15</v>
      </c>
      <c r="D11" s="29"/>
      <c r="E11" s="2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75" customHeight="1">
      <c r="A12" s="31">
        <v>45429.0</v>
      </c>
      <c r="B12" s="32">
        <v>105.85</v>
      </c>
      <c r="C12" s="33" t="s">
        <v>16</v>
      </c>
      <c r="D12" s="29"/>
      <c r="E12" s="2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75" customHeight="1">
      <c r="A13" s="31">
        <v>45429.0</v>
      </c>
      <c r="B13" s="32">
        <v>240.05</v>
      </c>
      <c r="C13" s="33" t="s">
        <v>17</v>
      </c>
      <c r="D13" s="29"/>
      <c r="E13" s="2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75" customHeight="1">
      <c r="A14" s="31">
        <v>45429.0</v>
      </c>
      <c r="B14" s="32">
        <v>400.0</v>
      </c>
      <c r="C14" s="33" t="s">
        <v>18</v>
      </c>
      <c r="D14" s="29"/>
      <c r="E14" s="2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75" customHeight="1">
      <c r="A15" s="31">
        <v>45429.0</v>
      </c>
      <c r="B15" s="32">
        <v>516.0</v>
      </c>
      <c r="C15" s="33" t="s">
        <v>19</v>
      </c>
      <c r="D15" s="29"/>
      <c r="E15" s="2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31">
        <v>45429.0</v>
      </c>
      <c r="B16" s="32">
        <v>20.0</v>
      </c>
      <c r="C16" s="33" t="s">
        <v>20</v>
      </c>
      <c r="D16" s="29"/>
      <c r="E16" s="2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A17" s="31">
        <v>45429.0</v>
      </c>
      <c r="B17" s="32">
        <v>200.0</v>
      </c>
      <c r="C17" s="33" t="s">
        <v>21</v>
      </c>
      <c r="D17" s="29"/>
      <c r="E17" s="2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75" customHeight="1">
      <c r="A18" s="31">
        <v>45429.0</v>
      </c>
      <c r="B18" s="32">
        <v>920.0</v>
      </c>
      <c r="C18" s="33" t="s">
        <v>22</v>
      </c>
      <c r="D18" s="29"/>
      <c r="E18" s="2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31">
        <v>45433.0</v>
      </c>
      <c r="B19" s="32">
        <v>364.0</v>
      </c>
      <c r="C19" s="33" t="s">
        <v>23</v>
      </c>
      <c r="D19" s="29"/>
      <c r="E19" s="2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34">
        <v>45434.0</v>
      </c>
      <c r="B20" s="35">
        <v>50.0</v>
      </c>
      <c r="C20" s="33" t="s">
        <v>24</v>
      </c>
      <c r="D20" s="29"/>
      <c r="E20" s="2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34">
        <v>45447.0</v>
      </c>
      <c r="B21" s="35">
        <v>80.0</v>
      </c>
      <c r="C21" s="33" t="s">
        <v>25</v>
      </c>
      <c r="D21" s="29"/>
      <c r="E21" s="2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22"/>
      <c r="B22" s="36"/>
      <c r="C22" s="24"/>
      <c r="D22" s="29"/>
      <c r="E22" s="2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37" t="s">
        <v>26</v>
      </c>
      <c r="B23" s="38"/>
      <c r="C23" s="39">
        <v>3691.0</v>
      </c>
      <c r="D23" s="38"/>
      <c r="E23" s="40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10"/>
      <c r="B24" s="10"/>
      <c r="C24" s="10"/>
      <c r="D24" s="10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41" t="s">
        <v>27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42" t="s">
        <v>4</v>
      </c>
      <c r="B26" s="42" t="s">
        <v>5</v>
      </c>
      <c r="C26" s="43" t="s">
        <v>6</v>
      </c>
      <c r="D26" s="2"/>
      <c r="E26" s="44" t="s">
        <v>7</v>
      </c>
      <c r="F26" s="44" t="s">
        <v>8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45">
        <v>45446.0</v>
      </c>
      <c r="B27" s="46" t="s">
        <v>28</v>
      </c>
      <c r="C27" s="47" t="s">
        <v>29</v>
      </c>
      <c r="D27" s="2"/>
      <c r="E27" s="48">
        <v>186.0</v>
      </c>
      <c r="F27" s="48" t="s">
        <v>23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45">
        <v>45451.0</v>
      </c>
      <c r="B28" s="46" t="s">
        <v>30</v>
      </c>
      <c r="C28" s="47" t="s">
        <v>29</v>
      </c>
      <c r="D28" s="2"/>
      <c r="E28" s="48">
        <v>100.0</v>
      </c>
      <c r="F28" s="48" t="s">
        <v>31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49">
        <v>45459.0</v>
      </c>
      <c r="B29" s="46" t="s">
        <v>32</v>
      </c>
      <c r="C29" s="47" t="s">
        <v>33</v>
      </c>
      <c r="D29" s="2"/>
      <c r="E29" s="48">
        <v>500.0</v>
      </c>
      <c r="F29" s="48" t="s">
        <v>34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49">
        <v>45463.0</v>
      </c>
      <c r="B30" s="46" t="s">
        <v>30</v>
      </c>
      <c r="C30" s="47" t="s">
        <v>29</v>
      </c>
      <c r="D30" s="2"/>
      <c r="E30" s="48">
        <v>98.23</v>
      </c>
      <c r="F30" s="48" t="s">
        <v>35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45">
        <v>45475.0</v>
      </c>
      <c r="B31" s="46" t="s">
        <v>30</v>
      </c>
      <c r="C31" s="47" t="s">
        <v>29</v>
      </c>
      <c r="D31" s="2"/>
      <c r="E31" s="48">
        <v>118.7</v>
      </c>
      <c r="F31" s="48" t="s">
        <v>36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50"/>
      <c r="B32" s="50"/>
      <c r="C32" s="51"/>
      <c r="D32" s="2"/>
      <c r="E32" s="52"/>
      <c r="F32" s="52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50"/>
      <c r="B33" s="50"/>
      <c r="C33" s="51"/>
      <c r="D33" s="2"/>
      <c r="E33" s="52"/>
      <c r="F33" s="52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10"/>
      <c r="B34" s="10"/>
      <c r="C34" s="10"/>
      <c r="D34" s="10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10" t="s">
        <v>37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5" t="s">
        <v>4</v>
      </c>
      <c r="B36" s="5" t="s">
        <v>5</v>
      </c>
      <c r="C36" s="1" t="s">
        <v>6</v>
      </c>
      <c r="D36" s="2"/>
      <c r="E36" s="5" t="s">
        <v>7</v>
      </c>
      <c r="F36" s="5" t="s">
        <v>8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31">
        <v>45433.0</v>
      </c>
      <c r="B37" s="53" t="s">
        <v>38</v>
      </c>
      <c r="C37" s="33" t="s">
        <v>39</v>
      </c>
      <c r="D37" s="2"/>
      <c r="E37" s="54">
        <v>340.0</v>
      </c>
      <c r="F37" s="55" t="s">
        <v>40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31">
        <v>45433.0</v>
      </c>
      <c r="B38" s="53" t="s">
        <v>38</v>
      </c>
      <c r="C38" s="33" t="s">
        <v>41</v>
      </c>
      <c r="D38" s="2"/>
      <c r="E38" s="54">
        <v>29.14</v>
      </c>
      <c r="F38" s="55" t="s">
        <v>42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31">
        <v>45434.0</v>
      </c>
      <c r="B39" s="53" t="s">
        <v>38</v>
      </c>
      <c r="C39" s="33" t="s">
        <v>43</v>
      </c>
      <c r="D39" s="2"/>
      <c r="E39" s="54">
        <v>4.42</v>
      </c>
      <c r="F39" s="55" t="s">
        <v>11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31">
        <v>45435.0</v>
      </c>
      <c r="B40" s="53" t="s">
        <v>38</v>
      </c>
      <c r="C40" s="33" t="s">
        <v>44</v>
      </c>
      <c r="D40" s="2"/>
      <c r="E40" s="54">
        <v>52.99</v>
      </c>
      <c r="F40" s="55" t="s">
        <v>45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31">
        <v>45440.0</v>
      </c>
      <c r="B41" s="53" t="s">
        <v>38</v>
      </c>
      <c r="C41" s="33" t="s">
        <v>43</v>
      </c>
      <c r="D41" s="2"/>
      <c r="E41" s="54">
        <v>8.28</v>
      </c>
      <c r="F41" s="55" t="s">
        <v>46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31">
        <v>45440.0</v>
      </c>
      <c r="B42" s="53" t="s">
        <v>38</v>
      </c>
      <c r="C42" s="33" t="s">
        <v>43</v>
      </c>
      <c r="D42" s="2"/>
      <c r="E42" s="54">
        <v>34.96</v>
      </c>
      <c r="F42" s="55" t="s">
        <v>47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31">
        <v>45441.0</v>
      </c>
      <c r="B43" s="53" t="s">
        <v>38</v>
      </c>
      <c r="C43" s="33" t="s">
        <v>48</v>
      </c>
      <c r="D43" s="2"/>
      <c r="E43" s="54">
        <v>100.0</v>
      </c>
      <c r="F43" s="55" t="s">
        <v>49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31">
        <v>45440.0</v>
      </c>
      <c r="B44" s="53" t="s">
        <v>38</v>
      </c>
      <c r="C44" s="33" t="s">
        <v>43</v>
      </c>
      <c r="D44" s="2"/>
      <c r="E44" s="54">
        <v>96.48</v>
      </c>
      <c r="F44" s="55" t="s">
        <v>50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31">
        <v>45442.0</v>
      </c>
      <c r="B45" s="53" t="s">
        <v>38</v>
      </c>
      <c r="C45" s="33" t="s">
        <v>51</v>
      </c>
      <c r="D45" s="2"/>
      <c r="E45" s="54">
        <v>100.0</v>
      </c>
      <c r="F45" s="55" t="s">
        <v>31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31">
        <v>45446.0</v>
      </c>
      <c r="B46" s="53" t="s">
        <v>38</v>
      </c>
      <c r="C46" s="33" t="s">
        <v>41</v>
      </c>
      <c r="D46" s="2"/>
      <c r="E46" s="54">
        <v>7.3</v>
      </c>
      <c r="F46" s="55" t="s">
        <v>52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31">
        <v>45470.0</v>
      </c>
      <c r="B47" s="53" t="s">
        <v>38</v>
      </c>
      <c r="C47" s="33" t="s">
        <v>43</v>
      </c>
      <c r="D47" s="2"/>
      <c r="E47" s="54">
        <v>11.65</v>
      </c>
      <c r="F47" s="55" t="s">
        <v>53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31">
        <v>45475.0</v>
      </c>
      <c r="B48" s="53" t="s">
        <v>38</v>
      </c>
      <c r="C48" s="33" t="s">
        <v>54</v>
      </c>
      <c r="D48" s="2"/>
      <c r="E48" s="54">
        <v>118.7</v>
      </c>
      <c r="F48" s="55" t="s">
        <v>55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31">
        <v>45476.0</v>
      </c>
      <c r="B49" s="53" t="s">
        <v>38</v>
      </c>
      <c r="C49" s="33" t="s">
        <v>56</v>
      </c>
      <c r="D49" s="2"/>
      <c r="E49" s="54">
        <v>58.85</v>
      </c>
      <c r="F49" s="55" t="s">
        <v>57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22"/>
      <c r="B50" s="23"/>
      <c r="C50" s="24"/>
      <c r="D50" s="2"/>
      <c r="E50" s="25"/>
      <c r="F50" s="2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22"/>
      <c r="B51" s="23"/>
      <c r="C51" s="24"/>
      <c r="D51" s="2"/>
      <c r="E51" s="25"/>
      <c r="F51" s="2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22"/>
      <c r="B52" s="23"/>
      <c r="C52" s="24"/>
      <c r="D52" s="2"/>
      <c r="E52" s="25"/>
      <c r="F52" s="2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22"/>
      <c r="B53" s="23"/>
      <c r="C53" s="24"/>
      <c r="D53" s="2"/>
      <c r="E53" s="25"/>
      <c r="F53" s="2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22"/>
      <c r="B54" s="23"/>
      <c r="C54" s="24"/>
      <c r="D54" s="2"/>
      <c r="E54" s="25"/>
      <c r="F54" s="2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22"/>
      <c r="B55" s="23"/>
      <c r="C55" s="24"/>
      <c r="D55" s="2"/>
      <c r="E55" s="25"/>
      <c r="F55" s="2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22"/>
      <c r="B56" s="23"/>
      <c r="C56" s="24"/>
      <c r="D56" s="2"/>
      <c r="E56" s="25"/>
      <c r="F56" s="2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22"/>
      <c r="B57" s="23"/>
      <c r="C57" s="24"/>
      <c r="D57" s="2"/>
      <c r="E57" s="25"/>
      <c r="F57" s="2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22"/>
      <c r="B58" s="23"/>
      <c r="C58" s="24"/>
      <c r="D58" s="2"/>
      <c r="E58" s="25"/>
      <c r="F58" s="2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22"/>
      <c r="B59" s="23"/>
      <c r="C59" s="24"/>
      <c r="D59" s="2"/>
      <c r="E59" s="25"/>
      <c r="F59" s="2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5"/>
      <c r="B60" s="5"/>
      <c r="C60" s="1"/>
      <c r="D60" s="2"/>
      <c r="E60" s="5"/>
      <c r="F60" s="5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22"/>
      <c r="B61" s="23"/>
      <c r="C61" s="24"/>
      <c r="D61" s="2"/>
      <c r="E61" s="25"/>
      <c r="F61" s="2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22"/>
      <c r="B62" s="23"/>
      <c r="C62" s="24"/>
      <c r="D62" s="2"/>
      <c r="E62" s="25"/>
      <c r="F62" s="2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22"/>
      <c r="B63" s="23"/>
      <c r="C63" s="24"/>
      <c r="D63" s="2"/>
      <c r="E63" s="25"/>
      <c r="F63" s="2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22"/>
      <c r="B64" s="23"/>
      <c r="C64" s="24"/>
      <c r="D64" s="2"/>
      <c r="E64" s="25"/>
      <c r="F64" s="2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22"/>
      <c r="B65" s="23"/>
      <c r="C65" s="24"/>
      <c r="D65" s="2"/>
      <c r="E65" s="25"/>
      <c r="F65" s="2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22"/>
      <c r="B66" s="23"/>
      <c r="C66" s="24"/>
      <c r="D66" s="2"/>
      <c r="E66" s="25"/>
      <c r="F66" s="2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22"/>
      <c r="B67" s="23"/>
      <c r="C67" s="24"/>
      <c r="D67" s="2"/>
      <c r="E67" s="25"/>
      <c r="F67" s="2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22"/>
      <c r="B68" s="23"/>
      <c r="C68" s="24"/>
      <c r="D68" s="2"/>
      <c r="E68" s="25"/>
      <c r="F68" s="2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22"/>
      <c r="B69" s="23"/>
      <c r="C69" s="24"/>
      <c r="D69" s="2"/>
      <c r="E69" s="25"/>
      <c r="F69" s="2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56"/>
      <c r="B70" s="40"/>
      <c r="C70" s="27"/>
      <c r="D70" s="27"/>
      <c r="E70" s="9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57" t="s">
        <v>58</v>
      </c>
      <c r="B71" s="2"/>
      <c r="C71" s="58">
        <v>2029.94</v>
      </c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ht="15.75" customHeight="1">
      <c r="A72" s="59" t="s">
        <v>59</v>
      </c>
      <c r="B72" s="2"/>
      <c r="C72" s="60">
        <f>SUM(E27:E31)</f>
        <v>1002.93</v>
      </c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ht="15.75" customHeight="1">
      <c r="A73" s="59" t="s">
        <v>60</v>
      </c>
      <c r="B73" s="2"/>
      <c r="C73" s="60">
        <f>SUM(E37:E49)</f>
        <v>962.77</v>
      </c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ht="15.75" customHeight="1">
      <c r="A74" s="59" t="s">
        <v>61</v>
      </c>
      <c r="B74" s="2"/>
      <c r="C74" s="8">
        <v>3691.0</v>
      </c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ht="15.75" customHeight="1">
      <c r="A75" s="59" t="s">
        <v>62</v>
      </c>
      <c r="B75" s="2"/>
      <c r="C75" s="60">
        <f>SUM(C74-C71)</f>
        <v>1661.06</v>
      </c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ht="15.75" customHeight="1">
      <c r="A76" s="56"/>
      <c r="B76" s="40"/>
      <c r="C76" s="27"/>
      <c r="D76" s="27"/>
      <c r="E76" s="9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56"/>
      <c r="B77" s="40"/>
      <c r="C77" s="27"/>
      <c r="D77" s="27"/>
      <c r="E77" s="9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56"/>
      <c r="B78" s="40"/>
      <c r="C78" s="27"/>
      <c r="D78" s="27"/>
      <c r="E78" s="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56"/>
      <c r="B79" s="40"/>
      <c r="C79" s="27"/>
      <c r="D79" s="27"/>
      <c r="E79" s="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56"/>
      <c r="B80" s="40"/>
      <c r="C80" s="27"/>
      <c r="D80" s="27"/>
      <c r="E80" s="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56"/>
      <c r="B81" s="40"/>
      <c r="C81" s="27"/>
      <c r="D81" s="27"/>
      <c r="E81" s="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56"/>
      <c r="B82" s="40"/>
      <c r="C82" s="27"/>
      <c r="D82" s="27"/>
      <c r="E82" s="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56"/>
      <c r="B83" s="40"/>
      <c r="C83" s="27"/>
      <c r="D83" s="27"/>
      <c r="E83" s="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56"/>
      <c r="B84" s="40"/>
      <c r="C84" s="27"/>
      <c r="D84" s="27"/>
      <c r="E84" s="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56"/>
      <c r="B85" s="40"/>
      <c r="C85" s="27"/>
      <c r="D85" s="27"/>
      <c r="E85" s="9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56"/>
      <c r="B86" s="40"/>
      <c r="C86" s="27"/>
      <c r="D86" s="27"/>
      <c r="E86" s="9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56"/>
      <c r="B87" s="40"/>
      <c r="C87" s="27"/>
      <c r="D87" s="27"/>
      <c r="E87" s="9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56"/>
      <c r="B88" s="40"/>
      <c r="C88" s="27"/>
      <c r="D88" s="27"/>
      <c r="E88" s="9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56"/>
      <c r="B89" s="40"/>
      <c r="C89" s="27"/>
      <c r="D89" s="27"/>
      <c r="E89" s="9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56"/>
      <c r="B90" s="40"/>
      <c r="C90" s="27"/>
      <c r="D90" s="27"/>
      <c r="E90" s="9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56"/>
      <c r="B91" s="40"/>
      <c r="C91" s="27"/>
      <c r="D91" s="27"/>
      <c r="E91" s="9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56"/>
      <c r="B92" s="40"/>
      <c r="C92" s="27"/>
      <c r="D92" s="27"/>
      <c r="E92" s="9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56"/>
      <c r="B93" s="40"/>
      <c r="C93" s="27"/>
      <c r="D93" s="27"/>
      <c r="E93" s="9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56"/>
      <c r="B94" s="40"/>
      <c r="C94" s="27"/>
      <c r="D94" s="27"/>
      <c r="E94" s="9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56"/>
      <c r="B95" s="40"/>
      <c r="C95" s="27"/>
      <c r="D95" s="27"/>
      <c r="E95" s="9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1" t="s">
        <v>0</v>
      </c>
      <c r="B96" s="2"/>
      <c r="C96" s="61">
        <v>45487.0</v>
      </c>
      <c r="D96" s="2"/>
      <c r="E96" s="62"/>
      <c r="F96" s="63" t="s">
        <v>63</v>
      </c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7" t="s">
        <v>2</v>
      </c>
      <c r="B98" s="2"/>
      <c r="C98" s="60">
        <v>620.7</v>
      </c>
      <c r="D98" s="2"/>
      <c r="E98" s="9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4"/>
      <c r="B99" s="64"/>
      <c r="C99" s="65"/>
      <c r="D99" s="65"/>
      <c r="E99" s="6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4"/>
      <c r="B100" s="64"/>
      <c r="C100" s="65"/>
      <c r="D100" s="65"/>
      <c r="E100" s="6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41" t="s">
        <v>27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42" t="s">
        <v>4</v>
      </c>
      <c r="B102" s="42" t="s">
        <v>5</v>
      </c>
      <c r="C102" s="43" t="s">
        <v>6</v>
      </c>
      <c r="D102" s="2"/>
      <c r="E102" s="44" t="s">
        <v>7</v>
      </c>
      <c r="F102" s="44" t="s">
        <v>8</v>
      </c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45"/>
      <c r="B103" s="46"/>
      <c r="C103" s="47"/>
      <c r="D103" s="2"/>
      <c r="E103" s="48"/>
      <c r="F103" s="48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45"/>
      <c r="B104" s="46"/>
      <c r="C104" s="47"/>
      <c r="D104" s="2"/>
      <c r="E104" s="48"/>
      <c r="F104" s="48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6"/>
      <c r="B105" s="46"/>
      <c r="C105" s="47"/>
      <c r="D105" s="2"/>
      <c r="E105" s="48"/>
      <c r="F105" s="48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50"/>
      <c r="B106" s="50"/>
      <c r="C106" s="51"/>
      <c r="D106" s="2"/>
      <c r="E106" s="52"/>
      <c r="F106" s="52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50"/>
      <c r="B107" s="50"/>
      <c r="C107" s="51"/>
      <c r="D107" s="2"/>
      <c r="E107" s="52"/>
      <c r="F107" s="52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50"/>
      <c r="B108" s="50"/>
      <c r="C108" s="51"/>
      <c r="D108" s="2"/>
      <c r="E108" s="52"/>
      <c r="F108" s="52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50"/>
      <c r="B109" s="50"/>
      <c r="C109" s="51"/>
      <c r="D109" s="2"/>
      <c r="E109" s="52"/>
      <c r="F109" s="52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7"/>
      <c r="B110" s="67"/>
      <c r="C110" s="67"/>
      <c r="D110" s="67"/>
      <c r="E110" s="68"/>
      <c r="F110" s="68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11" t="s">
        <v>12</v>
      </c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56"/>
      <c r="B112" s="11"/>
      <c r="C112" s="11"/>
      <c r="D112" s="27"/>
      <c r="E112" s="27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28" t="s">
        <v>4</v>
      </c>
      <c r="B113" s="5" t="s">
        <v>7</v>
      </c>
      <c r="C113" s="1" t="s">
        <v>13</v>
      </c>
      <c r="D113" s="29"/>
      <c r="E113" s="2"/>
      <c r="F113" s="3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22"/>
      <c r="B114" s="25"/>
      <c r="C114" s="24"/>
      <c r="D114" s="29"/>
      <c r="E114" s="2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56"/>
      <c r="B115" s="9"/>
      <c r="C115" s="40"/>
      <c r="D115" s="40"/>
      <c r="E115" s="40"/>
      <c r="F115" s="4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7" t="s">
        <v>26</v>
      </c>
      <c r="B117" s="2"/>
      <c r="C117" s="60">
        <v>620.7</v>
      </c>
      <c r="D117" s="2"/>
      <c r="E117" s="40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11" t="s">
        <v>37</v>
      </c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5" t="s">
        <v>4</v>
      </c>
      <c r="B120" s="1" t="s">
        <v>5</v>
      </c>
      <c r="C120" s="5" t="s">
        <v>7</v>
      </c>
      <c r="D120" s="1" t="s">
        <v>8</v>
      </c>
      <c r="E120" s="29"/>
      <c r="F120" s="2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9"/>
      <c r="B121" s="26"/>
      <c r="C121" s="70"/>
      <c r="D121" s="24"/>
      <c r="E121" s="29"/>
      <c r="F121" s="2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6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6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6.5" customHeight="1">
      <c r="A127" s="57" t="s">
        <v>58</v>
      </c>
      <c r="B127" s="2"/>
      <c r="C127" s="8">
        <v>620.7</v>
      </c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59" t="s">
        <v>59</v>
      </c>
      <c r="B128" s="2"/>
      <c r="C128" s="71">
        <f>SUM(B62:B73)</f>
        <v>0</v>
      </c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59" t="s">
        <v>60</v>
      </c>
      <c r="B129" s="2"/>
      <c r="C129" s="71">
        <f>SUM(E92:E104)</f>
        <v>0</v>
      </c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59" t="s">
        <v>61</v>
      </c>
      <c r="B130" s="2"/>
      <c r="C130" s="58">
        <v>620.7</v>
      </c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59" t="s">
        <v>62</v>
      </c>
      <c r="B131" s="2"/>
      <c r="C131" s="58">
        <v>0.0</v>
      </c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6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6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1" t="s">
        <v>0</v>
      </c>
      <c r="B158" s="2"/>
      <c r="C158" s="61">
        <v>45487.0</v>
      </c>
      <c r="D158" s="2"/>
      <c r="E158" s="62"/>
      <c r="F158" s="5" t="s">
        <v>64</v>
      </c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7" t="s">
        <v>2</v>
      </c>
      <c r="B160" s="2"/>
      <c r="C160" s="60">
        <v>24949.68</v>
      </c>
      <c r="D160" s="2"/>
      <c r="E160" s="9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4"/>
      <c r="B161" s="64"/>
      <c r="C161" s="65"/>
      <c r="D161" s="65"/>
      <c r="E161" s="6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41" t="s">
        <v>27</v>
      </c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42" t="s">
        <v>4</v>
      </c>
      <c r="B163" s="42" t="s">
        <v>5</v>
      </c>
      <c r="C163" s="43" t="s">
        <v>6</v>
      </c>
      <c r="D163" s="2"/>
      <c r="E163" s="44" t="s">
        <v>7</v>
      </c>
      <c r="F163" s="44" t="s">
        <v>8</v>
      </c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45">
        <v>45446.0</v>
      </c>
      <c r="B164" s="46" t="s">
        <v>30</v>
      </c>
      <c r="C164" s="47" t="s">
        <v>65</v>
      </c>
      <c r="D164" s="2"/>
      <c r="E164" s="48">
        <v>186.0</v>
      </c>
      <c r="F164" s="48" t="s">
        <v>23</v>
      </c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45">
        <v>45451.0</v>
      </c>
      <c r="B165" s="46" t="s">
        <v>28</v>
      </c>
      <c r="C165" s="47" t="s">
        <v>65</v>
      </c>
      <c r="D165" s="2"/>
      <c r="E165" s="48">
        <v>100.0</v>
      </c>
      <c r="F165" s="48" t="s">
        <v>31</v>
      </c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6">
        <v>45463.0</v>
      </c>
      <c r="B166" s="46" t="s">
        <v>28</v>
      </c>
      <c r="C166" s="47" t="s">
        <v>65</v>
      </c>
      <c r="D166" s="2"/>
      <c r="E166" s="48">
        <v>98.23</v>
      </c>
      <c r="F166" s="48" t="s">
        <v>35</v>
      </c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50"/>
      <c r="B167" s="50"/>
      <c r="C167" s="51"/>
      <c r="D167" s="2"/>
      <c r="E167" s="52"/>
      <c r="F167" s="52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50"/>
      <c r="B168" s="50"/>
      <c r="C168" s="51"/>
      <c r="D168" s="2"/>
      <c r="E168" s="52"/>
      <c r="F168" s="52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50"/>
      <c r="B169" s="50"/>
      <c r="C169" s="51"/>
      <c r="D169" s="2"/>
      <c r="E169" s="52"/>
      <c r="F169" s="52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50"/>
      <c r="B170" s="50"/>
      <c r="C170" s="51"/>
      <c r="D170" s="2"/>
      <c r="E170" s="52"/>
      <c r="F170" s="52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4"/>
      <c r="B171" s="64"/>
      <c r="C171" s="65"/>
      <c r="D171" s="65"/>
      <c r="E171" s="6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11" t="s">
        <v>12</v>
      </c>
      <c r="E172" s="27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56"/>
      <c r="B173" s="11"/>
      <c r="C173" s="11"/>
      <c r="D173" s="27"/>
      <c r="E173" s="27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28" t="s">
        <v>4</v>
      </c>
      <c r="B174" s="5" t="s">
        <v>7</v>
      </c>
      <c r="C174" s="1" t="s">
        <v>13</v>
      </c>
      <c r="D174" s="29"/>
      <c r="E174" s="2"/>
      <c r="F174" s="3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26"/>
      <c r="B175" s="26"/>
      <c r="C175" s="72"/>
      <c r="D175" s="29"/>
      <c r="E175" s="2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22"/>
      <c r="B176" s="25"/>
      <c r="C176" s="24"/>
      <c r="D176" s="29"/>
      <c r="E176" s="2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22"/>
      <c r="B177" s="25"/>
      <c r="C177" s="24"/>
      <c r="D177" s="29"/>
      <c r="E177" s="2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22"/>
      <c r="B178" s="25"/>
      <c r="C178" s="24"/>
      <c r="D178" s="29"/>
      <c r="E178" s="2"/>
      <c r="F178" s="4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7" t="s">
        <v>26</v>
      </c>
      <c r="B180" s="2"/>
      <c r="C180" s="8">
        <v>26470.75</v>
      </c>
      <c r="D180" s="2"/>
      <c r="E180" s="40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10" t="s">
        <v>37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5" t="s">
        <v>4</v>
      </c>
      <c r="B184" s="5" t="s">
        <v>5</v>
      </c>
      <c r="C184" s="1" t="s">
        <v>6</v>
      </c>
      <c r="D184" s="2"/>
      <c r="E184" s="5" t="s">
        <v>7</v>
      </c>
      <c r="F184" s="5" t="s">
        <v>8</v>
      </c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22"/>
      <c r="B185" s="25"/>
      <c r="C185" s="24"/>
      <c r="D185" s="2"/>
      <c r="E185" s="70"/>
      <c r="F185" s="2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22"/>
      <c r="B186" s="23"/>
      <c r="C186" s="24"/>
      <c r="D186" s="2"/>
      <c r="E186" s="25"/>
      <c r="F186" s="2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22"/>
      <c r="B187" s="23"/>
      <c r="C187" s="24"/>
      <c r="D187" s="2"/>
      <c r="E187" s="25"/>
      <c r="F187" s="2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22"/>
      <c r="B188" s="23"/>
      <c r="C188" s="24"/>
      <c r="D188" s="2"/>
      <c r="E188" s="25"/>
      <c r="F188" s="2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22"/>
      <c r="B189" s="23"/>
      <c r="C189" s="24"/>
      <c r="D189" s="2"/>
      <c r="E189" s="25"/>
      <c r="F189" s="2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22"/>
      <c r="B190" s="23"/>
      <c r="C190" s="24"/>
      <c r="D190" s="2"/>
      <c r="E190" s="25"/>
      <c r="F190" s="2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22"/>
      <c r="B191" s="23"/>
      <c r="C191" s="24"/>
      <c r="D191" s="2"/>
      <c r="E191" s="25"/>
      <c r="F191" s="2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73" t="s">
        <v>58</v>
      </c>
      <c r="B193" s="2"/>
      <c r="C193" s="74">
        <v>24949.68</v>
      </c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75" t="s">
        <v>59</v>
      </c>
      <c r="B194" s="76"/>
      <c r="C194" s="77">
        <v>186.0</v>
      </c>
      <c r="D194" s="7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75" t="s">
        <v>60</v>
      </c>
      <c r="B195" s="76"/>
      <c r="C195" s="77">
        <v>198.23</v>
      </c>
      <c r="D195" s="7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75" t="s">
        <v>61</v>
      </c>
      <c r="B196" s="76"/>
      <c r="C196" s="78">
        <v>26470.75</v>
      </c>
      <c r="D196" s="7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75" t="s">
        <v>62</v>
      </c>
      <c r="B197" s="76"/>
      <c r="C197" s="79">
        <f>SUM(C196-C193)</f>
        <v>1521.07</v>
      </c>
      <c r="D197" s="7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1" t="s">
        <v>0</v>
      </c>
      <c r="B220" s="2"/>
      <c r="C220" s="80">
        <v>45393.0</v>
      </c>
      <c r="D220" s="2"/>
      <c r="E220" s="62"/>
      <c r="F220" s="5" t="s">
        <v>66</v>
      </c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7" t="s">
        <v>2</v>
      </c>
      <c r="B222" s="2"/>
      <c r="C222" s="60">
        <v>10.0</v>
      </c>
      <c r="D222" s="2"/>
      <c r="E222" s="9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4"/>
      <c r="B223" s="64"/>
      <c r="C223" s="65"/>
      <c r="D223" s="65"/>
      <c r="E223" s="6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41" t="s">
        <v>27</v>
      </c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42" t="s">
        <v>4</v>
      </c>
      <c r="B225" s="42" t="s">
        <v>5</v>
      </c>
      <c r="C225" s="43" t="s">
        <v>6</v>
      </c>
      <c r="D225" s="2"/>
      <c r="E225" s="44" t="s">
        <v>7</v>
      </c>
      <c r="F225" s="44" t="s">
        <v>8</v>
      </c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45"/>
      <c r="B226" s="46"/>
      <c r="C226" s="47"/>
      <c r="D226" s="2"/>
      <c r="E226" s="48"/>
      <c r="F226" s="48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45"/>
      <c r="B227" s="46"/>
      <c r="C227" s="47"/>
      <c r="D227" s="2"/>
      <c r="E227" s="48"/>
      <c r="F227" s="48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6"/>
      <c r="B228" s="46"/>
      <c r="C228" s="47"/>
      <c r="D228" s="2"/>
      <c r="E228" s="48"/>
      <c r="F228" s="48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50"/>
      <c r="B229" s="50"/>
      <c r="C229" s="51"/>
      <c r="D229" s="2"/>
      <c r="E229" s="52"/>
      <c r="F229" s="52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50"/>
      <c r="B230" s="50"/>
      <c r="C230" s="51"/>
      <c r="D230" s="2"/>
      <c r="E230" s="52"/>
      <c r="F230" s="52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50"/>
      <c r="B231" s="50"/>
      <c r="C231" s="51"/>
      <c r="D231" s="2"/>
      <c r="E231" s="52"/>
      <c r="F231" s="52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50"/>
      <c r="B232" s="50"/>
      <c r="C232" s="51"/>
      <c r="D232" s="2"/>
      <c r="E232" s="52"/>
      <c r="F232" s="52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7"/>
      <c r="B233" s="67"/>
      <c r="C233" s="67"/>
      <c r="D233" s="67"/>
      <c r="E233" s="68"/>
      <c r="F233" s="68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11" t="s">
        <v>12</v>
      </c>
      <c r="E234" s="27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56"/>
      <c r="B235" s="11"/>
      <c r="C235" s="11"/>
      <c r="D235" s="27"/>
      <c r="E235" s="27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28" t="s">
        <v>4</v>
      </c>
      <c r="B236" s="5" t="s">
        <v>7</v>
      </c>
      <c r="C236" s="1" t="s">
        <v>13</v>
      </c>
      <c r="D236" s="29"/>
      <c r="E236" s="2"/>
      <c r="F236" s="3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22"/>
      <c r="B237" s="25"/>
      <c r="C237" s="24"/>
      <c r="D237" s="29"/>
      <c r="E237" s="2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56"/>
      <c r="B238" s="9"/>
      <c r="C238" s="40"/>
      <c r="D238" s="40"/>
      <c r="E238" s="40"/>
      <c r="F238" s="4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81" t="s">
        <v>37</v>
      </c>
      <c r="E239" s="40"/>
      <c r="F239" s="4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56"/>
      <c r="B240" s="9"/>
      <c r="C240" s="40"/>
      <c r="D240" s="40"/>
      <c r="E240" s="40"/>
      <c r="F240" s="4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28" t="s">
        <v>4</v>
      </c>
      <c r="B241" s="5" t="s">
        <v>7</v>
      </c>
      <c r="C241" s="1" t="s">
        <v>67</v>
      </c>
      <c r="D241" s="29"/>
      <c r="E241" s="2"/>
      <c r="F241" s="64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22"/>
      <c r="B242" s="25"/>
      <c r="C242" s="24"/>
      <c r="D242" s="29"/>
      <c r="E242" s="2"/>
      <c r="F242" s="4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7" t="s">
        <v>26</v>
      </c>
      <c r="B244" s="2"/>
      <c r="C244" s="60">
        <v>10.0</v>
      </c>
      <c r="D244" s="2"/>
      <c r="E244" s="40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73" t="s">
        <v>58</v>
      </c>
      <c r="B246" s="2"/>
      <c r="C246" s="74">
        <v>10.0</v>
      </c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75" t="s">
        <v>59</v>
      </c>
      <c r="B247" s="76"/>
      <c r="C247" s="82">
        <f>SUM(B167:B178)</f>
        <v>0</v>
      </c>
      <c r="D247" s="7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75" t="s">
        <v>60</v>
      </c>
      <c r="B248" s="76"/>
      <c r="C248" s="82">
        <f>SUM(E194:E224)</f>
        <v>0</v>
      </c>
      <c r="D248" s="7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75" t="s">
        <v>61</v>
      </c>
      <c r="B249" s="76"/>
      <c r="C249" s="78">
        <v>10.0</v>
      </c>
      <c r="D249" s="7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75" t="s">
        <v>62</v>
      </c>
      <c r="B250" s="76"/>
      <c r="C250" s="79">
        <f>SUM(C246-C249)</f>
        <v>0</v>
      </c>
      <c r="D250" s="7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1" t="s">
        <v>0</v>
      </c>
      <c r="B283" s="2"/>
      <c r="C283" s="61">
        <v>45474.0</v>
      </c>
      <c r="D283" s="2"/>
      <c r="E283" s="62"/>
      <c r="F283" s="83" t="s">
        <v>68</v>
      </c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7" t="s">
        <v>2</v>
      </c>
      <c r="B285" s="2"/>
      <c r="C285" s="8">
        <v>500.0</v>
      </c>
      <c r="D285" s="2"/>
      <c r="E285" s="9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4"/>
      <c r="B286" s="64"/>
      <c r="C286" s="65"/>
      <c r="D286" s="65"/>
      <c r="E286" s="65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41" t="s">
        <v>27</v>
      </c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42" t="s">
        <v>4</v>
      </c>
      <c r="B288" s="42" t="s">
        <v>5</v>
      </c>
      <c r="C288" s="43" t="s">
        <v>6</v>
      </c>
      <c r="D288" s="2"/>
      <c r="E288" s="44" t="s">
        <v>7</v>
      </c>
      <c r="F288" s="44" t="s">
        <v>8</v>
      </c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45">
        <v>45459.0</v>
      </c>
      <c r="B289" s="46" t="s">
        <v>28</v>
      </c>
      <c r="C289" s="47" t="s">
        <v>65</v>
      </c>
      <c r="D289" s="2"/>
      <c r="E289" s="48">
        <v>500.0</v>
      </c>
      <c r="F289" s="48" t="s">
        <v>34</v>
      </c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45"/>
      <c r="B290" s="46"/>
      <c r="C290" s="47"/>
      <c r="D290" s="2"/>
      <c r="E290" s="48"/>
      <c r="F290" s="48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6"/>
      <c r="B291" s="46"/>
      <c r="C291" s="47"/>
      <c r="D291" s="2"/>
      <c r="E291" s="48"/>
      <c r="F291" s="48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50"/>
      <c r="B292" s="50"/>
      <c r="C292" s="51"/>
      <c r="D292" s="2"/>
      <c r="E292" s="52"/>
      <c r="F292" s="52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50"/>
      <c r="B293" s="50"/>
      <c r="C293" s="51"/>
      <c r="D293" s="2"/>
      <c r="E293" s="52"/>
      <c r="F293" s="52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50"/>
      <c r="B294" s="50"/>
      <c r="C294" s="51"/>
      <c r="D294" s="2"/>
      <c r="E294" s="52"/>
      <c r="F294" s="52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50"/>
      <c r="B295" s="50"/>
      <c r="C295" s="51"/>
      <c r="D295" s="2"/>
      <c r="E295" s="52"/>
      <c r="F295" s="52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7"/>
      <c r="B296" s="67"/>
      <c r="C296" s="67"/>
      <c r="D296" s="67"/>
      <c r="E296" s="68"/>
      <c r="F296" s="68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11" t="s">
        <v>12</v>
      </c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56"/>
      <c r="B298" s="11"/>
      <c r="C298" s="11"/>
      <c r="D298" s="27"/>
      <c r="E298" s="27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28" t="s">
        <v>4</v>
      </c>
      <c r="B299" s="5" t="s">
        <v>7</v>
      </c>
      <c r="C299" s="1" t="s">
        <v>13</v>
      </c>
      <c r="D299" s="29"/>
      <c r="E299" s="2"/>
      <c r="F299" s="3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31"/>
      <c r="B300" s="25"/>
      <c r="C300" s="24"/>
      <c r="D300" s="29"/>
      <c r="E300" s="2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56"/>
      <c r="B301" s="9"/>
      <c r="C301" s="40"/>
      <c r="D301" s="40"/>
      <c r="E301" s="40"/>
      <c r="F301" s="4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7" t="s">
        <v>26</v>
      </c>
      <c r="B303" s="2"/>
      <c r="C303" s="8">
        <v>500.0</v>
      </c>
      <c r="D303" s="2"/>
      <c r="E303" s="40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11" t="s">
        <v>37</v>
      </c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5" t="s">
        <v>4</v>
      </c>
      <c r="B306" s="1" t="s">
        <v>5</v>
      </c>
      <c r="C306" s="5" t="s">
        <v>7</v>
      </c>
      <c r="D306" s="1" t="s">
        <v>8</v>
      </c>
      <c r="E306" s="29"/>
      <c r="F306" s="2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9"/>
      <c r="B307" s="26"/>
      <c r="C307" s="70"/>
      <c r="D307" s="24"/>
      <c r="E307" s="29"/>
      <c r="F307" s="2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73" t="s">
        <v>58</v>
      </c>
      <c r="B309" s="2"/>
      <c r="C309" s="84">
        <v>500.0</v>
      </c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75" t="s">
        <v>59</v>
      </c>
      <c r="B310" s="76"/>
      <c r="C310" s="82">
        <f>SUM(B220:B231)</f>
        <v>0</v>
      </c>
      <c r="D310" s="7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75" t="s">
        <v>60</v>
      </c>
      <c r="B311" s="76"/>
      <c r="C311" s="82">
        <f>SUM(E247:E287)</f>
        <v>0</v>
      </c>
      <c r="D311" s="7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75" t="s">
        <v>61</v>
      </c>
      <c r="B312" s="76"/>
      <c r="C312" s="78">
        <v>500.0</v>
      </c>
      <c r="D312" s="7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75" t="s">
        <v>62</v>
      </c>
      <c r="B313" s="76"/>
      <c r="C313" s="78">
        <v>0.0</v>
      </c>
      <c r="D313" s="7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1" t="s">
        <v>0</v>
      </c>
      <c r="B344" s="2"/>
      <c r="C344" s="80">
        <v>45393.0</v>
      </c>
      <c r="D344" s="2"/>
      <c r="E344" s="62"/>
      <c r="F344" s="5" t="s">
        <v>69</v>
      </c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7" t="s">
        <v>70</v>
      </c>
      <c r="B346" s="2"/>
      <c r="C346" s="8">
        <v>1500.0</v>
      </c>
      <c r="D346" s="2"/>
      <c r="E346" s="9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4"/>
      <c r="B347" s="64"/>
      <c r="C347" s="65"/>
      <c r="D347" s="65"/>
      <c r="E347" s="65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11" t="s">
        <v>37</v>
      </c>
      <c r="E348" s="27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56"/>
      <c r="B349" s="11"/>
      <c r="C349" s="11"/>
      <c r="D349" s="27"/>
      <c r="E349" s="27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28" t="s">
        <v>4</v>
      </c>
      <c r="B350" s="5" t="s">
        <v>7</v>
      </c>
      <c r="C350" s="1" t="s">
        <v>13</v>
      </c>
      <c r="D350" s="29"/>
      <c r="E350" s="2"/>
      <c r="F350" s="5" t="s">
        <v>71</v>
      </c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22"/>
      <c r="B351" s="25"/>
      <c r="C351" s="24"/>
      <c r="D351" s="29"/>
      <c r="E351" s="2"/>
      <c r="F351" s="2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22"/>
      <c r="B352" s="25"/>
      <c r="C352" s="24"/>
      <c r="D352" s="29"/>
      <c r="E352" s="2"/>
      <c r="F352" s="2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22"/>
      <c r="B353" s="25"/>
      <c r="C353" s="24"/>
      <c r="D353" s="29"/>
      <c r="E353" s="2"/>
      <c r="F353" s="2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22"/>
      <c r="B354" s="25"/>
      <c r="C354" s="24"/>
      <c r="D354" s="29"/>
      <c r="E354" s="2"/>
      <c r="F354" s="2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22"/>
      <c r="B355" s="25"/>
      <c r="C355" s="24"/>
      <c r="D355" s="29"/>
      <c r="E355" s="2"/>
      <c r="F355" s="2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22"/>
      <c r="B356" s="25"/>
      <c r="C356" s="24"/>
      <c r="D356" s="29"/>
      <c r="E356" s="2"/>
      <c r="F356" s="2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22"/>
      <c r="B357" s="25"/>
      <c r="C357" s="24"/>
      <c r="D357" s="29"/>
      <c r="E357" s="2"/>
      <c r="F357" s="2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22"/>
      <c r="B358" s="25"/>
      <c r="C358" s="24"/>
      <c r="D358" s="29"/>
      <c r="E358" s="2"/>
      <c r="F358" s="2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7" t="s">
        <v>26</v>
      </c>
      <c r="B360" s="2"/>
      <c r="C360" s="58">
        <v>1500.0</v>
      </c>
      <c r="D360" s="2"/>
      <c r="E360" s="40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85"/>
      <c r="D361" s="85" t="s">
        <v>72</v>
      </c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73" t="s">
        <v>58</v>
      </c>
      <c r="B362" s="2"/>
      <c r="C362" s="74">
        <v>1500.0</v>
      </c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75" t="s">
        <v>59</v>
      </c>
      <c r="B363" s="76"/>
      <c r="C363" s="82">
        <f>SUM(B249:B288)</f>
        <v>0</v>
      </c>
      <c r="D363" s="7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75" t="s">
        <v>60</v>
      </c>
      <c r="B364" s="76"/>
      <c r="C364" s="82">
        <f>SUM(E304:E340)</f>
        <v>0</v>
      </c>
      <c r="D364" s="7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75" t="s">
        <v>61</v>
      </c>
      <c r="B365" s="76"/>
      <c r="C365" s="78">
        <v>1500.0</v>
      </c>
      <c r="D365" s="7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75" t="s">
        <v>62</v>
      </c>
      <c r="B366" s="76"/>
      <c r="C366" s="78">
        <f>SUM(C362-C365)</f>
        <v>0</v>
      </c>
      <c r="D366" s="7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5.7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5.7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ht="15.7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ht="15.7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ht="15.7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ht="15.7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ht="15.7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ht="15.7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ht="15.7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ht="15.7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ht="15.7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ht="15.7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ht="15.7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ht="15.7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ht="15.7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ht="15.7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ht="15.7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ht="15.75" customHeight="1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ht="15.75" customHeight="1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 ht="15.75" customHeight="1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 ht="15.75" customHeight="1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ht="15.75" customHeight="1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ht="15.75" customHeight="1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ht="15.75" customHeight="1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ht="15.75" customHeight="1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ht="15.75" customHeight="1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ht="15.75" customHeight="1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ht="15.75" customHeight="1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ht="15.75" customHeight="1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ht="15.75" customHeight="1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ht="15.75" customHeight="1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ht="15.75" customHeight="1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 ht="15.75" customHeight="1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  <row r="1034" ht="15.75" customHeight="1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</row>
    <row r="1035" ht="15.75" customHeight="1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</row>
    <row r="1036" ht="15.75" customHeight="1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</row>
    <row r="1037" ht="15.75" customHeight="1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</row>
    <row r="1038" ht="15.75" customHeight="1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</row>
    <row r="1039" ht="15.75" customHeight="1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</row>
    <row r="1040" ht="15.75" customHeight="1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</row>
    <row r="1041" ht="15.75" customHeight="1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</row>
    <row r="1042" ht="15.75" customHeight="1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</row>
    <row r="1043" ht="15.75" customHeight="1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</row>
    <row r="1044" ht="15.75" customHeight="1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</row>
    <row r="1045" ht="15.75" customHeight="1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</row>
    <row r="1046" ht="15.75" customHeight="1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</row>
    <row r="1047" ht="15.75" customHeight="1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</row>
    <row r="1048" ht="15.75" customHeight="1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</row>
    <row r="1049" ht="15.75" customHeight="1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</row>
    <row r="1050" ht="15.75" customHeight="1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  <row r="1051" ht="15.75" customHeight="1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ht="15.75" customHeight="1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</row>
    <row r="1053" ht="15.75" customHeight="1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</row>
    <row r="1054" ht="15.75" customHeight="1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</row>
    <row r="1055" ht="15.75" customHeight="1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</row>
    <row r="1056" ht="15.75" customHeight="1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</row>
    <row r="1057" ht="15.75" customHeight="1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</row>
    <row r="1058" ht="15.75" customHeight="1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</row>
    <row r="1059" ht="15.75" customHeight="1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</row>
    <row r="1060" ht="15.75" customHeight="1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</row>
    <row r="1061" ht="15.75" customHeight="1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</row>
    <row r="1062" ht="15.75" customHeight="1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</row>
    <row r="1063" ht="15.75" customHeight="1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</row>
    <row r="1064" ht="15.75" customHeight="1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</row>
    <row r="1065" ht="15.75" customHeight="1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</row>
    <row r="1066" ht="15.75" customHeight="1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</row>
    <row r="1067" ht="15.75" customHeight="1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</row>
    <row r="1068" ht="15.75" customHeight="1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</row>
    <row r="1069" ht="15.75" customHeight="1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</row>
    <row r="1070" ht="15.75" customHeight="1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</row>
    <row r="1071" ht="15.75" customHeight="1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</row>
    <row r="1072" ht="15.75" customHeight="1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</row>
    <row r="1073" ht="15.75" customHeight="1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</row>
    <row r="1074" ht="15.75" customHeight="1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</row>
    <row r="1075" ht="15.75" customHeight="1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</row>
    <row r="1076" ht="15.75" customHeight="1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</row>
    <row r="1077" ht="15.75" customHeight="1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</row>
    <row r="1078" ht="15.75" customHeight="1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</row>
    <row r="1079" ht="15.75" customHeight="1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</row>
    <row r="1080" ht="15.75" customHeight="1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</row>
    <row r="1081" ht="15.75" customHeight="1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</row>
    <row r="1082" ht="15.75" customHeight="1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</row>
    <row r="1083" ht="15.75" customHeight="1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</row>
    <row r="1084" ht="15.75" customHeight="1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</row>
    <row r="1085" ht="15.75" customHeight="1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</row>
    <row r="1086" ht="15.75" customHeight="1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</row>
    <row r="1087" ht="15.75" customHeight="1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</row>
    <row r="1088" ht="15.75" customHeight="1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</row>
    <row r="1089" ht="15.75" customHeight="1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</row>
    <row r="1090" ht="15.75" customHeight="1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</row>
    <row r="1091" ht="15.75" customHeight="1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</row>
    <row r="1092" ht="15.75" customHeight="1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</row>
    <row r="1093" ht="15.75" customHeight="1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</row>
    <row r="1094" ht="15.75" customHeight="1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</row>
    <row r="1095" ht="15.75" customHeight="1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</row>
    <row r="1096" ht="15.75" customHeight="1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</row>
    <row r="1097" ht="15.75" customHeight="1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</row>
    <row r="1098" ht="15.75" customHeight="1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</row>
    <row r="1099" ht="15.75" customHeight="1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</row>
    <row r="1100" ht="15.75" customHeight="1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</row>
    <row r="1101" ht="15.75" customHeight="1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</row>
    <row r="1102" ht="15.75" customHeight="1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</row>
    <row r="1103" ht="15.75" customHeight="1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</row>
    <row r="1104" ht="15.75" customHeight="1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</row>
    <row r="1105" ht="15.75" customHeight="1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</row>
    <row r="1106" ht="15.75" customHeight="1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</row>
    <row r="1107" ht="15.75" customHeight="1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</row>
    <row r="1108" ht="15.75" customHeight="1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</row>
    <row r="1109" ht="15.75" customHeight="1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</row>
    <row r="1110" ht="15.75" customHeight="1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</row>
    <row r="1111" ht="15.75" customHeight="1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</row>
    <row r="1112" ht="15.75" customHeight="1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</row>
    <row r="1113" ht="15.75" customHeight="1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</row>
    <row r="1114" ht="15.75" customHeight="1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</row>
    <row r="1115" ht="15.75" customHeight="1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</row>
    <row r="1116" ht="15.75" customHeight="1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</row>
    <row r="1117" ht="15.75" customHeight="1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</row>
    <row r="1118" ht="15.75" customHeight="1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</row>
    <row r="1119" ht="15.75" customHeight="1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</row>
    <row r="1120" ht="15.75" customHeight="1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</row>
    <row r="1121" ht="15.75" customHeight="1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</row>
    <row r="1122" ht="15.75" customHeight="1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</row>
    <row r="1123" ht="15.75" customHeight="1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</row>
    <row r="1124" ht="15.75" customHeight="1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</row>
    <row r="1125" ht="15.75" customHeight="1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</row>
    <row r="1126" ht="15.75" customHeight="1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</row>
    <row r="1127" ht="15.75" customHeight="1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</row>
    <row r="1128" ht="15.75" customHeight="1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</row>
    <row r="1129" ht="15.75" customHeight="1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</row>
    <row r="1130" ht="15.75" customHeight="1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</row>
    <row r="1131" ht="15.75" customHeight="1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</row>
    <row r="1132" ht="15.75" customHeight="1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</row>
    <row r="1133" ht="15.75" customHeight="1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</row>
    <row r="1134" ht="15.75" customHeight="1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</row>
    <row r="1135" ht="15.75" customHeight="1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</row>
    <row r="1136" ht="15.75" customHeight="1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</row>
    <row r="1137" ht="15.75" customHeight="1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</row>
    <row r="1138" ht="15.75" customHeight="1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</row>
    <row r="1139" ht="15.75" customHeight="1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</row>
    <row r="1140" ht="15.75" customHeight="1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</row>
    <row r="1141" ht="15.75" customHeight="1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  <c r="Z1141" s="6"/>
    </row>
    <row r="1142" ht="15.75" customHeight="1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  <c r="Z1142" s="6"/>
    </row>
    <row r="1143" ht="15.75" customHeight="1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</row>
    <row r="1144" ht="15.75" customHeight="1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</row>
    <row r="1145" ht="15.75" customHeight="1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</row>
    <row r="1146" ht="15.75" customHeight="1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</row>
    <row r="1147" ht="15.75" customHeight="1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</row>
    <row r="1148" ht="15.75" customHeight="1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</row>
    <row r="1149" ht="15.75" customHeight="1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  <c r="Z1149" s="6"/>
    </row>
    <row r="1150" ht="15.75" customHeight="1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</row>
    <row r="1151" ht="15.75" customHeight="1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/>
      <c r="Z1151" s="6"/>
    </row>
    <row r="1152" ht="15.75" customHeight="1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</row>
    <row r="1153" ht="15.75" customHeight="1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</row>
    <row r="1154" ht="15.75" customHeight="1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</row>
    <row r="1155" ht="15.75" customHeight="1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</row>
    <row r="1156" ht="15.75" customHeight="1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</row>
    <row r="1157" ht="15.75" customHeight="1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</row>
    <row r="1158" ht="15.75" customHeight="1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</row>
    <row r="1159" ht="15.75" customHeight="1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</row>
    <row r="1160" ht="15.75" customHeight="1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</row>
    <row r="1161" ht="15.75" customHeight="1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</row>
    <row r="1162" ht="15.75" customHeight="1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</row>
    <row r="1163" ht="15.75" customHeight="1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</row>
    <row r="1164" ht="15.75" customHeight="1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</row>
    <row r="1165" ht="15.75" customHeight="1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</row>
    <row r="1166" ht="15.75" customHeight="1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</row>
    <row r="1167" ht="15.75" customHeight="1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  <c r="P1167" s="6"/>
      <c r="Q1167" s="6"/>
      <c r="R1167" s="6"/>
      <c r="S1167" s="6"/>
      <c r="T1167" s="6"/>
      <c r="U1167" s="6"/>
      <c r="V1167" s="6"/>
      <c r="W1167" s="6"/>
      <c r="X1167" s="6"/>
      <c r="Y1167" s="6"/>
      <c r="Z1167" s="6"/>
    </row>
    <row r="1168" ht="15.75" customHeight="1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  <c r="P1168" s="6"/>
      <c r="Q1168" s="6"/>
      <c r="R1168" s="6"/>
      <c r="S1168" s="6"/>
      <c r="T1168" s="6"/>
      <c r="U1168" s="6"/>
      <c r="V1168" s="6"/>
      <c r="W1168" s="6"/>
      <c r="X1168" s="6"/>
      <c r="Y1168" s="6"/>
      <c r="Z1168" s="6"/>
    </row>
    <row r="1169" ht="15.75" customHeight="1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  <c r="Z1169" s="6"/>
    </row>
    <row r="1170" ht="15.75" customHeight="1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  <c r="Z1170" s="6"/>
    </row>
    <row r="1171" ht="15.75" customHeight="1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  <c r="Z1171" s="6"/>
    </row>
    <row r="1172" ht="15.75" customHeight="1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  <c r="Z1172" s="6"/>
    </row>
    <row r="1173" ht="15.75" customHeight="1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6"/>
      <c r="T1173" s="6"/>
      <c r="U1173" s="6"/>
      <c r="V1173" s="6"/>
      <c r="W1173" s="6"/>
      <c r="X1173" s="6"/>
      <c r="Y1173" s="6"/>
      <c r="Z1173" s="6"/>
    </row>
    <row r="1174" ht="15.75" customHeight="1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  <c r="P1174" s="6"/>
      <c r="Q1174" s="6"/>
      <c r="R1174" s="6"/>
      <c r="S1174" s="6"/>
      <c r="T1174" s="6"/>
      <c r="U1174" s="6"/>
      <c r="V1174" s="6"/>
      <c r="W1174" s="6"/>
      <c r="X1174" s="6"/>
      <c r="Y1174" s="6"/>
      <c r="Z1174" s="6"/>
    </row>
    <row r="1175" ht="15.75" customHeight="1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  <c r="P1175" s="6"/>
      <c r="Q1175" s="6"/>
      <c r="R1175" s="6"/>
      <c r="S1175" s="6"/>
      <c r="T1175" s="6"/>
      <c r="U1175" s="6"/>
      <c r="V1175" s="6"/>
      <c r="W1175" s="6"/>
      <c r="X1175" s="6"/>
      <c r="Y1175" s="6"/>
      <c r="Z1175" s="6"/>
    </row>
    <row r="1176" ht="15.75" customHeight="1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  <c r="P1176" s="6"/>
      <c r="Q1176" s="6"/>
      <c r="R1176" s="6"/>
      <c r="S1176" s="6"/>
      <c r="T1176" s="6"/>
      <c r="U1176" s="6"/>
      <c r="V1176" s="6"/>
      <c r="W1176" s="6"/>
      <c r="X1176" s="6"/>
      <c r="Y1176" s="6"/>
      <c r="Z1176" s="6"/>
    </row>
    <row r="1177" ht="15.75" customHeight="1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/>
      <c r="U1177" s="6"/>
      <c r="V1177" s="6"/>
      <c r="W1177" s="6"/>
      <c r="X1177" s="6"/>
      <c r="Y1177" s="6"/>
      <c r="Z1177" s="6"/>
    </row>
    <row r="1178" ht="15.75" customHeight="1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  <c r="P1178" s="6"/>
      <c r="Q1178" s="6"/>
      <c r="R1178" s="6"/>
      <c r="S1178" s="6"/>
      <c r="T1178" s="6"/>
      <c r="U1178" s="6"/>
      <c r="V1178" s="6"/>
      <c r="W1178" s="6"/>
      <c r="X1178" s="6"/>
      <c r="Y1178" s="6"/>
      <c r="Z1178" s="6"/>
    </row>
  </sheetData>
  <mergeCells count="239">
    <mergeCell ref="A1:B1"/>
    <mergeCell ref="C1:D1"/>
    <mergeCell ref="A2:B2"/>
    <mergeCell ref="C2:D2"/>
    <mergeCell ref="A3:D3"/>
    <mergeCell ref="C4:D4"/>
    <mergeCell ref="C5:D5"/>
    <mergeCell ref="C6:D6"/>
    <mergeCell ref="C7:D7"/>
    <mergeCell ref="A8:D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A23:B23"/>
    <mergeCell ref="C23:D23"/>
    <mergeCell ref="A25:D25"/>
    <mergeCell ref="C26:D26"/>
    <mergeCell ref="C27:D27"/>
    <mergeCell ref="C28:D28"/>
    <mergeCell ref="C29:D29"/>
    <mergeCell ref="C30:D30"/>
    <mergeCell ref="C31:D31"/>
    <mergeCell ref="C32:D32"/>
    <mergeCell ref="C33:D33"/>
    <mergeCell ref="A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D120:F120"/>
    <mergeCell ref="D121:F121"/>
    <mergeCell ref="C109:D109"/>
    <mergeCell ref="A111:E111"/>
    <mergeCell ref="C113:E113"/>
    <mergeCell ref="C114:E114"/>
    <mergeCell ref="A117:B117"/>
    <mergeCell ref="C117:D117"/>
    <mergeCell ref="A119:E119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A71:B71"/>
    <mergeCell ref="C71:D71"/>
    <mergeCell ref="A72:B72"/>
    <mergeCell ref="C72:D72"/>
    <mergeCell ref="A73:B73"/>
    <mergeCell ref="C73:D73"/>
    <mergeCell ref="C74:D74"/>
    <mergeCell ref="C75:D75"/>
    <mergeCell ref="A74:B74"/>
    <mergeCell ref="A75:B75"/>
    <mergeCell ref="A96:B96"/>
    <mergeCell ref="C96:D96"/>
    <mergeCell ref="A98:B98"/>
    <mergeCell ref="C98:D98"/>
    <mergeCell ref="A101:D101"/>
    <mergeCell ref="C102:D102"/>
    <mergeCell ref="C103:D103"/>
    <mergeCell ref="C104:D104"/>
    <mergeCell ref="C105:D105"/>
    <mergeCell ref="C106:D106"/>
    <mergeCell ref="C107:D107"/>
    <mergeCell ref="C108:D108"/>
    <mergeCell ref="C170:D170"/>
    <mergeCell ref="A172:D172"/>
    <mergeCell ref="C163:D163"/>
    <mergeCell ref="C164:D164"/>
    <mergeCell ref="C165:D165"/>
    <mergeCell ref="C166:D166"/>
    <mergeCell ref="C167:D167"/>
    <mergeCell ref="C168:D168"/>
    <mergeCell ref="C169:D169"/>
    <mergeCell ref="C196:D196"/>
    <mergeCell ref="C197:D197"/>
    <mergeCell ref="C220:D220"/>
    <mergeCell ref="C222:D222"/>
    <mergeCell ref="A224:D224"/>
    <mergeCell ref="C225:D225"/>
    <mergeCell ref="C226:D226"/>
    <mergeCell ref="C227:D227"/>
    <mergeCell ref="C228:D228"/>
    <mergeCell ref="C229:D229"/>
    <mergeCell ref="C230:D230"/>
    <mergeCell ref="C231:D231"/>
    <mergeCell ref="C232:D232"/>
    <mergeCell ref="A234:D234"/>
    <mergeCell ref="A127:B127"/>
    <mergeCell ref="C127:D127"/>
    <mergeCell ref="A128:B128"/>
    <mergeCell ref="C128:D128"/>
    <mergeCell ref="A129:B129"/>
    <mergeCell ref="C129:D129"/>
    <mergeCell ref="C130:D130"/>
    <mergeCell ref="C131:D131"/>
    <mergeCell ref="A130:B130"/>
    <mergeCell ref="A131:B131"/>
    <mergeCell ref="A158:B158"/>
    <mergeCell ref="C158:D158"/>
    <mergeCell ref="A160:B160"/>
    <mergeCell ref="C160:D160"/>
    <mergeCell ref="A162:D162"/>
    <mergeCell ref="C174:E174"/>
    <mergeCell ref="C175:E175"/>
    <mergeCell ref="C176:E176"/>
    <mergeCell ref="C177:E177"/>
    <mergeCell ref="C178:E178"/>
    <mergeCell ref="A180:B180"/>
    <mergeCell ref="C180:D180"/>
    <mergeCell ref="A183:D183"/>
    <mergeCell ref="C184:D184"/>
    <mergeCell ref="C185:D185"/>
    <mergeCell ref="C186:D186"/>
    <mergeCell ref="C187:D187"/>
    <mergeCell ref="C188:D188"/>
    <mergeCell ref="C189:D189"/>
    <mergeCell ref="A195:B195"/>
    <mergeCell ref="A196:B196"/>
    <mergeCell ref="A197:B197"/>
    <mergeCell ref="A220:B220"/>
    <mergeCell ref="A222:B222"/>
    <mergeCell ref="C190:D190"/>
    <mergeCell ref="C191:D191"/>
    <mergeCell ref="A193:B193"/>
    <mergeCell ref="C193:D193"/>
    <mergeCell ref="A194:B194"/>
    <mergeCell ref="C194:D194"/>
    <mergeCell ref="C195:D195"/>
    <mergeCell ref="C236:E236"/>
    <mergeCell ref="C237:E237"/>
    <mergeCell ref="A239:D239"/>
    <mergeCell ref="C241:E241"/>
    <mergeCell ref="C242:E242"/>
    <mergeCell ref="A244:B244"/>
    <mergeCell ref="C244:D244"/>
    <mergeCell ref="A346:B346"/>
    <mergeCell ref="C346:D346"/>
    <mergeCell ref="A348:D348"/>
    <mergeCell ref="C350:E350"/>
    <mergeCell ref="C351:E351"/>
    <mergeCell ref="C352:E352"/>
    <mergeCell ref="C353:E353"/>
    <mergeCell ref="C354:E354"/>
    <mergeCell ref="C355:E355"/>
    <mergeCell ref="C356:E356"/>
    <mergeCell ref="C357:E357"/>
    <mergeCell ref="C358:E358"/>
    <mergeCell ref="A360:B360"/>
    <mergeCell ref="C360:D360"/>
    <mergeCell ref="A246:B246"/>
    <mergeCell ref="C246:D246"/>
    <mergeCell ref="A247:B247"/>
    <mergeCell ref="C247:D247"/>
    <mergeCell ref="A248:B248"/>
    <mergeCell ref="C248:D248"/>
    <mergeCell ref="C249:D249"/>
    <mergeCell ref="C250:D250"/>
    <mergeCell ref="A249:B249"/>
    <mergeCell ref="A250:B250"/>
    <mergeCell ref="A283:B283"/>
    <mergeCell ref="C283:D283"/>
    <mergeCell ref="A285:B285"/>
    <mergeCell ref="C285:D285"/>
    <mergeCell ref="A287:D287"/>
    <mergeCell ref="C288:D288"/>
    <mergeCell ref="C289:D289"/>
    <mergeCell ref="C290:D290"/>
    <mergeCell ref="C291:D291"/>
    <mergeCell ref="C292:D292"/>
    <mergeCell ref="C293:D293"/>
    <mergeCell ref="C294:D294"/>
    <mergeCell ref="C295:D295"/>
    <mergeCell ref="A297:E297"/>
    <mergeCell ref="C299:E299"/>
    <mergeCell ref="C300:E300"/>
    <mergeCell ref="A303:B303"/>
    <mergeCell ref="C303:D303"/>
    <mergeCell ref="A305:E305"/>
    <mergeCell ref="D306:F306"/>
    <mergeCell ref="D307:F307"/>
    <mergeCell ref="A309:B309"/>
    <mergeCell ref="C309:D309"/>
    <mergeCell ref="A310:B310"/>
    <mergeCell ref="C310:D310"/>
    <mergeCell ref="C311:D311"/>
    <mergeCell ref="A311:B311"/>
    <mergeCell ref="A312:B312"/>
    <mergeCell ref="C312:D312"/>
    <mergeCell ref="A313:B313"/>
    <mergeCell ref="C313:D313"/>
    <mergeCell ref="A344:B344"/>
    <mergeCell ref="C344:D344"/>
    <mergeCell ref="A365:B365"/>
    <mergeCell ref="A366:B366"/>
    <mergeCell ref="A362:B362"/>
    <mergeCell ref="C362:D362"/>
    <mergeCell ref="A363:B363"/>
    <mergeCell ref="C363:D363"/>
    <mergeCell ref="A364:B364"/>
    <mergeCell ref="C364:D364"/>
    <mergeCell ref="C365:D365"/>
    <mergeCell ref="C366:D366"/>
  </mergeCells>
  <printOptions/>
  <pageMargins bottom="0.75" footer="0.0" header="0.0" left="0.25" right="0.25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2021-08-31T13:21:47Z</dcterms:created>
  <dc:creator>Heather M. Simpson</dc:creator>
</cp:coreProperties>
</file>