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STER_TRACKER" sheetId="1" state="visible" r:id="rId1"/>
    <sheet xmlns:r="http://schemas.openxmlformats.org/officeDocument/2006/relationships" name="EXECUTIVE_DASHBOARD" sheetId="2" state="visible" r:id="rId2"/>
    <sheet xmlns:r="http://schemas.openxmlformats.org/officeDocument/2006/relationships" name="RISK_REGISTER" sheetId="3" state="visible" r:id="rId3"/>
    <sheet xmlns:r="http://schemas.openxmlformats.org/officeDocument/2006/relationships" name="FINANCIAL_TRACKER" sheetId="4" state="visible" r:id="rId4"/>
    <sheet xmlns:r="http://schemas.openxmlformats.org/officeDocument/2006/relationships" name="RESOURCE_PLANNER" sheetId="5" state="visible" r:id="rId5"/>
    <sheet xmlns:r="http://schemas.openxmlformats.org/officeDocument/2006/relationships" name="GANTT_TIMELIN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Airport Project Progress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'MASTER_TRACKER'!L1</f>
            </strRef>
          </tx>
          <spPr>
            <a:ln xmlns:a="http://schemas.openxmlformats.org/drawingml/2006/main">
              <a:prstDash val="solid"/>
            </a:ln>
          </spPr>
          <val>
            <numRef>
              <f>'MASTER_TRACKER'!$L$2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Progress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Task ID</t>
        </is>
      </c>
      <c r="B1" s="1" t="inlineStr">
        <is>
          <t>Workstream</t>
        </is>
      </c>
      <c r="C1" s="1" t="inlineStr">
        <is>
          <t>Phase</t>
        </is>
      </c>
      <c r="D1" s="1" t="inlineStr">
        <is>
          <t>Task Name</t>
        </is>
      </c>
      <c r="E1" s="1" t="inlineStr">
        <is>
          <t>Owner</t>
        </is>
      </c>
      <c r="F1" s="1" t="inlineStr">
        <is>
          <t>Start</t>
        </is>
      </c>
      <c r="G1" s="1" t="inlineStr">
        <is>
          <t>End</t>
        </is>
      </c>
      <c r="H1" s="1" t="inlineStr">
        <is>
          <t>Duration</t>
        </is>
      </c>
      <c r="I1" s="1" t="inlineStr">
        <is>
          <t>Dependency</t>
        </is>
      </c>
      <c r="J1" s="1" t="inlineStr">
        <is>
          <t>Priority</t>
        </is>
      </c>
      <c r="K1" s="1" t="inlineStr">
        <is>
          <t>Status</t>
        </is>
      </c>
      <c r="L1" s="1" t="inlineStr">
        <is>
          <t>Progress</t>
        </is>
      </c>
      <c r="M1" s="1" t="inlineStr">
        <is>
          <t>Baseline Start</t>
        </is>
      </c>
      <c r="N1" s="1" t="inlineStr">
        <is>
          <t>Baseline End</t>
        </is>
      </c>
      <c r="O1" s="1" t="inlineStr">
        <is>
          <t>Variance</t>
        </is>
      </c>
      <c r="P1" s="1" t="inlineStr">
        <is>
          <t>Impact</t>
        </is>
      </c>
      <c r="Q1" s="1" t="inlineStr">
        <is>
          <t>Probability</t>
        </is>
      </c>
      <c r="R1" s="1" t="inlineStr">
        <is>
          <t>Risk Score</t>
        </is>
      </c>
      <c r="S1" s="1" t="inlineStr">
        <is>
          <t>Cost</t>
        </is>
      </c>
      <c r="T1" s="1" t="inlineStr">
        <is>
          <t>Notes</t>
        </is>
      </c>
    </row>
    <row r="2">
      <c r="A2" t="inlineStr">
        <is>
          <t>T-001</t>
        </is>
      </c>
      <c r="B2" t="inlineStr">
        <is>
          <t>AI</t>
        </is>
      </c>
      <c r="C2" t="inlineStr">
        <is>
          <t>Planning</t>
        </is>
      </c>
      <c r="D2" t="inlineStr">
        <is>
          <t>System Architecture</t>
        </is>
      </c>
      <c r="E2" t="inlineStr">
        <is>
          <t>PMO</t>
        </is>
      </c>
      <c r="F2" t="inlineStr">
        <is>
          <t>2026-05-01</t>
        </is>
      </c>
      <c r="G2" t="inlineStr">
        <is>
          <t>2026-05-15</t>
        </is>
      </c>
      <c r="H2" t="n">
        <v>14</v>
      </c>
      <c r="I2" t="inlineStr">
        <is>
          <t>-</t>
        </is>
      </c>
      <c r="J2" t="inlineStr">
        <is>
          <t>High</t>
        </is>
      </c>
      <c r="K2" t="inlineStr">
        <is>
          <t>In Progress</t>
        </is>
      </c>
      <c r="L2" t="n">
        <v>20</v>
      </c>
      <c r="M2" t="inlineStr">
        <is>
          <t>2026-05-01</t>
        </is>
      </c>
      <c r="N2" t="inlineStr">
        <is>
          <t>2026-05-15</t>
        </is>
      </c>
      <c r="O2" t="n">
        <v>0</v>
      </c>
      <c r="P2" t="n">
        <v>5</v>
      </c>
      <c r="Q2" t="n">
        <v>4</v>
      </c>
      <c r="R2" t="n">
        <v>20</v>
      </c>
      <c r="S2" t="n">
        <v>50000</v>
      </c>
      <c r="T2" t="inlineStr">
        <is>
          <t>Core design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KPI</t>
        </is>
      </c>
      <c r="B1" t="inlineStr">
        <is>
          <t>Value</t>
        </is>
      </c>
    </row>
    <row r="2">
      <c r="A2" t="inlineStr">
        <is>
          <t>Total Tasks</t>
        </is>
      </c>
      <c r="B2">
        <f>COUNTA(MASTER_TRACKER!A:A)-1</f>
        <v/>
      </c>
    </row>
    <row r="3">
      <c r="A3" t="inlineStr">
        <is>
          <t>Avg Progress</t>
        </is>
      </c>
      <c r="B3">
        <f>AVERAGE(MASTER_TRACKER!L:L)</f>
        <v/>
      </c>
    </row>
    <row r="4">
      <c r="A4" t="inlineStr">
        <is>
          <t>High Risk Tasks</t>
        </is>
      </c>
      <c r="B4">
        <f>COUNTIF(MASTER_TRACKER!R:R,"&gt;15")</f>
        <v/>
      </c>
    </row>
    <row r="5">
      <c r="A5" t="inlineStr">
        <is>
          <t>Total Cost</t>
        </is>
      </c>
      <c r="B5">
        <f>SUM(MASTER_TRACKER!S:S)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 ID</t>
        </is>
      </c>
      <c r="B1" t="inlineStr">
        <is>
          <t>Impact</t>
        </is>
      </c>
      <c r="C1" t="inlineStr">
        <is>
          <t>Probability</t>
        </is>
      </c>
      <c r="D1" t="inlineStr">
        <is>
          <t>Risk Score</t>
        </is>
      </c>
    </row>
    <row r="2">
      <c r="A2" t="inlineStr">
        <is>
          <t>T-001</t>
        </is>
      </c>
      <c r="B2" t="n">
        <v>5</v>
      </c>
      <c r="C2" t="n">
        <v>4</v>
      </c>
      <c r="D2">
        <f>B2*C2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 ID</t>
        </is>
      </c>
      <c r="B1" t="inlineStr">
        <is>
          <t>Planned Cost</t>
        </is>
      </c>
      <c r="C1" t="inlineStr">
        <is>
          <t>Actual Cost</t>
        </is>
      </c>
      <c r="D1" t="inlineStr">
        <is>
          <t>Variance</t>
        </is>
      </c>
    </row>
    <row r="2">
      <c r="A2" t="inlineStr">
        <is>
          <t>T-001</t>
        </is>
      </c>
      <c r="B2" t="n">
        <v>50000</v>
      </c>
      <c r="C2" t="n">
        <v>52000</v>
      </c>
      <c r="D2">
        <f>C2-B2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Resource</t>
        </is>
      </c>
      <c r="B1" t="inlineStr">
        <is>
          <t>Role</t>
        </is>
      </c>
      <c r="C1" t="inlineStr">
        <is>
          <t>Capacity %</t>
        </is>
      </c>
      <c r="D1" t="inlineStr">
        <is>
          <t>Assigned Tasks</t>
        </is>
      </c>
      <c r="E1" t="inlineStr">
        <is>
          <t>Utilization</t>
        </is>
      </c>
    </row>
    <row r="2">
      <c r="A2" t="inlineStr">
        <is>
          <t>Engineer A</t>
        </is>
      </c>
      <c r="B2" t="inlineStr">
        <is>
          <t>AI Engineer</t>
        </is>
      </c>
      <c r="C2" t="n">
        <v>100</v>
      </c>
      <c r="D2" t="n">
        <v>3</v>
      </c>
      <c r="E2">
        <f>D2*25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Start</t>
        </is>
      </c>
      <c r="C1" t="inlineStr">
        <is>
          <t>End</t>
        </is>
      </c>
      <c r="D1" t="inlineStr">
        <is>
          <t>Duration</t>
        </is>
      </c>
    </row>
    <row r="2">
      <c r="A2" t="inlineStr">
        <is>
          <t>System Architecture</t>
        </is>
      </c>
      <c r="B2" t="inlineStr">
        <is>
          <t>2026-05-01</t>
        </is>
      </c>
      <c r="C2" t="inlineStr">
        <is>
          <t>2026-05-15</t>
        </is>
      </c>
      <c r="D2" t="n">
        <v>14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2026-04-09T22:31:21Z</dcterms:created>
  <dcterms:modified xmlns:dcterms="http://purl.org/dc/terms/" xmlns:xsi="http://www.w3.org/2001/XMLSchema-instance" xsi:type="dcterms:W3CDTF">2026-04-09T22:31:21Z</dcterms:modified>
</cp:coreProperties>
</file>