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Feb. 8, 2018 Attachments\"/>
    </mc:Choice>
  </mc:AlternateContent>
  <bookViews>
    <workbookView xWindow="0" yWindow="0" windowWidth="20490" windowHeight="7755"/>
  </bookViews>
  <sheets>
    <sheet name="Jan-Abstrac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Patti Gustafson:
The re-newal 2017-2018 rate is:</t>
        </r>
        <r>
          <rPr>
            <sz val="9"/>
            <color indexed="81"/>
            <rFont val="Tahoma"/>
            <family val="2"/>
          </rPr>
          <t xml:space="preserve">
Health Ins………856.93           ($ 782.50-old rate)
Dental Ins…….</t>
        </r>
        <r>
          <rPr>
            <u/>
            <sz val="9"/>
            <color indexed="81"/>
            <rFont val="Tahoma"/>
            <family val="2"/>
          </rPr>
          <t xml:space="preserve">   26.26 </t>
        </r>
        <r>
          <rPr>
            <sz val="9"/>
            <color indexed="81"/>
            <rFont val="Tahoma"/>
            <family val="2"/>
          </rPr>
          <t xml:space="preserve">          </t>
        </r>
        <r>
          <rPr>
            <u/>
            <sz val="9"/>
            <color indexed="81"/>
            <rFont val="Tahoma"/>
            <family val="2"/>
          </rPr>
          <t xml:space="preserve"> ($  26.26 -same rate)
</t>
        </r>
        <r>
          <rPr>
            <b/>
            <u/>
            <sz val="9"/>
            <color indexed="81"/>
            <rFont val="Tahoma"/>
            <family val="2"/>
          </rPr>
          <t>TOTAL………$883.19</t>
        </r>
        <r>
          <rPr>
            <b/>
            <sz val="9"/>
            <color indexed="81"/>
            <rFont val="Tahoma"/>
            <family val="2"/>
          </rPr>
          <t xml:space="preserve">          $808.76 (old rate)   incr of $74.43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<sst xmlns="http://schemas.openxmlformats.org/spreadsheetml/2006/main" count="117" uniqueCount="83">
  <si>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</si>
  <si>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</si>
  <si>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</si>
  <si>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</si>
  <si>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</si>
  <si>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</si>
  <si>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</si>
  <si>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</si>
  <si>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</si>
  <si>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</si>
  <si>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</si>
  <si>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</si>
  <si>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</si>
  <si>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</si>
  <si>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</si>
  <si>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</si>
  <si>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</si>
  <si>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</si>
  <si>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</si>
  <si>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PO Box 15125</t>
  </si>
  <si>
    <t>Albany, NY 12212</t>
  </si>
  <si>
    <t>VENDOR  NAME</t>
  </si>
  <si>
    <t>Filed: _________________________________</t>
  </si>
  <si>
    <t>Nature:   General Fund</t>
  </si>
  <si>
    <t>Amount Claimed: $__________________</t>
  </si>
  <si>
    <t>Amount Allowed: $__________________</t>
  </si>
  <si>
    <t xml:space="preserve">ABSTRACT NO.    </t>
  </si>
  <si>
    <t>Signature:</t>
  </si>
  <si>
    <t>___________________________________       Date:_____________</t>
  </si>
  <si>
    <t>FEBRUARY 2018</t>
  </si>
  <si>
    <t>CDPHP  Health  &amp; Dental Insurance              {March 2018 Premium}</t>
  </si>
  <si>
    <t>OEC BLUE                                                               { March 2018  Service}</t>
  </si>
  <si>
    <r>
      <t>FCCSV First Christian Church of South Valley     {Feb. 2018</t>
    </r>
    <r>
      <rPr>
        <b/>
        <sz val="12"/>
        <color theme="1"/>
        <rFont val="Calibri"/>
        <family val="2"/>
        <scheme val="minor"/>
      </rPr>
      <t xml:space="preserve">  S</t>
    </r>
    <r>
      <rPr>
        <b/>
        <sz val="14"/>
        <color theme="1"/>
        <rFont val="Calibri"/>
        <family val="2"/>
        <scheme val="minor"/>
      </rPr>
      <t>tipend}</t>
    </r>
  </si>
  <si>
    <t>On Time Waste Disposal                                        { Feb.  2018  Service}</t>
  </si>
  <si>
    <t>Due: 03/01</t>
  </si>
  <si>
    <t>Verizon                                               (Service: Feb. 04 - Mar. 03, 2018)</t>
  </si>
  <si>
    <t>c/o Patti Gustafson</t>
  </si>
  <si>
    <t>Cobleskill, NY 12043</t>
  </si>
  <si>
    <t>A.1670.4</t>
  </si>
  <si>
    <t>U.S. Postal Service    (300 Postage Stamps for Supervisor/Mailings)</t>
  </si>
  <si>
    <t xml:space="preserve">   393 Doc Ahlers Road</t>
  </si>
  <si>
    <t>PO Box 512</t>
  </si>
  <si>
    <t>Schoahrie, NY 12157</t>
  </si>
  <si>
    <t>A.1220.47</t>
  </si>
  <si>
    <t>National Grid                                                {Jan 4 - Feb 3, 2018} Bldg</t>
  </si>
  <si>
    <t>A.5182.4</t>
  </si>
  <si>
    <t>PO Box 11742</t>
  </si>
  <si>
    <t>Newark, NJ 07101-4742</t>
  </si>
  <si>
    <t>A.631</t>
  </si>
  <si>
    <t>National Grid                                  {Dec 21 - Jan 21, 2018} Street Light</t>
  </si>
  <si>
    <t>Jessica Vandewerker                                       {Feb 2018 Maintenance)</t>
  </si>
  <si>
    <t>Evening Star Bookkeeping                               {Feb 2018}</t>
  </si>
  <si>
    <t>Office State Comptroller                                 (Dec 2017 Court Fees)</t>
  </si>
  <si>
    <t>Cherry Valley Joint Fire District               (2018 Tax Levy)</t>
  </si>
  <si>
    <t>PO Box 57</t>
  </si>
  <si>
    <t>OCX-Otsego Computer Experts</t>
  </si>
  <si>
    <t>PO Box 124</t>
  </si>
  <si>
    <t xml:space="preserve">A.1220.4 </t>
  </si>
  <si>
    <t>PO Box 271</t>
  </si>
  <si>
    <t>Albany, NY 12201-0271</t>
  </si>
  <si>
    <t>POB 5306</t>
  </si>
  <si>
    <t>A.16404</t>
  </si>
  <si>
    <t>Mirabito Energy Product     (Heating Oil &amp; Kerosene for Hwy Bldg)</t>
  </si>
  <si>
    <t xml:space="preserve">184.80         298.98   </t>
  </si>
  <si>
    <t>Office Depot</t>
  </si>
  <si>
    <t>PO Box 88040</t>
  </si>
  <si>
    <t>Chicago, IL 60680-1040</t>
  </si>
  <si>
    <t>A.1410.4 / A.1640.4</t>
  </si>
  <si>
    <t>c/o 678 East Main Street</t>
  </si>
  <si>
    <t>A.1220.4</t>
  </si>
  <si>
    <t>449 Doc Ahlers Road</t>
  </si>
  <si>
    <t>PO Box 250</t>
  </si>
  <si>
    <t>Oneonta, NYH 13820</t>
  </si>
  <si>
    <t>PO Box 671</t>
  </si>
  <si>
    <t>Richfield Springs, NY 13439</t>
  </si>
  <si>
    <t>Pennysaver                                                        (Tax Notice)</t>
  </si>
  <si>
    <t>The Daily Star                                                    (Tax Notice)</t>
  </si>
  <si>
    <t>Wayne A. Graham                                           (Boiler repairs)</t>
  </si>
  <si>
    <t>Patti Gustafson                            (reimb for Anti-Virus on Town PC)</t>
  </si>
  <si>
    <r>
      <t xml:space="preserve">Office 365 Home --Go Daddy      </t>
    </r>
    <r>
      <rPr>
        <b/>
        <sz val="12"/>
        <color theme="1"/>
        <rFont val="Calibri"/>
        <family val="2"/>
        <scheme val="minor"/>
      </rPr>
      <t>(Web-site Builder: 3 year subscription)</t>
    </r>
  </si>
  <si>
    <t>Debit to the Trust &amp; Agency Checking Account</t>
  </si>
  <si>
    <t>Pay On-Line (10th)</t>
  </si>
  <si>
    <t>Pay On-Line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</si>
</sst>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4" fontId="3" fillId="0" borderId="5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6" fillId="0" borderId="7" xfId="0" applyFont="1" applyBorder="1"/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 applyFill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6" fillId="0" borderId="9" xfId="0" applyFont="1" applyBorder="1"/>
    <xf numFmtId="0" fontId="2" fillId="0" borderId="0" xfId="0" applyFont="1" applyFill="1" applyBorder="1" applyAlignment="1">
      <alignment horizontal="center"/>
    </xf>
    <xf numFmtId="14" fontId="6" fillId="0" borderId="7" xfId="0" applyNumberFormat="1" applyFont="1" applyBorder="1"/>
    <xf numFmtId="0" fontId="6" fillId="0" borderId="7" xfId="0" applyFont="1" applyBorder="1" applyAlignment="1">
      <alignment wrapText="1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44" fontId="2" fillId="4" borderId="0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>
      <alignment horizontal="right" wrapText="1"/>
    </xf>
    <xf numFmtId="44" fontId="2" fillId="4" borderId="1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12" fillId="2" borderId="1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tabSelected="1" zoomScale="95" zoomScaleNormal="95" workbookViewId="0">
      <selection activeCell="J14" sqref="J14"/>
    </sheetView>
  </sheetViews>
  <sheetFormatPr defaultColWidth="9.140625" defaultRowHeight="18.75" x14ac:dyDescent="0.3"/>
  <cols>
    <col min="1" max="1" width="13.5703125" style="2" customWidth="1"/>
    <col min="2" max="2" width="76" style="11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7" style="10" customWidth="1"/>
    <col min="10" max="13" width="9.140625" style="1"/>
    <col min="14" max="14" width="10.5703125" style="1" bestFit="1" customWidth="1"/>
    <col min="15" max="16384" width="9.140625" style="1"/>
  </cols>
  <sheetData>
    <row r="1" spans="1:9" ht="19.5" thickBot="1" x14ac:dyDescent="0.35"/>
    <row r="2" spans="1:9" ht="27" customHeight="1" thickBot="1" x14ac:dyDescent="0.4">
      <c r="A2" s="30" t="s">
        <v>0</v>
      </c>
      <c r="B2" s="31"/>
      <c r="C2" s="54" t="s">
        <v>29</v>
      </c>
      <c r="D2" s="55"/>
      <c r="E2" s="19"/>
      <c r="F2" s="19"/>
      <c r="G2" s="30" t="s">
        <v>26</v>
      </c>
      <c r="H2" s="31">
        <v>2</v>
      </c>
      <c r="I2" s="1"/>
    </row>
    <row r="3" spans="1:9" ht="36" customHeight="1" thickBot="1" x14ac:dyDescent="0.35">
      <c r="A3" s="17" t="s">
        <v>1</v>
      </c>
      <c r="B3" s="17" t="s">
        <v>21</v>
      </c>
      <c r="C3" s="56" t="s">
        <v>7</v>
      </c>
      <c r="D3" s="56"/>
      <c r="E3" s="3" t="s">
        <v>2</v>
      </c>
      <c r="F3" s="3"/>
      <c r="G3" s="3" t="s">
        <v>3</v>
      </c>
      <c r="H3" s="4" t="s">
        <v>4</v>
      </c>
      <c r="I3" s="20"/>
    </row>
    <row r="4" spans="1:9" ht="30" customHeight="1" thickBot="1" x14ac:dyDescent="0.35">
      <c r="A4" s="21">
        <v>15</v>
      </c>
      <c r="B4" s="32" t="s">
        <v>30</v>
      </c>
      <c r="C4" s="32" t="s">
        <v>8</v>
      </c>
      <c r="D4" s="32" t="s">
        <v>9</v>
      </c>
      <c r="E4" s="5" t="s">
        <v>10</v>
      </c>
      <c r="F4" s="7"/>
      <c r="G4" s="5" t="s">
        <v>17</v>
      </c>
      <c r="H4" s="15">
        <v>883.19</v>
      </c>
      <c r="I4" s="29" t="s">
        <v>34</v>
      </c>
    </row>
    <row r="5" spans="1:9" ht="30" customHeight="1" thickBot="1" x14ac:dyDescent="0.35">
      <c r="A5" s="21">
        <v>16</v>
      </c>
      <c r="B5" s="34" t="s">
        <v>31</v>
      </c>
      <c r="C5" s="34" t="s">
        <v>11</v>
      </c>
      <c r="D5" s="34" t="s">
        <v>12</v>
      </c>
      <c r="E5" s="13" t="s">
        <v>5</v>
      </c>
      <c r="F5" s="8"/>
      <c r="G5" s="18" t="s">
        <v>81</v>
      </c>
      <c r="H5" s="49"/>
      <c r="I5" s="29" t="s">
        <v>34</v>
      </c>
    </row>
    <row r="6" spans="1:9" ht="30" customHeight="1" x14ac:dyDescent="0.3">
      <c r="A6" s="21">
        <v>17</v>
      </c>
      <c r="B6" s="34" t="s">
        <v>32</v>
      </c>
      <c r="C6" s="34" t="s">
        <v>15</v>
      </c>
      <c r="D6" s="34" t="s">
        <v>16</v>
      </c>
      <c r="E6" s="27" t="s">
        <v>5</v>
      </c>
      <c r="F6" s="8"/>
      <c r="G6" s="5" t="s">
        <v>17</v>
      </c>
      <c r="H6" s="22">
        <v>25</v>
      </c>
      <c r="I6" s="20"/>
    </row>
    <row r="7" spans="1:9" ht="30" customHeight="1" thickBot="1" x14ac:dyDescent="0.35">
      <c r="A7" s="21">
        <v>18</v>
      </c>
      <c r="B7" s="34" t="s">
        <v>33</v>
      </c>
      <c r="C7" s="34" t="s">
        <v>18</v>
      </c>
      <c r="D7" s="34" t="s">
        <v>13</v>
      </c>
      <c r="E7" s="27" t="s">
        <v>14</v>
      </c>
      <c r="F7" s="8"/>
      <c r="G7" s="5" t="s">
        <v>17</v>
      </c>
      <c r="H7" s="22">
        <v>32</v>
      </c>
      <c r="I7" s="28"/>
    </row>
    <row r="8" spans="1:9" s="16" customFormat="1" ht="30" customHeight="1" thickBot="1" x14ac:dyDescent="0.35">
      <c r="A8" s="41">
        <v>19</v>
      </c>
      <c r="B8" s="37" t="s">
        <v>35</v>
      </c>
      <c r="C8" s="38" t="s">
        <v>19</v>
      </c>
      <c r="D8" s="38" t="s">
        <v>20</v>
      </c>
      <c r="E8" s="7" t="s">
        <v>5</v>
      </c>
      <c r="F8" s="7"/>
      <c r="G8" s="18" t="s">
        <v>81</v>
      </c>
      <c r="H8" s="49"/>
      <c r="I8" s="29"/>
    </row>
    <row r="9" spans="1:9" ht="30" customHeight="1" x14ac:dyDescent="0.3">
      <c r="A9" s="7">
        <v>20</v>
      </c>
      <c r="B9" s="44" t="s">
        <v>39</v>
      </c>
      <c r="C9" s="42" t="s">
        <v>36</v>
      </c>
      <c r="D9" s="42" t="s">
        <v>37</v>
      </c>
      <c r="E9" s="45" t="s">
        <v>38</v>
      </c>
      <c r="F9" s="8"/>
      <c r="G9" s="5" t="s">
        <v>17</v>
      </c>
      <c r="H9" s="15">
        <v>147</v>
      </c>
    </row>
    <row r="10" spans="1:9" ht="30" customHeight="1" x14ac:dyDescent="0.3">
      <c r="A10" s="46">
        <v>21</v>
      </c>
      <c r="B10" s="42" t="s">
        <v>50</v>
      </c>
      <c r="C10" s="42" t="s">
        <v>40</v>
      </c>
      <c r="D10" s="42" t="s">
        <v>16</v>
      </c>
      <c r="E10" s="43" t="s">
        <v>5</v>
      </c>
      <c r="F10" s="8"/>
      <c r="G10" s="27" t="s">
        <v>17</v>
      </c>
      <c r="H10" s="15">
        <v>45</v>
      </c>
      <c r="I10" s="47"/>
    </row>
    <row r="11" spans="1:9" ht="30" customHeight="1" thickBot="1" x14ac:dyDescent="0.35">
      <c r="A11" s="46">
        <v>22</v>
      </c>
      <c r="B11" s="42" t="s">
        <v>51</v>
      </c>
      <c r="C11" s="42" t="s">
        <v>41</v>
      </c>
      <c r="D11" s="42" t="s">
        <v>42</v>
      </c>
      <c r="E11" s="43" t="s">
        <v>43</v>
      </c>
      <c r="F11" s="8"/>
      <c r="G11" s="27" t="s">
        <v>17</v>
      </c>
      <c r="H11" s="15">
        <v>918.68</v>
      </c>
      <c r="I11" s="47"/>
    </row>
    <row r="12" spans="1:9" ht="30" customHeight="1" thickBot="1" x14ac:dyDescent="0.35">
      <c r="A12" s="46">
        <v>23</v>
      </c>
      <c r="B12" s="42" t="s">
        <v>44</v>
      </c>
      <c r="C12" s="42" t="s">
        <v>46</v>
      </c>
      <c r="D12" s="42" t="s">
        <v>47</v>
      </c>
      <c r="E12" s="43" t="s">
        <v>5</v>
      </c>
      <c r="F12" s="8"/>
      <c r="G12" s="18" t="s">
        <v>82</v>
      </c>
      <c r="H12" s="15">
        <v>196.9</v>
      </c>
      <c r="I12" s="48"/>
    </row>
    <row r="13" spans="1:9" ht="30" customHeight="1" thickBot="1" x14ac:dyDescent="0.35">
      <c r="A13" s="46">
        <v>24</v>
      </c>
      <c r="B13" s="42" t="s">
        <v>49</v>
      </c>
      <c r="C13" s="42" t="s">
        <v>46</v>
      </c>
      <c r="D13" s="42" t="s">
        <v>47</v>
      </c>
      <c r="E13" s="43" t="s">
        <v>45</v>
      </c>
      <c r="F13" s="8"/>
      <c r="G13" s="18" t="s">
        <v>82</v>
      </c>
      <c r="H13" s="15">
        <v>192.81</v>
      </c>
      <c r="I13" s="48"/>
    </row>
    <row r="14" spans="1:9" ht="30" customHeight="1" x14ac:dyDescent="0.3">
      <c r="A14" s="46">
        <v>25</v>
      </c>
      <c r="B14" s="42" t="s">
        <v>52</v>
      </c>
      <c r="C14" s="42" t="s">
        <v>58</v>
      </c>
      <c r="D14" s="42" t="s">
        <v>59</v>
      </c>
      <c r="E14" s="43" t="s">
        <v>48</v>
      </c>
      <c r="F14" s="8"/>
      <c r="G14" s="27" t="s">
        <v>17</v>
      </c>
      <c r="H14" s="15">
        <v>400</v>
      </c>
      <c r="I14" s="48"/>
    </row>
    <row r="15" spans="1:9" ht="34.5" customHeight="1" x14ac:dyDescent="0.3">
      <c r="A15" s="46">
        <v>26</v>
      </c>
      <c r="B15" s="42" t="s">
        <v>62</v>
      </c>
      <c r="C15" s="42" t="s">
        <v>60</v>
      </c>
      <c r="D15" s="42" t="s">
        <v>9</v>
      </c>
      <c r="E15" s="43" t="s">
        <v>61</v>
      </c>
      <c r="F15" s="8"/>
      <c r="G15" s="27" t="s">
        <v>17</v>
      </c>
      <c r="H15" s="50" t="s">
        <v>63</v>
      </c>
      <c r="I15" s="48"/>
    </row>
    <row r="16" spans="1:9" ht="30" customHeight="1" x14ac:dyDescent="0.3">
      <c r="A16" s="46">
        <v>27</v>
      </c>
      <c r="B16" s="42" t="s">
        <v>64</v>
      </c>
      <c r="C16" s="42" t="s">
        <v>65</v>
      </c>
      <c r="D16" s="42" t="s">
        <v>66</v>
      </c>
      <c r="E16" s="43" t="s">
        <v>67</v>
      </c>
      <c r="F16" s="8"/>
      <c r="G16" s="27" t="s">
        <v>17</v>
      </c>
      <c r="H16" s="15">
        <v>29.55</v>
      </c>
      <c r="I16" s="48"/>
    </row>
    <row r="17" spans="1:9" ht="30" customHeight="1" x14ac:dyDescent="0.3">
      <c r="A17" s="46">
        <v>28</v>
      </c>
      <c r="B17" s="42" t="s">
        <v>53</v>
      </c>
      <c r="C17" s="42" t="s">
        <v>54</v>
      </c>
      <c r="D17" s="42" t="s">
        <v>16</v>
      </c>
      <c r="E17" s="43"/>
      <c r="F17" s="8"/>
      <c r="G17" s="27" t="s">
        <v>17</v>
      </c>
      <c r="H17" s="15">
        <v>9000</v>
      </c>
      <c r="I17" s="48"/>
    </row>
    <row r="18" spans="1:9" ht="30" customHeight="1" x14ac:dyDescent="0.3">
      <c r="A18" s="46">
        <v>29</v>
      </c>
      <c r="B18" s="42" t="s">
        <v>55</v>
      </c>
      <c r="C18" s="42" t="s">
        <v>56</v>
      </c>
      <c r="D18" s="42" t="s">
        <v>16</v>
      </c>
      <c r="E18" s="43" t="s">
        <v>57</v>
      </c>
      <c r="F18" s="8"/>
      <c r="G18" s="27" t="s">
        <v>17</v>
      </c>
      <c r="H18" s="15">
        <v>2266.5</v>
      </c>
      <c r="I18" s="48"/>
    </row>
    <row r="19" spans="1:9" ht="30" customHeight="1" x14ac:dyDescent="0.3">
      <c r="A19" s="46">
        <v>30</v>
      </c>
      <c r="B19" s="42" t="s">
        <v>78</v>
      </c>
      <c r="C19" s="42" t="s">
        <v>68</v>
      </c>
      <c r="D19" s="42" t="s">
        <v>37</v>
      </c>
      <c r="E19" s="43" t="s">
        <v>69</v>
      </c>
      <c r="F19" s="8"/>
      <c r="G19" s="27" t="s">
        <v>17</v>
      </c>
      <c r="H19" s="15">
        <v>39.99</v>
      </c>
      <c r="I19" s="48"/>
    </row>
    <row r="20" spans="1:9" ht="30" customHeight="1" x14ac:dyDescent="0.3">
      <c r="A20" s="46">
        <v>31</v>
      </c>
      <c r="B20" s="42" t="s">
        <v>77</v>
      </c>
      <c r="C20" s="42" t="s">
        <v>70</v>
      </c>
      <c r="D20" s="42" t="s">
        <v>16</v>
      </c>
      <c r="E20" s="43" t="s">
        <v>5</v>
      </c>
      <c r="F20" s="8"/>
      <c r="G20" s="27" t="s">
        <v>17</v>
      </c>
      <c r="H20" s="15">
        <v>181.41</v>
      </c>
      <c r="I20" s="48"/>
    </row>
    <row r="21" spans="1:9" ht="30" customHeight="1" x14ac:dyDescent="0.3">
      <c r="A21" s="46">
        <v>32</v>
      </c>
      <c r="B21" s="42" t="s">
        <v>76</v>
      </c>
      <c r="C21" s="42" t="s">
        <v>71</v>
      </c>
      <c r="D21" s="42" t="s">
        <v>72</v>
      </c>
      <c r="E21" s="43" t="s">
        <v>38</v>
      </c>
      <c r="F21" s="8"/>
      <c r="G21" s="27" t="s">
        <v>17</v>
      </c>
      <c r="H21" s="15">
        <v>46.17</v>
      </c>
      <c r="I21" s="48"/>
    </row>
    <row r="22" spans="1:9" ht="30" customHeight="1" x14ac:dyDescent="0.3">
      <c r="A22" s="46">
        <v>33</v>
      </c>
      <c r="B22" s="42" t="s">
        <v>75</v>
      </c>
      <c r="C22" s="42" t="s">
        <v>73</v>
      </c>
      <c r="D22" s="42" t="s">
        <v>74</v>
      </c>
      <c r="E22" s="43" t="s">
        <v>38</v>
      </c>
      <c r="F22" s="8"/>
      <c r="G22" s="27" t="s">
        <v>17</v>
      </c>
      <c r="H22" s="15">
        <v>114.4</v>
      </c>
      <c r="I22" s="47"/>
    </row>
    <row r="23" spans="1:9" ht="25.5" customHeight="1" x14ac:dyDescent="0.3">
      <c r="A23" s="46">
        <v>34</v>
      </c>
      <c r="B23" s="42" t="s">
        <v>79</v>
      </c>
      <c r="C23" s="57" t="s">
        <v>80</v>
      </c>
      <c r="D23" s="58"/>
      <c r="E23" s="5" t="s">
        <v>67</v>
      </c>
      <c r="F23" s="5"/>
      <c r="G23" s="5" t="s">
        <v>17</v>
      </c>
      <c r="H23" s="15">
        <v>251.64</v>
      </c>
      <c r="I23" s="47"/>
    </row>
    <row r="24" spans="1:9" ht="20.100000000000001" customHeight="1" thickBot="1" x14ac:dyDescent="0.35">
      <c r="A24" s="33" t="s">
        <v>6</v>
      </c>
      <c r="B24" s="12"/>
      <c r="C24" s="52"/>
      <c r="D24" s="53"/>
      <c r="E24" s="5"/>
      <c r="F24" s="5"/>
      <c r="G24" s="5"/>
      <c r="H24" s="51">
        <f>SUM(H4:H23)</f>
        <v>14770.24</v>
      </c>
      <c r="I24" s="20"/>
    </row>
    <row r="25" spans="1:9" ht="20.100000000000001" customHeight="1" thickTop="1" x14ac:dyDescent="0.3">
      <c r="A25" s="52" t="s">
        <v>23</v>
      </c>
      <c r="B25" s="53"/>
      <c r="C25" s="35"/>
      <c r="D25" s="36"/>
      <c r="E25" s="5"/>
      <c r="F25" s="5"/>
      <c r="G25" s="5"/>
      <c r="H25" s="6"/>
      <c r="I25" s="20"/>
    </row>
    <row r="26" spans="1:9" ht="20.100000000000001" customHeight="1" x14ac:dyDescent="0.3">
      <c r="A26" s="52" t="s">
        <v>24</v>
      </c>
      <c r="B26" s="53"/>
      <c r="C26" s="52" t="s">
        <v>25</v>
      </c>
      <c r="D26" s="53"/>
      <c r="E26" s="52" t="s">
        <v>22</v>
      </c>
      <c r="F26" s="53"/>
      <c r="G26" s="5"/>
      <c r="H26" s="6"/>
      <c r="I26" s="20"/>
    </row>
    <row r="27" spans="1:9" ht="20.100000000000001" customHeight="1" thickBot="1" x14ac:dyDescent="0.35">
      <c r="A27" s="39" t="s">
        <v>27</v>
      </c>
      <c r="B27" s="40" t="s">
        <v>28</v>
      </c>
      <c r="C27" s="40"/>
      <c r="D27" s="23"/>
      <c r="E27" s="24"/>
      <c r="F27" s="24"/>
      <c r="G27" s="25"/>
      <c r="H27" s="25"/>
      <c r="I27" s="26"/>
    </row>
    <row r="38" spans="5:5" x14ac:dyDescent="0.3">
      <c r="E38" s="14"/>
    </row>
  </sheetData>
  <mergeCells count="8">
    <mergeCell ref="E26:F26"/>
    <mergeCell ref="C24:D24"/>
    <mergeCell ref="A25:B25"/>
    <mergeCell ref="C2:D2"/>
    <mergeCell ref="C3:D3"/>
    <mergeCell ref="A26:B26"/>
    <mergeCell ref="C26:D26"/>
    <mergeCell ref="C23:D23"/>
  </mergeCells>
  <printOptions gridLine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Jan-Abstract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2018-02-08T22:34:40Z</cp:lastPrinted>
  <dcterms:created xsi:type="dcterms:W3CDTF">2015-03-11T20:47:27Z</dcterms:created>
  <dcterms:modified xsi:type="dcterms:W3CDTF">2018-02-08T22:35:05Z</dcterms:modified>
</cp:coreProperties>
</file>