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Mar. 8, 2018 Attachments\"/>
    </mc:Choice>
  </mc:AlternateContent>
  <bookViews>
    <workbookView xWindow="0" yWindow="0" windowWidth="2370" windowHeight="0"/>
  </bookViews>
  <sheets>
    <sheet name="Jan-Abstra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Patti Gustafson:
The re-newal 2017-2018 rate is:</t>
        </r>
        <r>
          <rPr>
            <sz val="9"/>
            <color indexed="81"/>
            <rFont val="Tahoma"/>
            <family val="2"/>
          </rPr>
          <t xml:space="preserve">
Health Ins………856.93           ($ 782.50-old rate)
Dental Ins…….</t>
        </r>
        <r>
          <rPr>
            <u/>
            <sz val="9"/>
            <color indexed="81"/>
            <rFont val="Tahoma"/>
            <family val="2"/>
          </rPr>
          <t xml:space="preserve">   26.26 </t>
        </r>
        <r>
          <rPr>
            <sz val="9"/>
            <color indexed="81"/>
            <rFont val="Tahoma"/>
            <family val="2"/>
          </rPr>
          <t xml:space="preserve">          </t>
        </r>
        <r>
          <rPr>
            <u/>
            <sz val="9"/>
            <color indexed="81"/>
            <rFont val="Tahoma"/>
            <family val="2"/>
          </rPr>
          <t xml:space="preserve"> ($  26.26 -same rate)
</t>
        </r>
        <r>
          <rPr>
            <b/>
            <u/>
            <sz val="9"/>
            <color indexed="81"/>
            <rFont val="Tahoma"/>
            <family val="2"/>
          </rPr>
          <t>TOTAL………$883.19</t>
        </r>
        <r>
          <rPr>
            <b/>
            <sz val="9"/>
            <color indexed="81"/>
            <rFont val="Tahoma"/>
            <family val="2"/>
          </rPr>
          <t xml:space="preserve">          $808.76 (old rate)   incr of $74.43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<sst xmlns="http://schemas.openxmlformats.org/spreadsheetml/2006/main" count="108" uniqueCount="83">
  <si>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</si>
  <si>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</si>
  <si>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</si>
  <si>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</si>
  <si>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</si>
  <si>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</si>
  <si>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</si>
  <si>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</si>
  <si>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</si>
  <si>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</si>
  <si>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</si>
  <si>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</si>
  <si>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</si>
  <si>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</si>
  <si>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</si>
  <si>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</si>
  <si>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</si>
  <si>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</si>
  <si>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</si>
  <si>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</si>
  <si>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</si>
  <si>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</si>
  <si>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Nature:   General Fund</t>
  </si>
  <si>
    <t xml:space="preserve">ABSTRACT NO.    </t>
  </si>
  <si>
    <t>Signature:</t>
  </si>
  <si>
    <t>___________________________________       Date:_____________</t>
  </si>
  <si>
    <t xml:space="preserve">   393 Doc Ahlers Road</t>
  </si>
  <si>
    <t>PO Box 512</t>
  </si>
  <si>
    <t>Schoahrie, NY 12157</t>
  </si>
  <si>
    <t>A.1220.47</t>
  </si>
  <si>
    <t>A.5182.4</t>
  </si>
  <si>
    <t>PO Box 11742</t>
  </si>
  <si>
    <t>Newark, NJ 07101-4742</t>
  </si>
  <si>
    <t>A.631</t>
  </si>
  <si>
    <t>PO Box 271</t>
  </si>
  <si>
    <t>Albany, NY 12201-0271</t>
  </si>
  <si>
    <t>POB 5306</t>
  </si>
  <si>
    <t>A.16404</t>
  </si>
  <si>
    <t>Mirabito Energy Product     (Heating Oil &amp; Kerosene for Hwy Bldg)</t>
  </si>
  <si>
    <t>Office Depot</t>
  </si>
  <si>
    <t>PO Box 88040</t>
  </si>
  <si>
    <t>Chicago, IL 60680-1040</t>
  </si>
  <si>
    <t>Pay On-Line (10th)</t>
  </si>
  <si>
    <t>Pay On-Line</t>
  </si>
  <si>
    <t>MARCH  2018</t>
  </si>
  <si>
    <t>CDPHP  Health  &amp; Dental Insurance              {April 2018 Premium}</t>
  </si>
  <si>
    <t>OEC BLUE                                                               { April 2018  Service}</t>
  </si>
  <si>
    <r>
      <t>FCCSV First Christian Church of South Valley     {Mar.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</si>
  <si>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On Time Waste Disposal                                        { Mar.  2018  Service}</t>
  </si>
  <si>
    <t>Verizon                                               (Service: Mar. 04 - Apr. 03, 2018)</t>
  </si>
  <si>
    <t>Due: 04/01</t>
  </si>
  <si>
    <t>Jessica Vandewerker                                       { 2018 Maintenance)</t>
  </si>
  <si>
    <t>Evening Star Bookkeeping                               {Mar 2018}</t>
  </si>
  <si>
    <t>Office State Comptroller                                 (Jan 2018 Court Fees)</t>
  </si>
  <si>
    <t>A.1410.4 / A.1640.4/A.1220.4</t>
  </si>
  <si>
    <t>Patti Gustafson (Balance due on Postage)</t>
  </si>
  <si>
    <t>c/o 678 East Main St</t>
  </si>
  <si>
    <t>Cobleskill, NY 12043</t>
  </si>
  <si>
    <t>Due: 03/19</t>
  </si>
  <si>
    <t>National Grid                                  {Jan 22 - Feb 20, 2018} Street Light</t>
  </si>
  <si>
    <t>National Grid                                                {Jan 31 - Mar 01, 2018} Bldg</t>
  </si>
  <si>
    <t>Due: 03/28</t>
  </si>
  <si>
    <t>PO Box 820</t>
  </si>
  <si>
    <t>Hillsborough, NC 27278</t>
  </si>
  <si>
    <t>A.8810.4</t>
  </si>
  <si>
    <t>Carrot-Top Industries Inc      (144 Cemetery Flags)</t>
  </si>
  <si>
    <t>Mirabito Energy Product     (Heating Oil)</t>
  </si>
  <si>
    <t>PO Box 5306</t>
  </si>
  <si>
    <t>A1640.4</t>
  </si>
  <si>
    <t>A.1670.4</t>
  </si>
  <si>
    <t>Action Garage Doors of Oneonta</t>
  </si>
  <si>
    <t>6185 Hwy 23</t>
  </si>
  <si>
    <t>Oneonta, NY 13820</t>
  </si>
  <si>
    <t>Roseboom Cemetery Association</t>
  </si>
  <si>
    <t>c/o Frank Proper</t>
  </si>
  <si>
    <t>474 Honey Hill Rd, Cherry Valley, NY 13320</t>
  </si>
  <si>
    <t>A.8810.41</t>
  </si>
  <si>
    <t xml:space="preserve">GoDaddy </t>
  </si>
  <si>
    <t>Debit to Trust &amp; Agency Account for 3 yr Domain Name</t>
  </si>
  <si>
    <t>A.1410.4 / A.1640.4</t>
  </si>
  <si>
    <t>Amount Claimed: $ 8,888.49________________</t>
  </si>
  <si>
    <t>Amount Allowed: $ 8,888.49__________________</t>
  </si>
  <si>
    <t>Filed:  March 8, 2018_________________________________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</si>
</sst>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6" fillId="0" borderId="7" xfId="0" applyFont="1" applyBorder="1"/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6" fillId="0" borderId="9" xfId="0" applyFont="1" applyBorder="1"/>
    <xf numFmtId="0" fontId="2" fillId="0" borderId="0" xfId="0" applyFont="1" applyFill="1" applyBorder="1" applyAlignment="1">
      <alignment horizontal="center"/>
    </xf>
    <xf numFmtId="14" fontId="6" fillId="0" borderId="7" xfId="0" applyNumberFormat="1" applyFont="1" applyBorder="1"/>
    <xf numFmtId="0" fontId="6" fillId="0" borderId="7" xfId="0" applyFont="1" applyBorder="1" applyAlignment="1">
      <alignment wrapText="1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44" fontId="2" fillId="4" borderId="0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 wrapText="1"/>
    </xf>
    <xf numFmtId="44" fontId="2" fillId="4" borderId="1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44" fontId="2" fillId="5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15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tabSelected="1" topLeftCell="C12" zoomScale="95" zoomScaleNormal="95" workbookViewId="0">
      <selection activeCell="E25" sqref="E25:F25"/>
    </sheetView>
  </sheetViews>
  <sheetFormatPr defaultColWidth="9.140625" defaultRowHeight="18.75" x14ac:dyDescent="0.3"/>
  <cols>
    <col min="1" max="1" width="13.5703125" style="2" customWidth="1"/>
    <col min="2" max="2" width="76" style="11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7" style="10" customWidth="1"/>
    <col min="10" max="13" width="9.140625" style="1"/>
    <col min="14" max="14" width="10.5703125" style="1" bestFit="1" customWidth="1"/>
    <col min="15" max="16384" width="9.140625" style="1"/>
  </cols>
  <sheetData>
    <row r="1" spans="1:9" ht="19.5" thickBot="1" x14ac:dyDescent="0.35"/>
    <row r="2" spans="1:9" ht="27" customHeight="1" thickBot="1" x14ac:dyDescent="0.4">
      <c r="A2" s="30" t="s">
        <v>0</v>
      </c>
      <c r="B2" s="31"/>
      <c r="C2" s="57" t="s">
        <v>44</v>
      </c>
      <c r="D2" s="58"/>
      <c r="E2" s="19"/>
      <c r="F2" s="19"/>
      <c r="G2" s="30" t="s">
        <v>23</v>
      </c>
      <c r="H2" s="50">
        <v>3</v>
      </c>
      <c r="I2" s="1"/>
    </row>
    <row r="3" spans="1:9" ht="36" customHeight="1" thickBot="1" x14ac:dyDescent="0.35">
      <c r="A3" s="17" t="s">
        <v>1</v>
      </c>
      <c r="B3" s="17" t="s">
        <v>21</v>
      </c>
      <c r="C3" s="59" t="s">
        <v>7</v>
      </c>
      <c r="D3" s="59"/>
      <c r="E3" s="3" t="s">
        <v>2</v>
      </c>
      <c r="F3" s="3"/>
      <c r="G3" s="3" t="s">
        <v>3</v>
      </c>
      <c r="H3" s="4" t="s">
        <v>4</v>
      </c>
      <c r="I3" s="20"/>
    </row>
    <row r="4" spans="1:9" ht="32.25" customHeight="1" thickBot="1" x14ac:dyDescent="0.35">
      <c r="A4" s="21">
        <v>35</v>
      </c>
      <c r="B4" s="32" t="s">
        <v>45</v>
      </c>
      <c r="C4" s="32" t="s">
        <v>8</v>
      </c>
      <c r="D4" s="32" t="s">
        <v>9</v>
      </c>
      <c r="E4" s="5" t="s">
        <v>10</v>
      </c>
      <c r="F4" s="7"/>
      <c r="G4" s="5" t="s">
        <v>17</v>
      </c>
      <c r="H4" s="15">
        <v>883.19</v>
      </c>
      <c r="I4" s="29" t="s">
        <v>50</v>
      </c>
    </row>
    <row r="5" spans="1:9" ht="30" customHeight="1" thickBot="1" x14ac:dyDescent="0.35">
      <c r="A5" s="21">
        <v>36</v>
      </c>
      <c r="B5" s="34" t="s">
        <v>46</v>
      </c>
      <c r="C5" s="34" t="s">
        <v>11</v>
      </c>
      <c r="D5" s="34" t="s">
        <v>12</v>
      </c>
      <c r="E5" s="13" t="s">
        <v>5</v>
      </c>
      <c r="F5" s="8"/>
      <c r="G5" s="18" t="s">
        <v>42</v>
      </c>
      <c r="H5" s="15">
        <v>74.989999999999995</v>
      </c>
      <c r="I5" s="29" t="s">
        <v>50</v>
      </c>
    </row>
    <row r="6" spans="1:9" ht="30" customHeight="1" x14ac:dyDescent="0.3">
      <c r="A6" s="21">
        <v>37</v>
      </c>
      <c r="B6" s="34" t="s">
        <v>47</v>
      </c>
      <c r="C6" s="34" t="s">
        <v>15</v>
      </c>
      <c r="D6" s="34" t="s">
        <v>16</v>
      </c>
      <c r="E6" s="27" t="s">
        <v>5</v>
      </c>
      <c r="F6" s="8"/>
      <c r="G6" s="5" t="s">
        <v>17</v>
      </c>
      <c r="H6" s="22">
        <v>25</v>
      </c>
      <c r="I6" s="20"/>
    </row>
    <row r="7" spans="1:9" ht="30" customHeight="1" thickBot="1" x14ac:dyDescent="0.35">
      <c r="A7" s="21">
        <v>38</v>
      </c>
      <c r="B7" s="34" t="s">
        <v>48</v>
      </c>
      <c r="C7" s="34" t="s">
        <v>18</v>
      </c>
      <c r="D7" s="34" t="s">
        <v>13</v>
      </c>
      <c r="E7" s="27" t="s">
        <v>14</v>
      </c>
      <c r="F7" s="8"/>
      <c r="G7" s="5" t="s">
        <v>17</v>
      </c>
      <c r="H7" s="22">
        <v>32</v>
      </c>
      <c r="I7" s="28"/>
    </row>
    <row r="8" spans="1:9" s="16" customFormat="1" ht="30" customHeight="1" thickBot="1" x14ac:dyDescent="0.35">
      <c r="A8" s="41">
        <v>39</v>
      </c>
      <c r="B8" s="37" t="s">
        <v>49</v>
      </c>
      <c r="C8" s="38" t="s">
        <v>19</v>
      </c>
      <c r="D8" s="38" t="s">
        <v>20</v>
      </c>
      <c r="E8" s="7" t="s">
        <v>5</v>
      </c>
      <c r="F8" s="7"/>
      <c r="G8" s="18" t="s">
        <v>42</v>
      </c>
      <c r="H8" s="47"/>
      <c r="I8" s="29"/>
    </row>
    <row r="9" spans="1:9" ht="30" customHeight="1" x14ac:dyDescent="0.3">
      <c r="A9" s="44">
        <v>40</v>
      </c>
      <c r="B9" s="42" t="s">
        <v>51</v>
      </c>
      <c r="C9" s="42" t="s">
        <v>26</v>
      </c>
      <c r="D9" s="42" t="s">
        <v>16</v>
      </c>
      <c r="E9" s="43" t="s">
        <v>5</v>
      </c>
      <c r="F9" s="8"/>
      <c r="G9" s="27" t="s">
        <v>17</v>
      </c>
      <c r="H9" s="15">
        <v>30</v>
      </c>
      <c r="I9" s="45"/>
    </row>
    <row r="10" spans="1:9" ht="30" customHeight="1" thickBot="1" x14ac:dyDescent="0.35">
      <c r="A10" s="44">
        <v>41</v>
      </c>
      <c r="B10" s="42" t="s">
        <v>52</v>
      </c>
      <c r="C10" s="42" t="s">
        <v>27</v>
      </c>
      <c r="D10" s="42" t="s">
        <v>28</v>
      </c>
      <c r="E10" s="43" t="s">
        <v>29</v>
      </c>
      <c r="F10" s="8"/>
      <c r="G10" s="27" t="s">
        <v>17</v>
      </c>
      <c r="H10" s="47"/>
      <c r="I10" s="45"/>
    </row>
    <row r="11" spans="1:9" ht="30" customHeight="1" thickBot="1" x14ac:dyDescent="0.35">
      <c r="A11" s="44">
        <v>42</v>
      </c>
      <c r="B11" s="42" t="s">
        <v>60</v>
      </c>
      <c r="C11" s="42" t="s">
        <v>31</v>
      </c>
      <c r="D11" s="42" t="s">
        <v>32</v>
      </c>
      <c r="E11" s="43" t="s">
        <v>5</v>
      </c>
      <c r="F11" s="8"/>
      <c r="G11" s="18" t="s">
        <v>43</v>
      </c>
      <c r="H11" s="15">
        <v>192.47</v>
      </c>
      <c r="I11" s="46" t="s">
        <v>61</v>
      </c>
    </row>
    <row r="12" spans="1:9" ht="30" customHeight="1" thickBot="1" x14ac:dyDescent="0.35">
      <c r="A12" s="44">
        <v>43</v>
      </c>
      <c r="B12" s="42" t="s">
        <v>59</v>
      </c>
      <c r="C12" s="42" t="s">
        <v>31</v>
      </c>
      <c r="D12" s="42" t="s">
        <v>32</v>
      </c>
      <c r="E12" s="43" t="s">
        <v>30</v>
      </c>
      <c r="F12" s="8"/>
      <c r="G12" s="18" t="s">
        <v>43</v>
      </c>
      <c r="H12" s="15">
        <v>168.37</v>
      </c>
      <c r="I12" s="46" t="s">
        <v>58</v>
      </c>
    </row>
    <row r="13" spans="1:9" ht="30" customHeight="1" x14ac:dyDescent="0.3">
      <c r="A13" s="44">
        <v>44</v>
      </c>
      <c r="B13" s="42" t="s">
        <v>53</v>
      </c>
      <c r="C13" s="42" t="s">
        <v>34</v>
      </c>
      <c r="D13" s="42" t="s">
        <v>35</v>
      </c>
      <c r="E13" s="43" t="s">
        <v>33</v>
      </c>
      <c r="F13" s="8"/>
      <c r="G13" s="27" t="s">
        <v>17</v>
      </c>
      <c r="H13" s="15">
        <v>2825.5</v>
      </c>
      <c r="I13" s="46"/>
    </row>
    <row r="14" spans="1:9" ht="34.5" customHeight="1" x14ac:dyDescent="0.3">
      <c r="A14" s="44">
        <v>45</v>
      </c>
      <c r="B14" s="42" t="s">
        <v>38</v>
      </c>
      <c r="C14" s="42" t="s">
        <v>36</v>
      </c>
      <c r="D14" s="42" t="s">
        <v>9</v>
      </c>
      <c r="E14" s="43" t="s">
        <v>37</v>
      </c>
      <c r="F14" s="8"/>
      <c r="G14" s="27" t="s">
        <v>17</v>
      </c>
      <c r="H14" s="48">
        <v>1266.6500000000001</v>
      </c>
      <c r="I14" s="46"/>
    </row>
    <row r="15" spans="1:9" ht="30" customHeight="1" x14ac:dyDescent="0.3">
      <c r="A15" s="44">
        <v>46</v>
      </c>
      <c r="B15" s="42" t="s">
        <v>39</v>
      </c>
      <c r="C15" s="42" t="s">
        <v>40</v>
      </c>
      <c r="D15" s="42" t="s">
        <v>41</v>
      </c>
      <c r="E15" s="52" t="s">
        <v>54</v>
      </c>
      <c r="F15" s="8"/>
      <c r="G15" s="27" t="s">
        <v>17</v>
      </c>
      <c r="H15" s="15">
        <v>654.26</v>
      </c>
      <c r="I15" s="46"/>
    </row>
    <row r="16" spans="1:9" ht="30" customHeight="1" x14ac:dyDescent="0.3">
      <c r="A16" s="44">
        <v>47</v>
      </c>
      <c r="B16" s="42" t="s">
        <v>55</v>
      </c>
      <c r="C16" s="42" t="s">
        <v>56</v>
      </c>
      <c r="D16" s="42" t="s">
        <v>57</v>
      </c>
      <c r="E16" s="43" t="s">
        <v>69</v>
      </c>
      <c r="F16" s="8"/>
      <c r="G16" s="27" t="s">
        <v>17</v>
      </c>
      <c r="H16" s="53">
        <v>3</v>
      </c>
      <c r="I16" s="46"/>
    </row>
    <row r="17" spans="1:9" ht="30" customHeight="1" x14ac:dyDescent="0.3">
      <c r="A17" s="44">
        <v>48</v>
      </c>
      <c r="B17" s="42" t="s">
        <v>65</v>
      </c>
      <c r="C17" s="42" t="s">
        <v>62</v>
      </c>
      <c r="D17" s="42" t="s">
        <v>63</v>
      </c>
      <c r="E17" s="51" t="s">
        <v>64</v>
      </c>
      <c r="F17" s="8"/>
      <c r="G17" s="27" t="s">
        <v>17</v>
      </c>
      <c r="H17" s="15">
        <v>118.5</v>
      </c>
      <c r="I17" s="46"/>
    </row>
    <row r="18" spans="1:9" ht="30" customHeight="1" x14ac:dyDescent="0.3">
      <c r="A18" s="44">
        <v>49</v>
      </c>
      <c r="B18" s="42" t="s">
        <v>66</v>
      </c>
      <c r="C18" s="42" t="s">
        <v>67</v>
      </c>
      <c r="D18" s="42" t="s">
        <v>9</v>
      </c>
      <c r="E18" s="51" t="s">
        <v>68</v>
      </c>
      <c r="F18" s="8"/>
      <c r="G18" s="27" t="s">
        <v>17</v>
      </c>
      <c r="H18" s="15">
        <v>464.08</v>
      </c>
      <c r="I18" s="46"/>
    </row>
    <row r="19" spans="1:9" ht="30" customHeight="1" x14ac:dyDescent="0.3">
      <c r="A19" s="44">
        <v>50</v>
      </c>
      <c r="B19" s="42" t="s">
        <v>70</v>
      </c>
      <c r="C19" s="42" t="s">
        <v>71</v>
      </c>
      <c r="D19" s="42" t="s">
        <v>72</v>
      </c>
      <c r="E19" s="51" t="s">
        <v>5</v>
      </c>
      <c r="F19" s="8"/>
      <c r="G19" s="27" t="s">
        <v>17</v>
      </c>
      <c r="H19" s="15">
        <v>1075</v>
      </c>
      <c r="I19" s="46"/>
    </row>
    <row r="20" spans="1:9" ht="30" customHeight="1" x14ac:dyDescent="0.3">
      <c r="A20" s="44">
        <v>51</v>
      </c>
      <c r="B20" s="42" t="s">
        <v>73</v>
      </c>
      <c r="C20" s="42" t="s">
        <v>74</v>
      </c>
      <c r="D20" s="54" t="s">
        <v>75</v>
      </c>
      <c r="E20" s="51" t="s">
        <v>76</v>
      </c>
      <c r="F20" s="8"/>
      <c r="G20" s="27" t="s">
        <v>17</v>
      </c>
      <c r="H20" s="15">
        <v>1000</v>
      </c>
      <c r="I20" s="46"/>
    </row>
    <row r="21" spans="1:9" ht="30" customHeight="1" x14ac:dyDescent="0.45">
      <c r="A21" s="44">
        <v>52</v>
      </c>
      <c r="B21" s="42" t="s">
        <v>77</v>
      </c>
      <c r="C21" s="42" t="s">
        <v>78</v>
      </c>
      <c r="D21" s="54"/>
      <c r="E21" s="5" t="s">
        <v>79</v>
      </c>
      <c r="F21" s="8"/>
      <c r="G21" s="27"/>
      <c r="H21" s="62">
        <v>75.48</v>
      </c>
      <c r="I21" s="46"/>
    </row>
    <row r="22" spans="1:9" ht="25.5" customHeight="1" x14ac:dyDescent="0.3">
      <c r="A22" s="44"/>
      <c r="B22" s="42"/>
      <c r="C22" s="60"/>
      <c r="D22" s="61"/>
      <c r="E22" s="5"/>
      <c r="F22" s="5"/>
      <c r="G22" s="5"/>
      <c r="H22" s="15"/>
      <c r="I22" s="45"/>
    </row>
    <row r="23" spans="1:9" ht="20.100000000000001" customHeight="1" thickBot="1" x14ac:dyDescent="0.35">
      <c r="A23" s="33" t="s">
        <v>6</v>
      </c>
      <c r="B23" s="12"/>
      <c r="C23" s="55"/>
      <c r="D23" s="56"/>
      <c r="E23" s="5"/>
      <c r="F23" s="5"/>
      <c r="G23" s="5"/>
      <c r="H23" s="49">
        <f>SUM(H4:H22)</f>
        <v>8888.49</v>
      </c>
      <c r="I23" s="20"/>
    </row>
    <row r="24" spans="1:9" ht="20.100000000000001" customHeight="1" thickTop="1" x14ac:dyDescent="0.3">
      <c r="A24" s="55" t="s">
        <v>22</v>
      </c>
      <c r="B24" s="56"/>
      <c r="C24" s="35"/>
      <c r="D24" s="36"/>
      <c r="E24" s="5"/>
      <c r="F24" s="5"/>
      <c r="G24" s="5"/>
      <c r="H24" s="6"/>
      <c r="I24" s="20"/>
    </row>
    <row r="25" spans="1:9" ht="20.100000000000001" customHeight="1" x14ac:dyDescent="0.3">
      <c r="A25" s="55" t="s">
        <v>80</v>
      </c>
      <c r="B25" s="56"/>
      <c r="C25" s="55" t="s">
        <v>81</v>
      </c>
      <c r="D25" s="56"/>
      <c r="E25" s="55" t="s">
        <v>82</v>
      </c>
      <c r="F25" s="56"/>
      <c r="G25" s="5"/>
      <c r="H25" s="6"/>
      <c r="I25" s="20"/>
    </row>
    <row r="26" spans="1:9" ht="20.100000000000001" customHeight="1" thickBot="1" x14ac:dyDescent="0.35">
      <c r="A26" s="39" t="s">
        <v>24</v>
      </c>
      <c r="B26" s="40" t="s">
        <v>25</v>
      </c>
      <c r="C26" s="40"/>
      <c r="D26" s="23"/>
      <c r="E26" s="24"/>
      <c r="F26" s="24"/>
      <c r="G26" s="25"/>
      <c r="H26" s="25"/>
      <c r="I26" s="26"/>
    </row>
    <row r="37" spans="5:5" x14ac:dyDescent="0.3">
      <c r="E37" s="14"/>
    </row>
  </sheetData>
  <mergeCells count="8">
    <mergeCell ref="E25:F25"/>
    <mergeCell ref="C23:D23"/>
    <mergeCell ref="A24:B24"/>
    <mergeCell ref="C2:D2"/>
    <mergeCell ref="C3:D3"/>
    <mergeCell ref="A25:B25"/>
    <mergeCell ref="C25:D25"/>
    <mergeCell ref="C22:D22"/>
  </mergeCells>
  <printOptions gridLine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Jan-Abstract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2018-03-08T03:22:23Z</cp:lastPrinted>
  <dcterms:created xsi:type="dcterms:W3CDTF">2015-03-11T20:47:27Z</dcterms:created>
  <dcterms:modified xsi:type="dcterms:W3CDTF">2018-03-08T15:30:19Z</dcterms:modified>
</cp:coreProperties>
</file>