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rin\Documents\Town of Roseboom\Town Clerk Folder\Abstracts and minute attachments\2019 Attachments\September 12, 2019 Attachments\"/>
    </mc:Choice>
  </mc:AlternateContent>
  <bookViews>
    <workbookView xWindow="0" yWindow="0" windowWidth="20490" windowHeight="7755"/>
  </bookViews>
  <sheets>
    <sheet name="Sept. 2019 General Fund Abs" sheetId="1" r:id="rId1"/>
  </sheets>
  <definedNames>
    <definedName name="_xlnm.Print_Area" localSheetId="0">'Sept. 2019 General Fund Abs'!$A$1:$H$31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0" i="1" l="1"/>
</calcChain>
</file>

<file path=xl/comments1.xml><?xml version="1.0" encoding="utf-8"?>
<comments xmlns="http://schemas.openxmlformats.org/spreadsheetml/2006/main">
  <authors>
    <author>Patti Gustafson</author>
  </authors>
  <commentList>
    <comment ref="H4" authorId="0" shapeId="0">
      <text>
        <r>
          <rPr>
            <b/>
            <sz val="12"/>
            <color indexed="81"/>
            <rFont val="Tahoma"/>
            <family val="2"/>
          </rPr>
          <t xml:space="preserve">Patti Gustafson:
The re-newal 2018-2019 rate is:
</t>
        </r>
        <r>
          <rPr>
            <b/>
            <u/>
            <sz val="12"/>
            <color indexed="81"/>
            <rFont val="Tahoma"/>
            <family val="2"/>
          </rPr>
          <t>2019</t>
        </r>
        <r>
          <rPr>
            <sz val="12"/>
            <color indexed="81"/>
            <rFont val="Tahoma"/>
            <family val="2"/>
          </rPr>
          <t xml:space="preserve">
</t>
        </r>
        <r>
          <rPr>
            <b/>
            <sz val="12"/>
            <color indexed="81"/>
            <rFont val="Tahoma"/>
            <family val="2"/>
          </rPr>
          <t xml:space="preserve">Health Ins     $ 984.88
</t>
        </r>
        <r>
          <rPr>
            <b/>
            <u/>
            <sz val="12"/>
            <color indexed="81"/>
            <rFont val="Tahoma"/>
            <family val="2"/>
          </rPr>
          <t>Dental Ins.    $   26.26</t>
        </r>
        <r>
          <rPr>
            <sz val="12"/>
            <color indexed="81"/>
            <rFont val="Tahoma"/>
            <family val="2"/>
          </rPr>
          <t xml:space="preserve">
                           </t>
        </r>
        <r>
          <rPr>
            <b/>
            <sz val="12"/>
            <color indexed="81"/>
            <rFont val="Tahoma"/>
            <family val="2"/>
          </rPr>
          <t>$1011.14</t>
        </r>
        <r>
          <rPr>
            <sz val="12"/>
            <color indexed="81"/>
            <rFont val="Tahoma"/>
            <family val="2"/>
          </rPr>
          <t xml:space="preserve">
</t>
        </r>
        <r>
          <rPr>
            <b/>
            <u/>
            <sz val="12"/>
            <color indexed="81"/>
            <rFont val="Tahoma"/>
            <family val="2"/>
          </rPr>
          <t>2018</t>
        </r>
        <r>
          <rPr>
            <sz val="12"/>
            <color indexed="81"/>
            <rFont val="Tahoma"/>
            <family val="2"/>
          </rPr>
          <t xml:space="preserve">
</t>
        </r>
        <r>
          <rPr>
            <b/>
            <sz val="12"/>
            <color indexed="81"/>
            <rFont val="Tahoma"/>
            <family val="2"/>
          </rPr>
          <t xml:space="preserve">Health Ins………$856.93           
</t>
        </r>
        <r>
          <rPr>
            <b/>
            <u/>
            <sz val="12"/>
            <color indexed="81"/>
            <rFont val="Tahoma"/>
            <family val="2"/>
          </rPr>
          <t xml:space="preserve">Dental Ins…….   26.26   </t>
        </r>
        <r>
          <rPr>
            <b/>
            <sz val="12"/>
            <color indexed="81"/>
            <rFont val="Tahoma"/>
            <family val="2"/>
          </rPr>
          <t xml:space="preserve"> </t>
        </r>
        <r>
          <rPr>
            <sz val="12"/>
            <color indexed="81"/>
            <rFont val="Tahoma"/>
            <family val="2"/>
          </rPr>
          <t xml:space="preserve">       </t>
        </r>
        <r>
          <rPr>
            <u/>
            <sz val="12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 xml:space="preserve">                           </t>
        </r>
        <r>
          <rPr>
            <b/>
            <sz val="12"/>
            <color indexed="81"/>
            <rFont val="Tahoma"/>
            <family val="2"/>
          </rPr>
          <t xml:space="preserve">$883.19    (old Rate)
      </t>
        </r>
        <r>
          <rPr>
            <b/>
            <u/>
            <sz val="9"/>
            <color indexed="81"/>
            <rFont val="Tahoma"/>
            <family val="2"/>
          </rPr>
          <t xml:space="preserve">
</t>
        </r>
        <r>
          <rPr>
            <b/>
            <u/>
            <sz val="12"/>
            <color indexed="81"/>
            <rFont val="Tahoma"/>
            <family val="2"/>
          </rPr>
          <t xml:space="preserve">2017
</t>
        </r>
        <r>
          <rPr>
            <b/>
            <sz val="12"/>
            <color indexed="81"/>
            <rFont val="Tahoma"/>
            <family val="2"/>
          </rPr>
          <t xml:space="preserve">Health Ins……$782.50
</t>
        </r>
        <r>
          <rPr>
            <b/>
            <u/>
            <sz val="12"/>
            <color indexed="81"/>
            <rFont val="Tahoma"/>
            <family val="2"/>
          </rPr>
          <t xml:space="preserve">Dental Ins....$ 26.26
</t>
        </r>
        <r>
          <rPr>
            <b/>
            <sz val="12"/>
            <color indexed="81"/>
            <rFont val="Tahoma"/>
            <family val="2"/>
          </rPr>
          <t xml:space="preserve">                   $808.76 (old Rate)</t>
        </r>
      </text>
    </comment>
  </commentList>
</comments>
</file>

<file path=xl/sharedStrings.xml><?xml version="1.0" encoding="utf-8"?>
<sst xmlns="http://schemas.openxmlformats.org/spreadsheetml/2006/main" count="119" uniqueCount="92">
  <si>
    <t>GENERAL FUND</t>
  </si>
  <si>
    <t>VOUCHER NO.</t>
  </si>
  <si>
    <t>APPROPRIATION ACCOUNT</t>
  </si>
  <si>
    <t>PAYMENT TYPE</t>
  </si>
  <si>
    <t>AMOUNT</t>
  </si>
  <si>
    <t>A.1640.4</t>
  </si>
  <si>
    <t>TOWN OF ROSEBOOM</t>
  </si>
  <si>
    <t xml:space="preserve"> </t>
  </si>
  <si>
    <t>PO Box 5251</t>
  </si>
  <si>
    <t>Binghamton, NY 13902-5251</t>
  </si>
  <si>
    <t>A.9060.8</t>
  </si>
  <si>
    <t xml:space="preserve">Sprakers, New York 12166                   </t>
  </si>
  <si>
    <t>A.8160.4</t>
  </si>
  <si>
    <t>1160 State Hwy 165</t>
  </si>
  <si>
    <t>Cherry Valley, NY 13320</t>
  </si>
  <si>
    <t>Check</t>
  </si>
  <si>
    <t>PO Box 81</t>
  </si>
  <si>
    <t>VENDOR  NAME</t>
  </si>
  <si>
    <t>Nature:   General Fund</t>
  </si>
  <si>
    <t xml:space="preserve">ABSTRACT NO.    </t>
  </si>
  <si>
    <t>Title:</t>
  </si>
  <si>
    <t>Date:</t>
  </si>
  <si>
    <t>Supervisor</t>
  </si>
  <si>
    <t>Deputy-Supervisor</t>
  </si>
  <si>
    <t>Council Person</t>
  </si>
  <si>
    <t>TOTAL Now:</t>
  </si>
  <si>
    <t>c/ 678 East Main Street</t>
  </si>
  <si>
    <t>Cobleskill, NY 12043</t>
  </si>
  <si>
    <t>PO Box 11742</t>
  </si>
  <si>
    <t>Newark, NJ  07101-4742</t>
  </si>
  <si>
    <t>A.5182.4</t>
  </si>
  <si>
    <t>PO Box 336</t>
  </si>
  <si>
    <t>Sharon Springs, NY 13459</t>
  </si>
  <si>
    <t>PO Box 512</t>
  </si>
  <si>
    <t>Schoharie, NY 12157</t>
  </si>
  <si>
    <t>A.1220.47</t>
  </si>
  <si>
    <t>Patti Gustafson</t>
  </si>
  <si>
    <t>Curtis VanDewerker</t>
  </si>
  <si>
    <t>Allegra Schecter</t>
  </si>
  <si>
    <t>Charles Dimaond</t>
  </si>
  <si>
    <t>Dan Gage</t>
  </si>
  <si>
    <t>Name:</t>
  </si>
  <si>
    <t>Signature:</t>
  </si>
  <si>
    <t>PO Box 15125</t>
  </si>
  <si>
    <t>Albany, NY 12212</t>
  </si>
  <si>
    <t>A.1640.4 / A.1110.4</t>
  </si>
  <si>
    <t>Doc Ahlers Road</t>
  </si>
  <si>
    <t>PO Box 96874</t>
  </si>
  <si>
    <t>Chicago  IL 60693-6874</t>
  </si>
  <si>
    <t>Justice Court Fund       PO Box 271</t>
  </si>
  <si>
    <t>Albany, NY  12201-0271</t>
  </si>
  <si>
    <t>A.631</t>
  </si>
  <si>
    <t>LP: 70.30</t>
  </si>
  <si>
    <t xml:space="preserve">Paid On-Line: </t>
  </si>
  <si>
    <t>No Bill LM</t>
  </si>
  <si>
    <t>SEPTEMBER 2019</t>
  </si>
  <si>
    <t>CDPHP  Health  &amp; Dental Insurance     {Oct.  2019 Premium}</t>
  </si>
  <si>
    <t>Hughes Net                                    (Internet Service: (09/06 - 10/06/19)</t>
  </si>
  <si>
    <t>LP:80.23</t>
  </si>
  <si>
    <t>FCCSV                                                     {September  2019 Stipend}</t>
  </si>
  <si>
    <t>On Time Waste Disposal                    {September 2019 Refuse Service}</t>
  </si>
  <si>
    <t>Patti Gustafson   {Town Share of Internet Service September-Verizon}</t>
  </si>
  <si>
    <t>LP: 177.80</t>
  </si>
  <si>
    <t>LP: 99.10</t>
  </si>
  <si>
    <t>Evening Star Bookkeeping               {August  2019 Service/Supplies}</t>
  </si>
  <si>
    <t>LP: 470.20</t>
  </si>
  <si>
    <t>Verizon                       {Telephone Service: 09/04/19 - 10/03/19}</t>
  </si>
  <si>
    <t>LP: 157.33</t>
  </si>
  <si>
    <t xml:space="preserve">Jessica VanDewerker  (Maint Services: August 2019) </t>
  </si>
  <si>
    <t>LP: 45.00</t>
  </si>
  <si>
    <t>LP:0.0 / June</t>
  </si>
  <si>
    <t>National Grid                           {Street Lighting: 07/22/19 - 08/22/19}</t>
  </si>
  <si>
    <t>National Grid             {Electric Service Building: 08/01/19 - 09/03/19}</t>
  </si>
  <si>
    <t>Prillcrest Inc (Larry Prill)  (Drafting Salt Shed Plans &amp; NYS PE Stamp)</t>
  </si>
  <si>
    <t>PO Box 275</t>
  </si>
  <si>
    <t>Westford, NY 13488</t>
  </si>
  <si>
    <t>A.1620.4</t>
  </si>
  <si>
    <t>Allegra Schecter                       (Reimb for PDF Program re Maps)</t>
  </si>
  <si>
    <t>211 Adair Road</t>
  </si>
  <si>
    <t>Kaps Krew Electric Inc  (Electric Service Hwy Bldg)</t>
  </si>
  <si>
    <t>3539 Co Hwy 35</t>
  </si>
  <si>
    <t>Schenevus, NY 12155</t>
  </si>
  <si>
    <t>Pennysaver</t>
  </si>
  <si>
    <t>PO Box 111</t>
  </si>
  <si>
    <t>Norwich, NY 13815</t>
  </si>
  <si>
    <t>A.1670.4</t>
  </si>
  <si>
    <t>Filed: 09/12/19</t>
  </si>
  <si>
    <t xml:space="preserve">Signature: _______________________________________  Date:  09/12/19 </t>
  </si>
  <si>
    <t>R.L. Parsons Inc.               {Kerosene for Bldg)  (No Invoice this Month)</t>
  </si>
  <si>
    <t>Office of State Comptroller (Justice Court Fees-July 2019;    no fees)</t>
  </si>
  <si>
    <t>Amount Claimed: $ 5,980.04__________</t>
  </si>
  <si>
    <t>Amount Allowed: $5,980.04___________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</si>
</sst>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14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9"/>
      <color indexed="81"/>
      <name val="Tahoma"/>
      <family val="2"/>
    </font>
    <font>
      <b/>
      <sz val="12"/>
      <color rgb="FFFF000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indexed="81"/>
      <name val="Tahoma"/>
      <family val="2"/>
    </font>
    <font>
      <sz val="12"/>
      <color indexed="81"/>
      <name val="Tahoma"/>
      <family val="2"/>
    </font>
    <font>
      <u/>
      <sz val="12"/>
      <color indexed="81"/>
      <name val="Tahoma"/>
      <family val="2"/>
    </font>
    <font>
      <b/>
      <u/>
      <sz val="12"/>
      <color indexed="81"/>
      <name val="Tahoma"/>
      <family val="2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4" xfId="0" applyFont="1" applyBorder="1" applyAlignment="1">
      <alignment horizontal="center" wrapText="1"/>
    </xf>
    <xf numFmtId="44" fontId="2" fillId="0" borderId="2" xfId="0" applyNumberFormat="1" applyFont="1" applyBorder="1" applyAlignment="1">
      <alignment horizontal="right"/>
    </xf>
    <xf numFmtId="0" fontId="2" fillId="0" borderId="0" xfId="0" applyFont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14" fontId="3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10" fontId="1" fillId="0" borderId="0" xfId="0" applyNumberFormat="1" applyFont="1" applyAlignment="1">
      <alignment horizontal="center"/>
    </xf>
    <xf numFmtId="44" fontId="2" fillId="0" borderId="0" xfId="0" applyNumberFormat="1" applyFont="1" applyAlignment="1">
      <alignment horizontal="right"/>
    </xf>
    <xf numFmtId="0" fontId="2" fillId="0" borderId="1" xfId="0" applyFont="1" applyBorder="1" applyAlignment="1">
      <alignment horizontal="center" wrapText="1"/>
    </xf>
    <xf numFmtId="0" fontId="7" fillId="3" borderId="10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wrapText="1"/>
    </xf>
    <xf numFmtId="44" fontId="4" fillId="0" borderId="0" xfId="0" applyNumberFormat="1" applyFont="1"/>
    <xf numFmtId="0" fontId="2" fillId="2" borderId="1" xfId="0" applyFont="1" applyFill="1" applyBorder="1"/>
    <xf numFmtId="0" fontId="2" fillId="2" borderId="2" xfId="0" applyFont="1" applyFill="1" applyBorder="1"/>
    <xf numFmtId="0" fontId="2" fillId="0" borderId="0" xfId="0" applyFont="1" applyAlignment="1">
      <alignment horizontal="left"/>
    </xf>
    <xf numFmtId="0" fontId="2" fillId="2" borderId="2" xfId="0" applyFont="1" applyFill="1" applyBorder="1" applyAlignment="1">
      <alignment horizontal="center"/>
    </xf>
    <xf numFmtId="0" fontId="2" fillId="0" borderId="5" xfId="0" applyFont="1" applyBorder="1" applyAlignment="1">
      <alignment horizontal="left" wrapText="1"/>
    </xf>
    <xf numFmtId="44" fontId="2" fillId="0" borderId="7" xfId="0" applyNumberFormat="1" applyFont="1" applyBorder="1" applyAlignment="1">
      <alignment horizontal="right" wrapText="1"/>
    </xf>
    <xf numFmtId="0" fontId="2" fillId="0" borderId="6" xfId="0" applyFont="1" applyBorder="1" applyAlignment="1">
      <alignment horizontal="center"/>
    </xf>
    <xf numFmtId="44" fontId="2" fillId="0" borderId="12" xfId="0" applyNumberFormat="1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4" borderId="1" xfId="0" applyFont="1" applyFill="1" applyBorder="1" applyAlignment="1">
      <alignment horizontal="center" wrapText="1"/>
    </xf>
    <xf numFmtId="0" fontId="2" fillId="4" borderId="4" xfId="0" applyFont="1" applyFill="1" applyBorder="1" applyAlignment="1">
      <alignment horizontal="left"/>
    </xf>
    <xf numFmtId="0" fontId="2" fillId="4" borderId="4" xfId="0" applyFont="1" applyFill="1" applyBorder="1" applyAlignment="1">
      <alignment horizontal="center"/>
    </xf>
    <xf numFmtId="14" fontId="3" fillId="4" borderId="4" xfId="0" applyNumberFormat="1" applyFont="1" applyFill="1" applyBorder="1" applyAlignment="1">
      <alignment horizontal="center" vertical="center"/>
    </xf>
    <xf numFmtId="44" fontId="2" fillId="4" borderId="2" xfId="0" applyNumberFormat="1" applyFont="1" applyFill="1" applyBorder="1" applyAlignment="1">
      <alignment horizontal="right" wrapText="1"/>
    </xf>
    <xf numFmtId="2" fontId="1" fillId="0" borderId="0" xfId="0" applyNumberFormat="1" applyFont="1"/>
    <xf numFmtId="0" fontId="2" fillId="4" borderId="3" xfId="0" applyFont="1" applyFill="1" applyBorder="1" applyAlignment="1">
      <alignment horizontal="right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left" wrapText="1"/>
    </xf>
    <xf numFmtId="0" fontId="2" fillId="0" borderId="5" xfId="0" applyFont="1" applyBorder="1" applyAlignment="1">
      <alignment horizontal="center"/>
    </xf>
    <xf numFmtId="0" fontId="13" fillId="0" borderId="0" xfId="0" applyFont="1"/>
    <xf numFmtId="44" fontId="13" fillId="0" borderId="0" xfId="0" applyNumberFormat="1" applyFont="1"/>
    <xf numFmtId="0" fontId="2" fillId="0" borderId="9" xfId="0" applyFont="1" applyBorder="1" applyAlignment="1">
      <alignment horizontal="center"/>
    </xf>
    <xf numFmtId="0" fontId="2" fillId="0" borderId="0" xfId="0" applyFont="1" applyFill="1" applyAlignment="1">
      <alignment horizontal="left"/>
    </xf>
    <xf numFmtId="44" fontId="2" fillId="0" borderId="0" xfId="0" applyNumberFormat="1" applyFont="1" applyFill="1" applyAlignment="1">
      <alignment horizontal="right"/>
    </xf>
    <xf numFmtId="0" fontId="2" fillId="0" borderId="0" xfId="0" applyFont="1" applyAlignment="1">
      <alignment horizontal="left"/>
    </xf>
    <xf numFmtId="0" fontId="2" fillId="0" borderId="5" xfId="0" applyFont="1" applyFill="1" applyBorder="1" applyAlignment="1">
      <alignment horizontal="center" wrapText="1"/>
    </xf>
    <xf numFmtId="0" fontId="2" fillId="0" borderId="0" xfId="0" applyFont="1" applyFill="1" applyAlignment="1">
      <alignment horizontal="center"/>
    </xf>
    <xf numFmtId="14" fontId="3" fillId="0" borderId="0" xfId="0" applyNumberFormat="1" applyFont="1" applyFill="1" applyAlignment="1">
      <alignment horizontal="center" vertical="center"/>
    </xf>
    <xf numFmtId="0" fontId="13" fillId="0" borderId="0" xfId="0" applyFont="1" applyFill="1"/>
    <xf numFmtId="0" fontId="1" fillId="0" borderId="0" xfId="0" applyFont="1" applyFill="1"/>
    <xf numFmtId="2" fontId="1" fillId="0" borderId="0" xfId="0" applyNumberFormat="1" applyFont="1" applyFill="1"/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wrapText="1"/>
    </xf>
    <xf numFmtId="0" fontId="2" fillId="0" borderId="0" xfId="0" applyFont="1" applyBorder="1" applyAlignment="1">
      <alignment horizontal="left" wrapText="1"/>
    </xf>
    <xf numFmtId="0" fontId="2" fillId="0" borderId="0" xfId="0" applyFont="1" applyFill="1" applyAlignment="1">
      <alignment horizontal="left" wrapText="1"/>
    </xf>
    <xf numFmtId="0" fontId="2" fillId="0" borderId="0" xfId="0" applyFont="1" applyFill="1" applyAlignment="1">
      <alignment horizontal="center" wrapText="1"/>
    </xf>
    <xf numFmtId="49" fontId="8" fillId="2" borderId="1" xfId="0" applyNumberFormat="1" applyFont="1" applyFill="1" applyBorder="1" applyAlignment="1">
      <alignment horizontal="center"/>
    </xf>
    <xf numFmtId="49" fontId="8" fillId="2" borderId="2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5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2" fillId="0" borderId="8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0" fontId="2" fillId="0" borderId="1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41"/>
  <sheetViews>
    <sheetView tabSelected="1" topLeftCell="A19" zoomScale="70" zoomScaleNormal="70" workbookViewId="0">
      <selection activeCell="B34" sqref="B34"/>
    </sheetView>
  </sheetViews>
  <sheetFormatPr defaultColWidth="9.140625" defaultRowHeight="18.75" x14ac:dyDescent="0.3"/>
  <cols>
    <col min="1" max="1" width="13.5703125" style="2" customWidth="1"/>
    <col min="2" max="2" width="76" style="10" customWidth="1"/>
    <col min="3" max="3" width="26.42578125" style="9" customWidth="1"/>
    <col min="4" max="4" width="37.28515625" style="9" customWidth="1"/>
    <col min="5" max="5" width="25.28515625" style="2" customWidth="1"/>
    <col min="6" max="6" width="1.42578125" style="2" customWidth="1"/>
    <col min="7" max="7" width="21.7109375" style="1" customWidth="1"/>
    <col min="8" max="8" width="19.140625" style="1" customWidth="1"/>
    <col min="9" max="9" width="10" style="37" bestFit="1" customWidth="1"/>
    <col min="10" max="10" width="9.140625" style="1"/>
    <col min="11" max="11" width="11.7109375" style="1" bestFit="1" customWidth="1"/>
    <col min="12" max="12" width="10.5703125" style="1" bestFit="1" customWidth="1"/>
    <col min="13" max="13" width="11.7109375" style="1" bestFit="1" customWidth="1"/>
    <col min="14" max="16384" width="9.140625" style="1"/>
  </cols>
  <sheetData>
    <row r="1" spans="1:13" ht="19.5" thickBot="1" x14ac:dyDescent="0.35"/>
    <row r="2" spans="1:13" ht="27" customHeight="1" thickBot="1" x14ac:dyDescent="0.4">
      <c r="A2" s="18" t="s">
        <v>0</v>
      </c>
      <c r="B2" s="19"/>
      <c r="C2" s="54" t="s">
        <v>55</v>
      </c>
      <c r="D2" s="55"/>
      <c r="E2" s="15"/>
      <c r="F2" s="15"/>
      <c r="G2" s="18" t="s">
        <v>19</v>
      </c>
      <c r="H2" s="21">
        <v>9</v>
      </c>
    </row>
    <row r="3" spans="1:13" ht="36" customHeight="1" thickBot="1" x14ac:dyDescent="0.35">
      <c r="A3" s="13" t="s">
        <v>1</v>
      </c>
      <c r="B3" s="13" t="s">
        <v>17</v>
      </c>
      <c r="C3" s="56" t="s">
        <v>7</v>
      </c>
      <c r="D3" s="57"/>
      <c r="E3" s="3" t="s">
        <v>2</v>
      </c>
      <c r="F3" s="3"/>
      <c r="G3" s="3" t="s">
        <v>3</v>
      </c>
      <c r="H3" s="4" t="s">
        <v>4</v>
      </c>
    </row>
    <row r="4" spans="1:13" ht="32.25" customHeight="1" thickBot="1" x14ac:dyDescent="0.35">
      <c r="A4" s="16">
        <v>140</v>
      </c>
      <c r="B4" s="20" t="s">
        <v>56</v>
      </c>
      <c r="C4" s="49" t="s">
        <v>8</v>
      </c>
      <c r="D4" s="49" t="s">
        <v>9</v>
      </c>
      <c r="E4" s="5" t="s">
        <v>10</v>
      </c>
      <c r="F4" s="7"/>
      <c r="G4" s="5" t="s">
        <v>15</v>
      </c>
      <c r="H4" s="12">
        <v>1011.14</v>
      </c>
    </row>
    <row r="5" spans="1:13" ht="30" customHeight="1" thickBot="1" x14ac:dyDescent="0.35">
      <c r="A5" s="16">
        <v>141</v>
      </c>
      <c r="B5" s="35" t="s">
        <v>57</v>
      </c>
      <c r="C5" s="50" t="s">
        <v>47</v>
      </c>
      <c r="D5" s="50" t="s">
        <v>48</v>
      </c>
      <c r="E5" s="7" t="s">
        <v>45</v>
      </c>
      <c r="F5" s="7"/>
      <c r="G5" s="14" t="s">
        <v>53</v>
      </c>
      <c r="H5" s="41">
        <v>80.23</v>
      </c>
      <c r="I5" s="37" t="s">
        <v>58</v>
      </c>
    </row>
    <row r="6" spans="1:13" ht="30" customHeight="1" x14ac:dyDescent="0.3">
      <c r="A6" s="16">
        <v>142</v>
      </c>
      <c r="B6" s="20" t="s">
        <v>59</v>
      </c>
      <c r="C6" s="20" t="s">
        <v>13</v>
      </c>
      <c r="D6" s="20" t="s">
        <v>14</v>
      </c>
      <c r="E6" s="5" t="s">
        <v>5</v>
      </c>
      <c r="F6" s="8"/>
      <c r="G6" s="5" t="s">
        <v>15</v>
      </c>
      <c r="H6" s="17">
        <v>25</v>
      </c>
    </row>
    <row r="7" spans="1:13" ht="30" customHeight="1" x14ac:dyDescent="0.3">
      <c r="A7" s="16">
        <v>143</v>
      </c>
      <c r="B7" s="20" t="s">
        <v>60</v>
      </c>
      <c r="C7" s="20" t="s">
        <v>16</v>
      </c>
      <c r="D7" s="20" t="s">
        <v>11</v>
      </c>
      <c r="E7" s="5" t="s">
        <v>12</v>
      </c>
      <c r="F7" s="8"/>
      <c r="G7" s="5" t="s">
        <v>15</v>
      </c>
      <c r="H7" s="17">
        <v>32</v>
      </c>
    </row>
    <row r="8" spans="1:13" ht="30" customHeight="1" thickBot="1" x14ac:dyDescent="0.35">
      <c r="A8" s="16">
        <v>144</v>
      </c>
      <c r="B8" s="20" t="s">
        <v>61</v>
      </c>
      <c r="C8" s="20" t="s">
        <v>26</v>
      </c>
      <c r="D8" s="20" t="s">
        <v>27</v>
      </c>
      <c r="E8" s="5" t="s">
        <v>5</v>
      </c>
      <c r="F8" s="8"/>
      <c r="G8" s="5" t="s">
        <v>15</v>
      </c>
      <c r="H8" s="12">
        <v>99.65</v>
      </c>
      <c r="I8" s="37" t="s">
        <v>52</v>
      </c>
      <c r="M8" s="32"/>
    </row>
    <row r="9" spans="1:13" ht="30" customHeight="1" thickBot="1" x14ac:dyDescent="0.35">
      <c r="A9" s="16">
        <v>145</v>
      </c>
      <c r="B9" s="20" t="s">
        <v>71</v>
      </c>
      <c r="C9" s="20" t="s">
        <v>28</v>
      </c>
      <c r="D9" s="20" t="s">
        <v>29</v>
      </c>
      <c r="E9" s="7" t="s">
        <v>30</v>
      </c>
      <c r="F9" s="7"/>
      <c r="G9" s="14" t="s">
        <v>53</v>
      </c>
      <c r="H9" s="12">
        <v>179.41</v>
      </c>
      <c r="I9" s="37" t="s">
        <v>62</v>
      </c>
      <c r="K9" s="32"/>
      <c r="M9" s="32"/>
    </row>
    <row r="10" spans="1:13" ht="30" customHeight="1" thickBot="1" x14ac:dyDescent="0.35">
      <c r="A10" s="16">
        <v>146</v>
      </c>
      <c r="B10" s="20" t="s">
        <v>72</v>
      </c>
      <c r="C10" s="20" t="s">
        <v>28</v>
      </c>
      <c r="D10" s="20" t="s">
        <v>29</v>
      </c>
      <c r="E10" s="5" t="s">
        <v>5</v>
      </c>
      <c r="F10" s="8"/>
      <c r="G10" s="14" t="s">
        <v>53</v>
      </c>
      <c r="H10" s="12">
        <v>82.63</v>
      </c>
      <c r="I10" s="37" t="s">
        <v>63</v>
      </c>
      <c r="K10" s="32"/>
      <c r="M10" s="32"/>
    </row>
    <row r="11" spans="1:13" ht="30" customHeight="1" thickBot="1" x14ac:dyDescent="0.35">
      <c r="A11" s="16">
        <v>147</v>
      </c>
      <c r="B11" s="20" t="s">
        <v>64</v>
      </c>
      <c r="C11" s="20" t="s">
        <v>33</v>
      </c>
      <c r="D11" s="20" t="s">
        <v>34</v>
      </c>
      <c r="E11" s="5" t="s">
        <v>35</v>
      </c>
      <c r="F11" s="8"/>
      <c r="G11" s="5" t="s">
        <v>15</v>
      </c>
      <c r="H11" s="12">
        <v>392</v>
      </c>
      <c r="I11" s="37" t="s">
        <v>65</v>
      </c>
      <c r="K11" s="32"/>
      <c r="M11" s="32"/>
    </row>
    <row r="12" spans="1:13" ht="30" customHeight="1" thickBot="1" x14ac:dyDescent="0.35">
      <c r="A12" s="16">
        <v>148</v>
      </c>
      <c r="B12" s="20" t="s">
        <v>66</v>
      </c>
      <c r="C12" s="20" t="s">
        <v>43</v>
      </c>
      <c r="D12" s="20" t="s">
        <v>44</v>
      </c>
      <c r="E12" s="7" t="s">
        <v>5</v>
      </c>
      <c r="F12" s="8"/>
      <c r="G12" s="14" t="s">
        <v>53</v>
      </c>
      <c r="H12" s="12">
        <v>156.32</v>
      </c>
      <c r="I12" s="37" t="s">
        <v>67</v>
      </c>
      <c r="K12" s="32"/>
      <c r="M12" s="32"/>
    </row>
    <row r="13" spans="1:13" ht="30" customHeight="1" x14ac:dyDescent="0.3">
      <c r="A13" s="16">
        <v>149</v>
      </c>
      <c r="B13" s="20" t="s">
        <v>88</v>
      </c>
      <c r="C13" s="20" t="s">
        <v>31</v>
      </c>
      <c r="D13" s="20" t="s">
        <v>32</v>
      </c>
      <c r="E13" s="5" t="s">
        <v>5</v>
      </c>
      <c r="F13" s="8"/>
      <c r="G13" s="5" t="s">
        <v>15</v>
      </c>
      <c r="H13" s="12">
        <v>0</v>
      </c>
      <c r="I13" s="37" t="s">
        <v>54</v>
      </c>
      <c r="K13" s="32"/>
      <c r="M13" s="32"/>
    </row>
    <row r="14" spans="1:13" ht="34.15" customHeight="1" x14ac:dyDescent="0.3">
      <c r="A14" s="16">
        <v>150</v>
      </c>
      <c r="B14" s="42" t="s">
        <v>68</v>
      </c>
      <c r="C14" s="42" t="s">
        <v>46</v>
      </c>
      <c r="D14" s="42" t="s">
        <v>14</v>
      </c>
      <c r="E14" s="5" t="s">
        <v>5</v>
      </c>
      <c r="F14" s="8"/>
      <c r="G14" s="5" t="s">
        <v>15</v>
      </c>
      <c r="H14" s="12">
        <v>45</v>
      </c>
      <c r="I14" s="37" t="s">
        <v>69</v>
      </c>
      <c r="K14" s="32"/>
      <c r="M14" s="32"/>
    </row>
    <row r="15" spans="1:13" ht="34.15" customHeight="1" x14ac:dyDescent="0.3">
      <c r="A15" s="16">
        <v>151</v>
      </c>
      <c r="B15" s="40" t="s">
        <v>89</v>
      </c>
      <c r="C15" s="52" t="s">
        <v>49</v>
      </c>
      <c r="D15" s="40" t="s">
        <v>50</v>
      </c>
      <c r="E15" s="44" t="s">
        <v>51</v>
      </c>
      <c r="F15" s="45"/>
      <c r="G15" s="44" t="s">
        <v>15</v>
      </c>
      <c r="H15" s="41">
        <v>0</v>
      </c>
      <c r="I15" s="46" t="s">
        <v>70</v>
      </c>
      <c r="K15" s="32"/>
      <c r="M15" s="32"/>
    </row>
    <row r="16" spans="1:13" s="47" customFormat="1" ht="36" customHeight="1" x14ac:dyDescent="0.3">
      <c r="A16" s="43">
        <v>152</v>
      </c>
      <c r="B16" s="40" t="s">
        <v>73</v>
      </c>
      <c r="C16" s="52" t="s">
        <v>74</v>
      </c>
      <c r="D16" s="40" t="s">
        <v>75</v>
      </c>
      <c r="E16" s="53" t="s">
        <v>76</v>
      </c>
      <c r="F16" s="45"/>
      <c r="G16" s="44" t="s">
        <v>15</v>
      </c>
      <c r="H16" s="41">
        <v>460</v>
      </c>
      <c r="I16" s="46"/>
      <c r="K16" s="48"/>
      <c r="M16" s="48"/>
    </row>
    <row r="17" spans="1:13" s="47" customFormat="1" ht="36" customHeight="1" x14ac:dyDescent="0.3">
      <c r="A17" s="43">
        <v>153</v>
      </c>
      <c r="B17" s="40" t="s">
        <v>77</v>
      </c>
      <c r="C17" s="52" t="s">
        <v>78</v>
      </c>
      <c r="D17" s="40" t="s">
        <v>14</v>
      </c>
      <c r="E17" s="44" t="s">
        <v>5</v>
      </c>
      <c r="F17" s="45"/>
      <c r="G17" s="44" t="s">
        <v>15</v>
      </c>
      <c r="H17" s="41">
        <v>93.96</v>
      </c>
      <c r="I17" s="46"/>
      <c r="K17" s="48"/>
      <c r="M17" s="48"/>
    </row>
    <row r="18" spans="1:13" s="47" customFormat="1" ht="36" customHeight="1" x14ac:dyDescent="0.3">
      <c r="A18" s="43">
        <v>154</v>
      </c>
      <c r="B18" s="40" t="s">
        <v>79</v>
      </c>
      <c r="C18" s="52" t="s">
        <v>80</v>
      </c>
      <c r="D18" s="40" t="s">
        <v>81</v>
      </c>
      <c r="E18" s="53" t="s">
        <v>5</v>
      </c>
      <c r="F18" s="45"/>
      <c r="G18" s="44" t="s">
        <v>15</v>
      </c>
      <c r="H18" s="41">
        <v>2755</v>
      </c>
      <c r="I18" s="46"/>
      <c r="K18" s="48"/>
      <c r="M18" s="48"/>
    </row>
    <row r="19" spans="1:13" s="47" customFormat="1" ht="36" customHeight="1" thickBot="1" x14ac:dyDescent="0.35">
      <c r="A19" s="43">
        <v>155</v>
      </c>
      <c r="B19" s="40" t="s">
        <v>82</v>
      </c>
      <c r="C19" s="52" t="s">
        <v>83</v>
      </c>
      <c r="D19" s="40" t="s">
        <v>84</v>
      </c>
      <c r="E19" s="53" t="s">
        <v>85</v>
      </c>
      <c r="F19" s="45"/>
      <c r="G19" s="44" t="s">
        <v>15</v>
      </c>
      <c r="H19" s="41">
        <v>567.70000000000005</v>
      </c>
      <c r="I19" s="46"/>
      <c r="K19" s="48"/>
      <c r="M19" s="48"/>
    </row>
    <row r="20" spans="1:13" ht="33.6" customHeight="1" thickBot="1" x14ac:dyDescent="0.35">
      <c r="A20" s="27"/>
      <c r="B20" s="28"/>
      <c r="C20" s="28"/>
      <c r="D20" s="28"/>
      <c r="E20" s="29"/>
      <c r="F20" s="30"/>
      <c r="G20" s="33" t="s">
        <v>25</v>
      </c>
      <c r="H20" s="31">
        <f>SUM(H4:H19)</f>
        <v>5980.04</v>
      </c>
      <c r="I20" s="38"/>
    </row>
    <row r="21" spans="1:13" ht="17.45" customHeight="1" thickBot="1" x14ac:dyDescent="0.35">
      <c r="A21" s="13"/>
      <c r="B21" s="26" t="s">
        <v>41</v>
      </c>
      <c r="C21" s="26" t="s">
        <v>20</v>
      </c>
      <c r="D21" s="26" t="s">
        <v>21</v>
      </c>
      <c r="E21" s="66" t="s">
        <v>42</v>
      </c>
      <c r="F21" s="66"/>
      <c r="G21" s="66"/>
      <c r="H21" s="57"/>
    </row>
    <row r="22" spans="1:13" ht="28.15" customHeight="1" thickBot="1" x14ac:dyDescent="0.35">
      <c r="A22" s="22"/>
      <c r="B22" s="5" t="s">
        <v>36</v>
      </c>
      <c r="C22" s="20" t="s">
        <v>22</v>
      </c>
      <c r="D22" s="34">
        <v>43720</v>
      </c>
      <c r="E22" s="56"/>
      <c r="F22" s="66"/>
      <c r="G22" s="66"/>
      <c r="H22" s="57"/>
    </row>
    <row r="23" spans="1:13" ht="28.15" customHeight="1" thickBot="1" x14ac:dyDescent="0.35">
      <c r="A23" s="22"/>
      <c r="B23" s="5" t="s">
        <v>37</v>
      </c>
      <c r="C23" s="20" t="s">
        <v>23</v>
      </c>
      <c r="D23" s="34"/>
      <c r="E23" s="56"/>
      <c r="F23" s="66"/>
      <c r="G23" s="66"/>
      <c r="H23" s="57"/>
    </row>
    <row r="24" spans="1:13" ht="28.15" customHeight="1" thickBot="1" x14ac:dyDescent="0.35">
      <c r="A24" s="22"/>
      <c r="B24" s="5" t="s">
        <v>38</v>
      </c>
      <c r="C24" s="20" t="s">
        <v>24</v>
      </c>
      <c r="D24" s="34"/>
      <c r="E24" s="56"/>
      <c r="F24" s="66"/>
      <c r="G24" s="66"/>
      <c r="H24" s="57"/>
    </row>
    <row r="25" spans="1:13" ht="28.15" customHeight="1" thickBot="1" x14ac:dyDescent="0.35">
      <c r="A25" s="22"/>
      <c r="B25" s="5" t="s">
        <v>39</v>
      </c>
      <c r="C25" s="20" t="s">
        <v>24</v>
      </c>
      <c r="D25" s="34"/>
      <c r="E25" s="56"/>
      <c r="F25" s="66"/>
      <c r="G25" s="66"/>
      <c r="H25" s="57"/>
    </row>
    <row r="26" spans="1:13" ht="28.15" customHeight="1" thickBot="1" x14ac:dyDescent="0.35">
      <c r="A26" s="51"/>
      <c r="B26" s="5" t="s">
        <v>40</v>
      </c>
      <c r="C26" s="49" t="s">
        <v>24</v>
      </c>
      <c r="D26" s="34"/>
      <c r="E26" s="56"/>
      <c r="F26" s="66"/>
      <c r="G26" s="66"/>
      <c r="H26" s="57"/>
    </row>
    <row r="27" spans="1:13" ht="28.15" customHeight="1" thickBot="1" x14ac:dyDescent="0.35">
      <c r="A27" s="22"/>
      <c r="B27" s="20"/>
      <c r="C27" s="20"/>
      <c r="D27" s="20"/>
      <c r="E27" s="5"/>
      <c r="F27" s="8"/>
      <c r="G27" s="5"/>
      <c r="H27" s="23"/>
    </row>
    <row r="28" spans="1:13" ht="28.15" customHeight="1" x14ac:dyDescent="0.3">
      <c r="A28" s="62" t="s">
        <v>6</v>
      </c>
      <c r="B28" s="63"/>
      <c r="C28" s="62"/>
      <c r="D28" s="67"/>
      <c r="E28" s="24"/>
      <c r="F28" s="24"/>
      <c r="G28" s="24"/>
      <c r="H28" s="25"/>
    </row>
    <row r="29" spans="1:13" ht="28.15" customHeight="1" x14ac:dyDescent="0.3">
      <c r="A29" s="58" t="s">
        <v>18</v>
      </c>
      <c r="B29" s="59"/>
      <c r="C29" s="36"/>
      <c r="D29" s="20"/>
      <c r="E29" s="5"/>
      <c r="F29" s="5"/>
      <c r="G29" s="5"/>
      <c r="H29" s="6"/>
    </row>
    <row r="30" spans="1:13" ht="28.15" customHeight="1" x14ac:dyDescent="0.3">
      <c r="A30" s="58" t="s">
        <v>90</v>
      </c>
      <c r="B30" s="59"/>
      <c r="C30" s="58" t="s">
        <v>86</v>
      </c>
      <c r="D30" s="65"/>
      <c r="E30" s="65"/>
      <c r="F30" s="65"/>
      <c r="G30" s="65"/>
      <c r="H30" s="6"/>
    </row>
    <row r="31" spans="1:13" ht="28.15" customHeight="1" thickBot="1" x14ac:dyDescent="0.35">
      <c r="A31" s="60" t="s">
        <v>91</v>
      </c>
      <c r="B31" s="61"/>
      <c r="C31" s="60" t="s">
        <v>87</v>
      </c>
      <c r="D31" s="64"/>
      <c r="E31" s="64"/>
      <c r="F31" s="64"/>
      <c r="G31" s="64"/>
      <c r="H31" s="39"/>
    </row>
    <row r="41" spans="5:5" x14ac:dyDescent="0.3">
      <c r="E41" s="11"/>
    </row>
  </sheetData>
  <mergeCells count="15">
    <mergeCell ref="C2:D2"/>
    <mergeCell ref="C3:D3"/>
    <mergeCell ref="A30:B30"/>
    <mergeCell ref="A31:B31"/>
    <mergeCell ref="A28:B28"/>
    <mergeCell ref="C31:G31"/>
    <mergeCell ref="C30:G30"/>
    <mergeCell ref="E21:H21"/>
    <mergeCell ref="C28:D28"/>
    <mergeCell ref="A29:B29"/>
    <mergeCell ref="E22:H22"/>
    <mergeCell ref="E23:H23"/>
    <mergeCell ref="E24:H24"/>
    <mergeCell ref="E25:H25"/>
    <mergeCell ref="E26:H26"/>
  </mergeCells>
  <printOptions headings="1"/>
  <pageMargins left="0" right="0" top="0" bottom="0" header="0.3" footer="0.3"/>
  <pageSetup scale="6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Sept. 2019 General Fund Abs</vt:lpstr>
      <vt:lpstr>'Sept. 2019 General Fund Abs'!Print_Area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Patti Gustafson</dc:creator>
  <cp:lastModifiedBy>Erin Seeley</cp:lastModifiedBy>
  <cp:lastPrinted>2019-09-12T03:26:12Z</cp:lastPrinted>
  <dcterms:created xsi:type="dcterms:W3CDTF">2015-03-11T20:47:27Z</dcterms:created>
  <dcterms:modified xsi:type="dcterms:W3CDTF">2019-09-12T13:09:37Z</dcterms:modified>
</cp:coreProperties>
</file>