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January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C28" i="1" l="1"/>
  <c r="C27" i="1"/>
</calcChain>
</file>

<file path=xl/sharedStrings.xml><?xml version="1.0" encoding="utf-8"?>
<sst xmlns="http://schemas.openxmlformats.org/spreadsheetml/2006/main" count="126" uniqueCount="83">
  <si>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</si>
  <si>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</si>
  <si>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</si>
  <si>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</si>
  <si>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</si>
  <si>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</si>
  <si>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</si>
  <si>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</si>
  <si>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</si>
  <si>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</si>
  <si>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</si>
  <si>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</si>
  <si>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</si>
  <si>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</si>
  <si>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</si>
  <si>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</si>
  <si>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</si>
  <si>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Supervisor</t>
  </si>
  <si>
    <t>Deputy-Supervisor</t>
  </si>
  <si>
    <t>Council Person</t>
  </si>
  <si>
    <t>Cobleskill, NY 12043</t>
  </si>
  <si>
    <t>PO Box 11742</t>
  </si>
  <si>
    <t>Newark, NJ  07101-4742</t>
  </si>
  <si>
    <t>A.5182.4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</si>
  <si>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</si>
  <si>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</si>
  <si>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</si>
  <si>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</si>
  <si>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</si>
  <si>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</si>
  <si>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</si>
  <si>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</si>
  <si>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Description</t>
  </si>
  <si>
    <t xml:space="preserve">On Time Waste Disposal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</si>
  <si>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</si>
  <si>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</si>
  <si>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 xml:space="preserve">Evening Star Bookkeeping                           </t>
  </si>
  <si>
    <t xml:space="preserve">Jessica VanDewerker                          </t>
  </si>
  <si>
    <t>393 Doc Ahlers Road</t>
  </si>
  <si>
    <t>Steve Gridley</t>
  </si>
  <si>
    <t>R.L. Parsons Inc</t>
  </si>
  <si>
    <t>PO Box 336</t>
  </si>
  <si>
    <t>Sharon Springs, NY 13459-0336</t>
  </si>
  <si>
    <t>PO Box 37</t>
  </si>
  <si>
    <t>A.1620.4</t>
  </si>
  <si>
    <t xml:space="preserve">Filed: </t>
  </si>
  <si>
    <t>December 2020  -- Account Payables</t>
  </si>
  <si>
    <t>12-A</t>
  </si>
  <si>
    <t>Maintenance Services: 2 hrs  December</t>
  </si>
  <si>
    <t>done</t>
  </si>
  <si>
    <t>Bookkeeping/Accounting Services: Dec</t>
  </si>
  <si>
    <t>Refuse Service:   Dec.  2020</t>
  </si>
  <si>
    <t>TOTAL</t>
  </si>
  <si>
    <t>Kelley Farm &amp; Garden (Agway)</t>
  </si>
  <si>
    <t>Salt Shed Materials</t>
  </si>
  <si>
    <t>Blair's Garage Doors</t>
  </si>
  <si>
    <t>Service Call: Broken Cable/Spring</t>
  </si>
  <si>
    <t>283 Groff Road</t>
  </si>
  <si>
    <t>Palatine Bridge, NY 13428</t>
  </si>
  <si>
    <t>Mileage Reimb: CY 2020</t>
  </si>
  <si>
    <t>211 Adair Road</t>
  </si>
  <si>
    <t>A.1010.4</t>
  </si>
  <si>
    <t>229.0 Gallons Kerosene/Fuel  (12-22-20)</t>
  </si>
  <si>
    <t>Office State Comptroller</t>
  </si>
  <si>
    <t>Justice Court Fees: Jan - Nov. 2020</t>
  </si>
  <si>
    <t>Justice Court Fund    110 State Street</t>
  </si>
  <si>
    <t>Albany, NY 12236</t>
  </si>
  <si>
    <t>A.631</t>
  </si>
  <si>
    <t xml:space="preserve">Amount Claimed: </t>
  </si>
  <si>
    <t xml:space="preserve">Amount Allowed: </t>
  </si>
  <si>
    <t>Date:   01/14/2021</t>
  </si>
  <si>
    <t>Signature: ___________________________</t>
  </si>
  <si>
    <t>Electric Service: Garage &amp; Office Bldg                12/01/20 - 01/01/21</t>
  </si>
  <si>
    <t>Paid On-Line:  01/14/2021</t>
  </si>
  <si>
    <t>Mileage Reimb: Dec 2020</t>
  </si>
  <si>
    <t>c/o 678 East Main Street</t>
  </si>
  <si>
    <t xml:space="preserve">A.1220.4 </t>
  </si>
  <si>
    <t>Mileage Reimb: Jan - Dec 2020</t>
  </si>
  <si>
    <t>Doc Ahlers Road</t>
  </si>
  <si>
    <t xml:space="preserve">Outdoor Street Lighting Service:                11/18 - 12/18/2020                       </t>
  </si>
  <si>
    <t>Charlie Diamond</t>
  </si>
  <si>
    <t>Bussman Road</t>
  </si>
  <si>
    <t>Hoose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</si>
</sst>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8" fillId="0" borderId="0" xfId="0" applyFont="1"/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0" fontId="6" fillId="0" borderId="1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44" fontId="2" fillId="0" borderId="9" xfId="0" applyNumberFormat="1" applyFont="1" applyFill="1" applyBorder="1" applyAlignment="1">
      <alignment horizontal="right" wrapText="1"/>
    </xf>
    <xf numFmtId="44" fontId="8" fillId="0" borderId="0" xfId="0" applyNumberFormat="1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44" fontId="2" fillId="2" borderId="9" xfId="0" applyNumberFormat="1" applyFont="1" applyFill="1" applyBorder="1" applyAlignment="1">
      <alignment horizontal="right" wrapText="1"/>
    </xf>
    <xf numFmtId="44" fontId="2" fillId="2" borderId="0" xfId="0" applyNumberFormat="1" applyFont="1" applyFill="1" applyBorder="1" applyAlignment="1">
      <alignment horizontal="left"/>
    </xf>
    <xf numFmtId="44" fontId="2" fillId="2" borderId="3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44" fontId="2" fillId="0" borderId="13" xfId="0" applyNumberFormat="1" applyFont="1" applyFill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10" fillId="0" borderId="12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3" xfId="0" applyFont="1" applyBorder="1" applyAlignment="1"/>
    <xf numFmtId="0" fontId="10" fillId="0" borderId="12" xfId="0" applyFont="1" applyFill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/>
    <xf numFmtId="0" fontId="2" fillId="0" borderId="1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44" fontId="2" fillId="0" borderId="17" xfId="0" applyNumberFormat="1" applyFont="1" applyBorder="1"/>
    <xf numFmtId="44" fontId="2" fillId="0" borderId="13" xfId="0" applyNumberFormat="1" applyFont="1" applyBorder="1"/>
    <xf numFmtId="44" fontId="2" fillId="0" borderId="13" xfId="0" applyNumberFormat="1" applyFont="1" applyFill="1" applyBorder="1"/>
    <xf numFmtId="44" fontId="4" fillId="0" borderId="7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70" zoomScaleNormal="70" workbookViewId="0">
      <selection activeCell="G16" sqref="G16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7.140625" style="5" customWidth="1"/>
    <col min="4" max="4" width="26.42578125" style="4" customWidth="1"/>
    <col min="5" max="5" width="31.28515625" style="4" customWidth="1"/>
    <col min="6" max="6" width="21.7109375" style="2" customWidth="1"/>
    <col min="7" max="7" width="19.5703125" style="1" customWidth="1"/>
    <col min="8" max="8" width="14.140625" style="1" customWidth="1"/>
    <col min="9" max="9" width="10" style="10" bestFit="1" customWidth="1"/>
    <col min="10" max="16384" width="9.140625" style="1"/>
  </cols>
  <sheetData>
    <row r="1" spans="1:9" ht="52.15" customHeight="1" thickBot="1" x14ac:dyDescent="0.4">
      <c r="A1" s="29" t="s">
        <v>0</v>
      </c>
      <c r="B1" s="30"/>
      <c r="C1" s="65" t="s">
        <v>46</v>
      </c>
      <c r="D1" s="66"/>
      <c r="E1" s="67"/>
      <c r="F1" s="31"/>
      <c r="G1" s="29" t="s">
        <v>15</v>
      </c>
      <c r="H1" s="32" t="s">
        <v>47</v>
      </c>
    </row>
    <row r="2" spans="1:9" ht="36" customHeight="1" thickBot="1" x14ac:dyDescent="0.35">
      <c r="A2" s="7" t="s">
        <v>1</v>
      </c>
      <c r="B2" s="7" t="s">
        <v>13</v>
      </c>
      <c r="C2" s="7" t="s">
        <v>32</v>
      </c>
      <c r="D2" s="68" t="s">
        <v>7</v>
      </c>
      <c r="E2" s="69"/>
      <c r="F2" s="52" t="s">
        <v>2</v>
      </c>
      <c r="G2" s="52" t="s">
        <v>3</v>
      </c>
      <c r="H2" s="53" t="s">
        <v>4</v>
      </c>
    </row>
    <row r="3" spans="1:9" ht="31.9" customHeight="1" x14ac:dyDescent="0.3">
      <c r="A3" s="37">
        <v>171</v>
      </c>
      <c r="B3" s="48" t="s">
        <v>33</v>
      </c>
      <c r="C3" s="49" t="s">
        <v>51</v>
      </c>
      <c r="D3" s="48" t="s">
        <v>12</v>
      </c>
      <c r="E3" s="48" t="s">
        <v>8</v>
      </c>
      <c r="F3" s="50" t="s">
        <v>9</v>
      </c>
      <c r="G3" s="51" t="s">
        <v>11</v>
      </c>
      <c r="H3" s="54">
        <v>32</v>
      </c>
      <c r="I3" s="10" t="s">
        <v>49</v>
      </c>
    </row>
    <row r="4" spans="1:9" ht="31.9" customHeight="1" x14ac:dyDescent="0.3">
      <c r="A4" s="37">
        <v>172</v>
      </c>
      <c r="B4" s="14" t="s">
        <v>53</v>
      </c>
      <c r="C4" s="18" t="s">
        <v>54</v>
      </c>
      <c r="D4" s="14" t="s">
        <v>43</v>
      </c>
      <c r="E4" s="14" t="s">
        <v>20</v>
      </c>
      <c r="F4" s="16" t="s">
        <v>44</v>
      </c>
      <c r="G4" s="51" t="s">
        <v>11</v>
      </c>
      <c r="H4" s="55">
        <v>992.03</v>
      </c>
      <c r="I4" s="10" t="s">
        <v>49</v>
      </c>
    </row>
    <row r="5" spans="1:9" ht="31.9" customHeight="1" x14ac:dyDescent="0.3">
      <c r="A5" s="37">
        <v>173</v>
      </c>
      <c r="B5" s="14" t="s">
        <v>55</v>
      </c>
      <c r="C5" s="18" t="s">
        <v>56</v>
      </c>
      <c r="D5" s="14" t="s">
        <v>57</v>
      </c>
      <c r="E5" s="14" t="s">
        <v>58</v>
      </c>
      <c r="F5" s="16" t="s">
        <v>5</v>
      </c>
      <c r="G5" s="51" t="s">
        <v>11</v>
      </c>
      <c r="H5" s="55">
        <v>321</v>
      </c>
      <c r="I5" s="10" t="s">
        <v>49</v>
      </c>
    </row>
    <row r="6" spans="1:9" ht="31.9" customHeight="1" x14ac:dyDescent="0.3">
      <c r="A6" s="37">
        <v>174</v>
      </c>
      <c r="B6" s="14" t="s">
        <v>28</v>
      </c>
      <c r="C6" s="18" t="s">
        <v>59</v>
      </c>
      <c r="D6" s="14" t="s">
        <v>60</v>
      </c>
      <c r="E6" s="14" t="s">
        <v>10</v>
      </c>
      <c r="F6" s="16" t="s">
        <v>61</v>
      </c>
      <c r="G6" s="51" t="s">
        <v>11</v>
      </c>
      <c r="H6" s="55">
        <v>102.35</v>
      </c>
      <c r="I6" s="10" t="s">
        <v>49</v>
      </c>
    </row>
    <row r="7" spans="1:9" ht="31.9" customHeight="1" x14ac:dyDescent="0.3">
      <c r="A7" s="37">
        <v>175</v>
      </c>
      <c r="B7" s="14" t="s">
        <v>40</v>
      </c>
      <c r="C7" s="18" t="s">
        <v>62</v>
      </c>
      <c r="D7" s="14" t="s">
        <v>41</v>
      </c>
      <c r="E7" s="14" t="s">
        <v>42</v>
      </c>
      <c r="F7" s="16" t="s">
        <v>5</v>
      </c>
      <c r="G7" s="51" t="s">
        <v>11</v>
      </c>
      <c r="H7" s="38">
        <v>423.42</v>
      </c>
      <c r="I7" s="10" t="s">
        <v>49</v>
      </c>
    </row>
    <row r="8" spans="1:9" ht="31.9" customHeight="1" x14ac:dyDescent="0.3">
      <c r="A8" s="37">
        <v>176</v>
      </c>
      <c r="B8" s="14" t="s">
        <v>63</v>
      </c>
      <c r="C8" s="18" t="s">
        <v>64</v>
      </c>
      <c r="D8" s="17" t="s">
        <v>65</v>
      </c>
      <c r="E8" s="14" t="s">
        <v>66</v>
      </c>
      <c r="F8" s="16" t="s">
        <v>67</v>
      </c>
      <c r="G8" s="51" t="s">
        <v>11</v>
      </c>
      <c r="H8" s="55">
        <v>909</v>
      </c>
      <c r="I8" s="10" t="s">
        <v>49</v>
      </c>
    </row>
    <row r="9" spans="1:9" ht="31.9" customHeight="1" x14ac:dyDescent="0.3">
      <c r="A9" s="39">
        <v>177</v>
      </c>
      <c r="B9" s="14" t="s">
        <v>34</v>
      </c>
      <c r="C9" s="15" t="s">
        <v>79</v>
      </c>
      <c r="D9" s="14" t="s">
        <v>21</v>
      </c>
      <c r="E9" s="14" t="s">
        <v>22</v>
      </c>
      <c r="F9" s="13" t="s">
        <v>23</v>
      </c>
      <c r="G9" s="19" t="s">
        <v>73</v>
      </c>
      <c r="H9" s="56">
        <v>194.19</v>
      </c>
      <c r="I9" s="10" t="s">
        <v>49</v>
      </c>
    </row>
    <row r="10" spans="1:9" ht="31.9" customHeight="1" x14ac:dyDescent="0.3">
      <c r="A10" s="37">
        <v>178</v>
      </c>
      <c r="B10" s="14" t="s">
        <v>35</v>
      </c>
      <c r="C10" s="15" t="s">
        <v>72</v>
      </c>
      <c r="D10" s="14" t="s">
        <v>21</v>
      </c>
      <c r="E10" s="14" t="s">
        <v>22</v>
      </c>
      <c r="F10" s="16" t="s">
        <v>5</v>
      </c>
      <c r="G10" s="19" t="s">
        <v>73</v>
      </c>
      <c r="H10" s="56">
        <v>159.03</v>
      </c>
      <c r="I10" s="10" t="s">
        <v>49</v>
      </c>
    </row>
    <row r="11" spans="1:9" ht="31.9" customHeight="1" x14ac:dyDescent="0.3">
      <c r="A11" s="39">
        <v>179</v>
      </c>
      <c r="B11" s="14" t="s">
        <v>36</v>
      </c>
      <c r="C11" s="18" t="s">
        <v>50</v>
      </c>
      <c r="D11" s="14" t="s">
        <v>7</v>
      </c>
      <c r="E11" s="14" t="s">
        <v>24</v>
      </c>
      <c r="F11" s="16" t="s">
        <v>25</v>
      </c>
      <c r="G11" s="16" t="s">
        <v>11</v>
      </c>
      <c r="H11" s="38">
        <v>220</v>
      </c>
      <c r="I11" s="10" t="s">
        <v>49</v>
      </c>
    </row>
    <row r="12" spans="1:9" ht="31.9" customHeight="1" x14ac:dyDescent="0.3">
      <c r="A12" s="37">
        <v>180</v>
      </c>
      <c r="B12" s="14" t="s">
        <v>37</v>
      </c>
      <c r="C12" s="18" t="s">
        <v>48</v>
      </c>
      <c r="D12" s="14" t="s">
        <v>38</v>
      </c>
      <c r="E12" s="14" t="s">
        <v>10</v>
      </c>
      <c r="F12" s="16" t="s">
        <v>5</v>
      </c>
      <c r="G12" s="16" t="s">
        <v>11</v>
      </c>
      <c r="H12" s="38">
        <v>30</v>
      </c>
      <c r="I12" s="10" t="s">
        <v>49</v>
      </c>
    </row>
    <row r="13" spans="1:9" ht="31.9" customHeight="1" x14ac:dyDescent="0.3">
      <c r="A13" s="39">
        <v>181</v>
      </c>
      <c r="B13" s="25" t="s">
        <v>26</v>
      </c>
      <c r="C13" s="26" t="s">
        <v>74</v>
      </c>
      <c r="D13" s="26" t="s">
        <v>75</v>
      </c>
      <c r="E13" s="25" t="s">
        <v>20</v>
      </c>
      <c r="F13" s="27" t="s">
        <v>76</v>
      </c>
      <c r="G13" s="27" t="s">
        <v>11</v>
      </c>
      <c r="H13" s="57">
        <v>172.5</v>
      </c>
      <c r="I13" s="23" t="s">
        <v>49</v>
      </c>
    </row>
    <row r="14" spans="1:9" ht="25.15" customHeight="1" x14ac:dyDescent="0.3">
      <c r="A14" s="39">
        <v>182</v>
      </c>
      <c r="B14" s="25" t="s">
        <v>27</v>
      </c>
      <c r="C14" s="26" t="s">
        <v>77</v>
      </c>
      <c r="D14" s="26" t="s">
        <v>78</v>
      </c>
      <c r="E14" s="25" t="s">
        <v>10</v>
      </c>
      <c r="F14" s="27" t="s">
        <v>61</v>
      </c>
      <c r="G14" s="27" t="s">
        <v>11</v>
      </c>
      <c r="H14" s="57">
        <v>427.8</v>
      </c>
      <c r="I14" s="23" t="s">
        <v>49</v>
      </c>
    </row>
    <row r="15" spans="1:9" ht="25.15" customHeight="1" x14ac:dyDescent="0.3">
      <c r="A15" s="39"/>
      <c r="B15" s="25" t="s">
        <v>80</v>
      </c>
      <c r="C15" s="26" t="s">
        <v>77</v>
      </c>
      <c r="D15" s="26" t="s">
        <v>81</v>
      </c>
      <c r="E15" s="25" t="s">
        <v>10</v>
      </c>
      <c r="F15" s="27" t="s">
        <v>61</v>
      </c>
      <c r="G15" s="27"/>
      <c r="H15" s="57"/>
      <c r="I15" s="23"/>
    </row>
    <row r="16" spans="1:9" ht="26.45" customHeight="1" thickBot="1" x14ac:dyDescent="0.35">
      <c r="A16" s="39"/>
      <c r="B16" s="20" t="s">
        <v>39</v>
      </c>
      <c r="C16" s="26" t="s">
        <v>77</v>
      </c>
      <c r="D16" s="20" t="s">
        <v>82</v>
      </c>
      <c r="E16" s="20" t="s">
        <v>10</v>
      </c>
      <c r="F16" s="21" t="s">
        <v>61</v>
      </c>
      <c r="G16" s="28"/>
      <c r="H16" s="22"/>
    </row>
    <row r="17" spans="1:8" ht="26.45" customHeight="1" thickBot="1" x14ac:dyDescent="0.35">
      <c r="A17" s="37"/>
      <c r="B17" s="25"/>
      <c r="C17" s="25"/>
      <c r="D17" s="25"/>
      <c r="E17" s="25"/>
      <c r="F17" s="21"/>
      <c r="G17" s="33" t="s">
        <v>52</v>
      </c>
      <c r="H17" s="34">
        <f>SUM(H3:H16)</f>
        <v>3983.3200000000006</v>
      </c>
    </row>
    <row r="18" spans="1:8" ht="28.15" customHeight="1" thickBot="1" x14ac:dyDescent="0.35">
      <c r="A18" s="7"/>
      <c r="B18" s="9" t="s">
        <v>30</v>
      </c>
      <c r="C18" s="9" t="s">
        <v>16</v>
      </c>
      <c r="D18" s="64" t="s">
        <v>31</v>
      </c>
      <c r="E18" s="64"/>
      <c r="F18" s="58"/>
      <c r="G18" s="58"/>
      <c r="H18" s="59"/>
    </row>
    <row r="19" spans="1:8" ht="28.15" customHeight="1" thickBot="1" x14ac:dyDescent="0.35">
      <c r="A19" s="8"/>
      <c r="B19" s="16" t="s">
        <v>26</v>
      </c>
      <c r="C19" s="14" t="s">
        <v>17</v>
      </c>
      <c r="D19" s="64"/>
      <c r="E19" s="64"/>
      <c r="F19" s="62"/>
      <c r="G19" s="62"/>
      <c r="H19" s="62"/>
    </row>
    <row r="20" spans="1:8" ht="28.15" customHeight="1" thickBot="1" x14ac:dyDescent="0.35">
      <c r="A20" s="8"/>
      <c r="B20" s="16" t="s">
        <v>27</v>
      </c>
      <c r="C20" s="14" t="s">
        <v>18</v>
      </c>
      <c r="D20" s="64"/>
      <c r="E20" s="64"/>
      <c r="F20" s="62"/>
      <c r="G20" s="62"/>
      <c r="H20" s="62"/>
    </row>
    <row r="21" spans="1:8" ht="28.15" customHeight="1" thickBot="1" x14ac:dyDescent="0.35">
      <c r="A21" s="8"/>
      <c r="B21" s="16" t="s">
        <v>28</v>
      </c>
      <c r="C21" s="14" t="s">
        <v>19</v>
      </c>
      <c r="D21" s="64"/>
      <c r="E21" s="64"/>
      <c r="F21" s="62"/>
      <c r="G21" s="62"/>
      <c r="H21" s="62"/>
    </row>
    <row r="22" spans="1:8" ht="28.15" customHeight="1" thickBot="1" x14ac:dyDescent="0.35">
      <c r="A22" s="8"/>
      <c r="B22" s="16" t="s">
        <v>29</v>
      </c>
      <c r="C22" s="14" t="s">
        <v>19</v>
      </c>
      <c r="D22" s="64"/>
      <c r="E22" s="64"/>
      <c r="F22" s="62"/>
      <c r="G22" s="62"/>
      <c r="H22" s="62"/>
    </row>
    <row r="23" spans="1:8" ht="27" customHeight="1" x14ac:dyDescent="0.3">
      <c r="A23" s="8"/>
      <c r="B23" s="16" t="s">
        <v>39</v>
      </c>
      <c r="C23" s="12" t="s">
        <v>19</v>
      </c>
      <c r="D23" s="58"/>
      <c r="E23" s="58"/>
      <c r="F23" s="63"/>
      <c r="G23" s="63"/>
      <c r="H23" s="63"/>
    </row>
    <row r="24" spans="1:8" ht="27" customHeight="1" thickBot="1" x14ac:dyDescent="0.35">
      <c r="A24" s="8"/>
      <c r="B24" s="24"/>
      <c r="C24" s="12"/>
      <c r="D24" s="24"/>
      <c r="E24" s="24"/>
      <c r="F24" s="47"/>
      <c r="G24" s="47"/>
      <c r="H24" s="47"/>
    </row>
    <row r="25" spans="1:8" ht="28.15" customHeight="1" x14ac:dyDescent="0.9">
      <c r="A25" s="74" t="s">
        <v>6</v>
      </c>
      <c r="B25" s="61"/>
      <c r="C25" s="12"/>
      <c r="D25" s="18"/>
      <c r="E25" s="46"/>
      <c r="F25" s="46"/>
      <c r="G25" s="40"/>
      <c r="H25" s="41"/>
    </row>
    <row r="26" spans="1:8" ht="28.15" customHeight="1" x14ac:dyDescent="0.9">
      <c r="A26" s="60" t="s">
        <v>14</v>
      </c>
      <c r="B26" s="61"/>
      <c r="C26" s="12"/>
      <c r="D26" s="16"/>
      <c r="E26" s="46"/>
      <c r="F26" s="46"/>
      <c r="G26" s="42"/>
      <c r="H26" s="16"/>
    </row>
    <row r="27" spans="1:8" ht="28.15" customHeight="1" x14ac:dyDescent="0.3">
      <c r="A27" s="70" t="s">
        <v>68</v>
      </c>
      <c r="B27" s="71"/>
      <c r="C27" s="35">
        <f>H17</f>
        <v>3983.3200000000006</v>
      </c>
      <c r="D27" s="43" t="s">
        <v>45</v>
      </c>
      <c r="E27" s="44"/>
      <c r="F27" s="44"/>
      <c r="G27" s="44"/>
      <c r="H27" s="3"/>
    </row>
    <row r="28" spans="1:8" ht="27" customHeight="1" thickBot="1" x14ac:dyDescent="0.35">
      <c r="A28" s="72" t="s">
        <v>69</v>
      </c>
      <c r="B28" s="73"/>
      <c r="C28" s="36">
        <f>H17</f>
        <v>3983.3200000000006</v>
      </c>
      <c r="D28" s="75" t="s">
        <v>71</v>
      </c>
      <c r="E28" s="76"/>
      <c r="F28" s="45" t="s">
        <v>70</v>
      </c>
      <c r="G28" s="45"/>
      <c r="H28" s="11"/>
    </row>
    <row r="38" spans="6:6" x14ac:dyDescent="0.3">
      <c r="F38" s="6"/>
    </row>
  </sheetData>
  <mergeCells count="19">
    <mergeCell ref="C1:E1"/>
    <mergeCell ref="D2:E2"/>
    <mergeCell ref="A27:B27"/>
    <mergeCell ref="A28:B28"/>
    <mergeCell ref="A25:B25"/>
    <mergeCell ref="D28:E28"/>
    <mergeCell ref="D23:E23"/>
    <mergeCell ref="D19:E19"/>
    <mergeCell ref="D20:E20"/>
    <mergeCell ref="D21:E21"/>
    <mergeCell ref="D22:E22"/>
    <mergeCell ref="F18:H18"/>
    <mergeCell ref="A26:B26"/>
    <mergeCell ref="F19:H19"/>
    <mergeCell ref="F20:H20"/>
    <mergeCell ref="F21:H21"/>
    <mergeCell ref="F22:H22"/>
    <mergeCell ref="F23:H23"/>
    <mergeCell ref="D18:E18"/>
  </mergeCells>
  <printOptions headings="1"/>
  <pageMargins left="0" right="0" top="0" bottom="0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2021-01-14T19:08:03Z</cp:lastPrinted>
  <dcterms:created xsi:type="dcterms:W3CDTF">2015-03-11T20:47:27Z</dcterms:created>
  <dcterms:modified xsi:type="dcterms:W3CDTF">2021-05-11T18:16:36Z</dcterms:modified>
</cp:coreProperties>
</file>