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September 10th Attachments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3" i="1" l="1"/>
  <c r="I21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<sst xmlns="http://schemas.openxmlformats.org/spreadsheetml/2006/main" count="130" uniqueCount="101">
  <si>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</si>
  <si>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</si>
  <si>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</si>
  <si>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</si>
  <si>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</si>
  <si>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</si>
  <si>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</si>
  <si>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</si>
  <si>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</si>
  <si>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</si>
  <si>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</si>
  <si>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</si>
  <si>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</si>
  <si>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</si>
  <si>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</si>
  <si>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</si>
  <si>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</si>
  <si>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</si>
  <si>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</si>
  <si>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</si>
  <si>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</si>
  <si>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</si>
  <si>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</si>
  <si>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</si>
  <si>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</si>
  <si>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</si>
  <si>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</si>
  <si>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</si>
  <si>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</si>
  <si>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</si>
  <si>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</si>
  <si>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</si>
  <si>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</si>
  <si>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</si>
  <si>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</si>
  <si>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</si>
  <si>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</si>
  <si>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</si>
  <si>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</si>
  <si>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</si>
  <si>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</si>
  <si>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</si>
  <si>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</si>
  <si>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</si>
  <si>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</si>
  <si>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</si>
  <si>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</si>
  <si>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</si>
  <si>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</si>
  <si>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</si>
  <si>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</si>
  <si>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</si>
  <si>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</si>
  <si>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</si>
  <si>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</si>
  <si>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</si>
  <si>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</si>
  <si>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</si>
  <si>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</si>
  <si>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</si>
  <si>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Steve Gridley</t>
  </si>
  <si>
    <t xml:space="preserve">Maintenance Services: 2 hrs </t>
  </si>
  <si>
    <t>was: $1333.94</t>
  </si>
  <si>
    <t xml:space="preserve">Amount Claimed: $ </t>
  </si>
  <si>
    <t>Amount Allowed: $</t>
  </si>
  <si>
    <t>A.1110.4</t>
  </si>
  <si>
    <t>Dan Gage</t>
  </si>
  <si>
    <t>Installation of PPP Plexiglass re: COVID 19</t>
  </si>
  <si>
    <t>Curtis VanDewerer</t>
  </si>
  <si>
    <t>Doc hlers Road</t>
  </si>
  <si>
    <t>September 2020</t>
  </si>
  <si>
    <t xml:space="preserve">Paid On-Line:  </t>
  </si>
  <si>
    <t>Stipend: Sept. 2020; No Stipend due</t>
  </si>
  <si>
    <t>Refuse Service: September 2020</t>
  </si>
  <si>
    <t>Telephone Service: 8/4/ - 9/3/2020</t>
  </si>
  <si>
    <t>Outdoor Street Lighting Service:                        7/22 - 8/20/2020</t>
  </si>
  <si>
    <t>Bookkeeping/Accounting Services: Aug</t>
  </si>
  <si>
    <t>Electric Service: Garage &amp; Office Bldg             8/03 - 9/2/2020</t>
  </si>
  <si>
    <t>114 Hillary Road</t>
  </si>
  <si>
    <t>Filed: 9/10/20</t>
  </si>
  <si>
    <t>Signature: _______________________________________  Date: 09/10/20</t>
  </si>
  <si>
    <r>
      <t xml:space="preserve">Insurance Premium: Sept &amp; Oct.  2020             Note: </t>
    </r>
    <r>
      <rPr>
        <b/>
        <sz val="13"/>
        <color theme="1"/>
        <rFont val="Calibri"/>
        <family val="2"/>
        <scheme val="minor"/>
      </rPr>
      <t>Dan Gage effective 9-1-2020 (2-mos.)</t>
    </r>
  </si>
  <si>
    <t>Voided</t>
  </si>
  <si>
    <t>Office Depot</t>
  </si>
  <si>
    <t>PPE COVID-19 Court Supplies</t>
  </si>
  <si>
    <t>PO Box 88040</t>
  </si>
  <si>
    <t>Chicago  IL 606980-1040</t>
  </si>
  <si>
    <t>ZOLL Medical Corp</t>
  </si>
  <si>
    <t>AED Battery</t>
  </si>
  <si>
    <t>PO Box 27028</t>
  </si>
  <si>
    <t>New York, NY 10087-965</t>
  </si>
  <si>
    <t>A.1640.</t>
  </si>
  <si>
    <t>Steve Mosenson</t>
  </si>
  <si>
    <t>Justice Court Office Supplies</t>
  </si>
  <si>
    <t>796 Middlefield Road</t>
  </si>
  <si>
    <t>Roseboom, NY 13450</t>
  </si>
  <si>
    <t>Reimb for bank charges for Checks</t>
  </si>
  <si>
    <t>387 Honey Hill Road</t>
  </si>
  <si>
    <t>A.1410.4</t>
  </si>
  <si>
    <t>Erin Seeley-Town Clerk</t>
  </si>
  <si>
    <t>Board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</si>
</sst>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16" fillId="0" borderId="6" xfId="0" applyFont="1" applyBorder="1" applyAlignment="1">
      <alignment horizontal="center"/>
    </xf>
    <xf numFmtId="0" fontId="17" fillId="0" borderId="0" xfId="0" applyFont="1" applyAlignment="1"/>
    <xf numFmtId="0" fontId="2" fillId="4" borderId="3" xfId="0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/>
    </xf>
    <xf numFmtId="44" fontId="2" fillId="4" borderId="9" xfId="0" applyNumberFormat="1" applyFont="1" applyFill="1" applyBorder="1" applyAlignment="1">
      <alignment horizontal="right" wrapText="1"/>
    </xf>
    <xf numFmtId="44" fontId="4" fillId="0" borderId="12" xfId="0" applyNumberFormat="1" applyFont="1" applyFill="1" applyBorder="1"/>
    <xf numFmtId="0" fontId="17" fillId="0" borderId="6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topLeftCell="A19" zoomScale="70" zoomScaleNormal="70" workbookViewId="0">
      <selection activeCell="H29" sqref="H29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5.85546875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18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9" t="s">
        <v>0</v>
      </c>
      <c r="B1" s="10"/>
      <c r="C1" s="25"/>
      <c r="D1" s="59" t="s">
        <v>70</v>
      </c>
      <c r="E1" s="60"/>
      <c r="F1" s="8"/>
      <c r="G1" s="8"/>
      <c r="H1" s="9" t="s">
        <v>19</v>
      </c>
      <c r="I1" s="11">
        <v>9</v>
      </c>
    </row>
    <row r="2" spans="1:14" ht="36" customHeight="1" x14ac:dyDescent="0.3">
      <c r="A2" s="26" t="s">
        <v>1</v>
      </c>
      <c r="B2" s="26" t="s">
        <v>17</v>
      </c>
      <c r="C2" s="26" t="s">
        <v>44</v>
      </c>
      <c r="D2" s="61" t="s">
        <v>7</v>
      </c>
      <c r="E2" s="62"/>
      <c r="F2" s="27" t="s">
        <v>2</v>
      </c>
      <c r="G2" s="27"/>
      <c r="H2" s="27" t="s">
        <v>3</v>
      </c>
      <c r="I2" s="28" t="s">
        <v>4</v>
      </c>
    </row>
    <row r="3" spans="1:14" ht="31.9" customHeight="1" x14ac:dyDescent="0.3">
      <c r="A3" s="31">
        <v>113</v>
      </c>
      <c r="B3" s="32" t="s">
        <v>45</v>
      </c>
      <c r="C3" s="33" t="s">
        <v>81</v>
      </c>
      <c r="D3" s="32" t="s">
        <v>8</v>
      </c>
      <c r="E3" s="32" t="s">
        <v>9</v>
      </c>
      <c r="F3" s="34" t="s">
        <v>10</v>
      </c>
      <c r="G3" s="35"/>
      <c r="H3" s="36" t="s">
        <v>57</v>
      </c>
      <c r="I3" s="37">
        <f>SUM(877.33*2)</f>
        <v>1754.66</v>
      </c>
    </row>
    <row r="4" spans="1:14" ht="31.9" customHeight="1" x14ac:dyDescent="0.3">
      <c r="A4" s="31">
        <v>114</v>
      </c>
      <c r="B4" s="38" t="s">
        <v>46</v>
      </c>
      <c r="C4" s="33" t="s">
        <v>47</v>
      </c>
      <c r="D4" s="33" t="s">
        <v>42</v>
      </c>
      <c r="E4" s="33" t="s">
        <v>43</v>
      </c>
      <c r="F4" s="31" t="s">
        <v>41</v>
      </c>
      <c r="G4" s="31"/>
      <c r="H4" s="48" t="s">
        <v>71</v>
      </c>
      <c r="I4" s="39">
        <v>90.49</v>
      </c>
      <c r="J4" s="21"/>
    </row>
    <row r="5" spans="1:14" ht="31.9" customHeight="1" x14ac:dyDescent="0.3">
      <c r="A5" s="31">
        <v>115</v>
      </c>
      <c r="B5" s="40" t="s">
        <v>48</v>
      </c>
      <c r="C5" s="40" t="s">
        <v>72</v>
      </c>
      <c r="D5" s="32" t="s">
        <v>13</v>
      </c>
      <c r="E5" s="32" t="s">
        <v>14</v>
      </c>
      <c r="F5" s="34" t="s">
        <v>5</v>
      </c>
      <c r="G5" s="41"/>
      <c r="H5" s="43" t="s">
        <v>15</v>
      </c>
      <c r="I5" s="42">
        <v>0</v>
      </c>
    </row>
    <row r="6" spans="1:14" ht="31.9" customHeight="1" x14ac:dyDescent="0.3">
      <c r="A6" s="31">
        <v>116</v>
      </c>
      <c r="B6" s="32" t="s">
        <v>49</v>
      </c>
      <c r="C6" s="40" t="s">
        <v>73</v>
      </c>
      <c r="D6" s="32" t="s">
        <v>16</v>
      </c>
      <c r="E6" s="32" t="s">
        <v>11</v>
      </c>
      <c r="F6" s="34" t="s">
        <v>12</v>
      </c>
      <c r="G6" s="41"/>
      <c r="H6" s="43" t="s">
        <v>15</v>
      </c>
      <c r="I6" s="42">
        <v>32</v>
      </c>
      <c r="K6" s="15"/>
    </row>
    <row r="7" spans="1:14" ht="31.9" customHeight="1" x14ac:dyDescent="0.3">
      <c r="A7" s="31">
        <v>117</v>
      </c>
      <c r="B7" s="32" t="s">
        <v>50</v>
      </c>
      <c r="C7" s="40" t="s">
        <v>74</v>
      </c>
      <c r="D7" s="32" t="s">
        <v>39</v>
      </c>
      <c r="E7" s="32" t="s">
        <v>40</v>
      </c>
      <c r="F7" s="31" t="s">
        <v>5</v>
      </c>
      <c r="G7" s="41"/>
      <c r="H7" s="48" t="s">
        <v>71</v>
      </c>
      <c r="I7" s="39">
        <v>157.63</v>
      </c>
      <c r="K7" s="15"/>
    </row>
    <row r="8" spans="1:14" ht="31.9" customHeight="1" x14ac:dyDescent="0.3">
      <c r="A8" s="31">
        <v>118</v>
      </c>
      <c r="B8" s="32" t="s">
        <v>51</v>
      </c>
      <c r="C8" s="33" t="s">
        <v>75</v>
      </c>
      <c r="D8" s="32" t="s">
        <v>27</v>
      </c>
      <c r="E8" s="32" t="s">
        <v>28</v>
      </c>
      <c r="F8" s="31" t="s">
        <v>29</v>
      </c>
      <c r="G8" s="31"/>
      <c r="H8" s="48" t="s">
        <v>71</v>
      </c>
      <c r="I8" s="56">
        <v>177.36</v>
      </c>
      <c r="K8" s="15"/>
    </row>
    <row r="9" spans="1:14" ht="31.9" customHeight="1" x14ac:dyDescent="0.3">
      <c r="A9" s="31">
        <v>119</v>
      </c>
      <c r="B9" s="32" t="s">
        <v>52</v>
      </c>
      <c r="C9" s="33" t="s">
        <v>77</v>
      </c>
      <c r="D9" s="32" t="s">
        <v>27</v>
      </c>
      <c r="E9" s="32" t="s">
        <v>28</v>
      </c>
      <c r="F9" s="34" t="s">
        <v>5</v>
      </c>
      <c r="G9" s="41"/>
      <c r="H9" s="48" t="s">
        <v>71</v>
      </c>
      <c r="I9" s="56">
        <v>84.13</v>
      </c>
      <c r="K9" s="15"/>
    </row>
    <row r="10" spans="1:14" ht="31.9" customHeight="1" x14ac:dyDescent="0.3">
      <c r="A10" s="31">
        <v>120</v>
      </c>
      <c r="B10" s="32" t="s">
        <v>53</v>
      </c>
      <c r="C10" s="40" t="s">
        <v>76</v>
      </c>
      <c r="D10" s="32" t="s">
        <v>30</v>
      </c>
      <c r="E10" s="32" t="s">
        <v>31</v>
      </c>
      <c r="F10" s="34" t="s">
        <v>32</v>
      </c>
      <c r="G10" s="41"/>
      <c r="H10" s="34" t="s">
        <v>15</v>
      </c>
      <c r="I10" s="39">
        <v>385</v>
      </c>
      <c r="K10" s="15"/>
    </row>
    <row r="11" spans="1:14" ht="31.9" customHeight="1" x14ac:dyDescent="0.3">
      <c r="A11" s="31">
        <v>121</v>
      </c>
      <c r="B11" s="32" t="s">
        <v>54</v>
      </c>
      <c r="C11" s="40" t="s">
        <v>55</v>
      </c>
      <c r="D11" s="32" t="s">
        <v>58</v>
      </c>
      <c r="E11" s="32" t="s">
        <v>26</v>
      </c>
      <c r="F11" s="34" t="s">
        <v>5</v>
      </c>
      <c r="G11" s="41"/>
      <c r="H11" s="34" t="s">
        <v>15</v>
      </c>
      <c r="I11" s="39">
        <f>SUM(108.29*65%)</f>
        <v>70.388500000000008</v>
      </c>
      <c r="N11" s="15"/>
    </row>
    <row r="12" spans="1:14" ht="31.9" customHeight="1" x14ac:dyDescent="0.3">
      <c r="A12" s="31">
        <v>122</v>
      </c>
      <c r="B12" s="32" t="s">
        <v>56</v>
      </c>
      <c r="C12" s="40" t="s">
        <v>61</v>
      </c>
      <c r="D12" s="32" t="s">
        <v>59</v>
      </c>
      <c r="E12" s="32" t="s">
        <v>14</v>
      </c>
      <c r="F12" s="34" t="s">
        <v>5</v>
      </c>
      <c r="G12" s="41"/>
      <c r="H12" s="34" t="s">
        <v>15</v>
      </c>
      <c r="I12" s="39">
        <v>30</v>
      </c>
      <c r="L12" s="15"/>
      <c r="N12" s="15"/>
    </row>
    <row r="13" spans="1:14" ht="31.9" customHeight="1" x14ac:dyDescent="0.3">
      <c r="A13" s="31">
        <v>123</v>
      </c>
      <c r="B13" s="32" t="s">
        <v>83</v>
      </c>
      <c r="C13" s="40" t="s">
        <v>84</v>
      </c>
      <c r="D13" s="32" t="s">
        <v>85</v>
      </c>
      <c r="E13" s="32" t="s">
        <v>86</v>
      </c>
      <c r="F13" s="34" t="s">
        <v>65</v>
      </c>
      <c r="G13" s="41"/>
      <c r="H13" s="34" t="s">
        <v>15</v>
      </c>
      <c r="I13" s="39">
        <v>393.23</v>
      </c>
      <c r="L13" s="15"/>
      <c r="N13" s="15"/>
    </row>
    <row r="14" spans="1:14" ht="31.9" customHeight="1" x14ac:dyDescent="0.3">
      <c r="A14" s="31">
        <v>124</v>
      </c>
      <c r="B14" s="32" t="s">
        <v>82</v>
      </c>
      <c r="C14" s="40"/>
      <c r="D14" s="32"/>
      <c r="E14" s="32"/>
      <c r="F14" s="34"/>
      <c r="G14" s="41"/>
      <c r="H14" s="34"/>
      <c r="I14" s="39">
        <v>0</v>
      </c>
      <c r="L14" s="15"/>
      <c r="N14" s="15"/>
    </row>
    <row r="15" spans="1:14" ht="31.9" customHeight="1" x14ac:dyDescent="0.3">
      <c r="A15" s="31">
        <v>125</v>
      </c>
      <c r="B15" s="32" t="s">
        <v>66</v>
      </c>
      <c r="C15" s="40" t="s">
        <v>67</v>
      </c>
      <c r="D15" s="32" t="s">
        <v>78</v>
      </c>
      <c r="E15" s="32" t="s">
        <v>14</v>
      </c>
      <c r="F15" s="34" t="s">
        <v>65</v>
      </c>
      <c r="G15" s="41"/>
      <c r="H15" s="43" t="s">
        <v>15</v>
      </c>
      <c r="I15" s="37">
        <v>15</v>
      </c>
      <c r="L15" s="15"/>
      <c r="N15" s="15"/>
    </row>
    <row r="16" spans="1:14" ht="31.9" customHeight="1" x14ac:dyDescent="0.3">
      <c r="A16" s="31">
        <v>126</v>
      </c>
      <c r="B16" s="32" t="s">
        <v>68</v>
      </c>
      <c r="C16" s="40" t="s">
        <v>67</v>
      </c>
      <c r="D16" s="32" t="s">
        <v>69</v>
      </c>
      <c r="E16" s="32" t="s">
        <v>14</v>
      </c>
      <c r="F16" s="34" t="s">
        <v>65</v>
      </c>
      <c r="G16" s="41"/>
      <c r="H16" s="43" t="s">
        <v>15</v>
      </c>
      <c r="I16" s="37">
        <v>15</v>
      </c>
      <c r="L16" s="15"/>
      <c r="N16" s="15"/>
    </row>
    <row r="17" spans="1:14" ht="31.9" customHeight="1" x14ac:dyDescent="0.3">
      <c r="A17" s="31">
        <v>127</v>
      </c>
      <c r="B17" s="32" t="s">
        <v>87</v>
      </c>
      <c r="C17" s="40" t="s">
        <v>88</v>
      </c>
      <c r="D17" s="38" t="s">
        <v>89</v>
      </c>
      <c r="E17" s="32" t="s">
        <v>90</v>
      </c>
      <c r="F17" s="31" t="s">
        <v>91</v>
      </c>
      <c r="G17" s="41"/>
      <c r="H17" s="34" t="s">
        <v>15</v>
      </c>
      <c r="I17" s="37">
        <v>432.14</v>
      </c>
      <c r="L17" s="15"/>
      <c r="N17" s="15"/>
    </row>
    <row r="18" spans="1:14" ht="31.9" customHeight="1" x14ac:dyDescent="0.3">
      <c r="A18" s="31">
        <v>128</v>
      </c>
      <c r="B18" s="32" t="s">
        <v>92</v>
      </c>
      <c r="C18" s="40" t="s">
        <v>93</v>
      </c>
      <c r="D18" s="32" t="s">
        <v>94</v>
      </c>
      <c r="E18" s="32" t="s">
        <v>95</v>
      </c>
      <c r="F18" s="34" t="s">
        <v>65</v>
      </c>
      <c r="G18" s="41"/>
      <c r="H18" s="43" t="s">
        <v>15</v>
      </c>
      <c r="I18" s="37">
        <v>34.54</v>
      </c>
      <c r="L18" s="15"/>
      <c r="N18" s="15"/>
    </row>
    <row r="19" spans="1:14" ht="31.9" customHeight="1" x14ac:dyDescent="0.3">
      <c r="A19" s="31">
        <v>129</v>
      </c>
      <c r="B19" s="32" t="s">
        <v>99</v>
      </c>
      <c r="C19" s="40" t="s">
        <v>96</v>
      </c>
      <c r="D19" s="32" t="s">
        <v>97</v>
      </c>
      <c r="E19" s="32" t="s">
        <v>14</v>
      </c>
      <c r="F19" s="34" t="s">
        <v>98</v>
      </c>
      <c r="G19" s="41"/>
      <c r="H19" s="43" t="s">
        <v>15</v>
      </c>
      <c r="I19" s="37">
        <v>30.25</v>
      </c>
      <c r="L19" s="15"/>
      <c r="N19" s="15"/>
    </row>
    <row r="20" spans="1:14" ht="31.9" customHeight="1" x14ac:dyDescent="0.3">
      <c r="A20" s="31"/>
      <c r="B20" s="44"/>
      <c r="C20" s="45"/>
      <c r="D20" s="45"/>
      <c r="E20" s="44"/>
      <c r="F20" s="43"/>
      <c r="G20" s="46"/>
      <c r="H20" s="43"/>
      <c r="I20" s="39"/>
      <c r="J20" s="21"/>
      <c r="L20" s="15"/>
      <c r="N20" s="15"/>
    </row>
    <row r="21" spans="1:14" ht="31.9" customHeight="1" thickBot="1" x14ac:dyDescent="0.35">
      <c r="A21" s="29"/>
      <c r="B21" s="30"/>
      <c r="C21" s="30"/>
      <c r="D21" s="30"/>
      <c r="E21" s="30"/>
      <c r="F21" s="52" t="s">
        <v>62</v>
      </c>
      <c r="G21" s="53"/>
      <c r="H21" s="54" t="s">
        <v>25</v>
      </c>
      <c r="I21" s="55">
        <f>SUM(I3:I20)</f>
        <v>3701.8185000000003</v>
      </c>
      <c r="J21" s="19"/>
    </row>
    <row r="22" spans="1:14" ht="17.45" customHeight="1" thickBot="1" x14ac:dyDescent="0.35">
      <c r="A22" s="7"/>
      <c r="B22" s="13" t="s">
        <v>37</v>
      </c>
      <c r="C22" s="13"/>
      <c r="D22" s="13" t="s">
        <v>20</v>
      </c>
      <c r="E22" s="13" t="s">
        <v>21</v>
      </c>
      <c r="F22" s="70" t="s">
        <v>38</v>
      </c>
      <c r="G22" s="70"/>
      <c r="H22" s="70"/>
      <c r="I22" s="71"/>
    </row>
    <row r="23" spans="1:14" ht="28.15" customHeight="1" thickBot="1" x14ac:dyDescent="0.35">
      <c r="A23" s="12"/>
      <c r="B23" s="34" t="s">
        <v>33</v>
      </c>
      <c r="C23" s="34"/>
      <c r="D23" s="32" t="s">
        <v>22</v>
      </c>
      <c r="E23" s="47">
        <v>44084</v>
      </c>
      <c r="F23" s="70"/>
      <c r="G23" s="70"/>
      <c r="H23" s="70"/>
      <c r="I23" s="71"/>
    </row>
    <row r="24" spans="1:14" ht="28.15" customHeight="1" thickBot="1" x14ac:dyDescent="0.35">
      <c r="A24" s="12"/>
      <c r="B24" s="34" t="s">
        <v>34</v>
      </c>
      <c r="C24" s="34"/>
      <c r="D24" s="32" t="s">
        <v>23</v>
      </c>
      <c r="E24" s="47"/>
      <c r="F24" s="70"/>
      <c r="G24" s="70"/>
      <c r="H24" s="70"/>
      <c r="I24" s="71"/>
    </row>
    <row r="25" spans="1:14" ht="28.15" customHeight="1" thickBot="1" x14ac:dyDescent="0.35">
      <c r="A25" s="12"/>
      <c r="B25" s="34" t="s">
        <v>35</v>
      </c>
      <c r="C25" s="34"/>
      <c r="D25" s="32" t="s">
        <v>24</v>
      </c>
      <c r="E25" s="47"/>
      <c r="F25" s="70"/>
      <c r="G25" s="70"/>
      <c r="H25" s="70"/>
      <c r="I25" s="71"/>
    </row>
    <row r="26" spans="1:14" ht="28.15" customHeight="1" thickBot="1" x14ac:dyDescent="0.35">
      <c r="A26" s="12"/>
      <c r="B26" s="34" t="s">
        <v>36</v>
      </c>
      <c r="C26" s="34"/>
      <c r="D26" s="32" t="s">
        <v>24</v>
      </c>
      <c r="E26" s="47"/>
      <c r="F26" s="70"/>
      <c r="G26" s="70"/>
      <c r="H26" s="70"/>
      <c r="I26" s="71"/>
    </row>
    <row r="27" spans="1:14" ht="28.15" customHeight="1" thickBot="1" x14ac:dyDescent="0.35">
      <c r="A27" s="23"/>
      <c r="B27" s="34" t="s">
        <v>60</v>
      </c>
      <c r="C27" s="34"/>
      <c r="D27" s="22" t="s">
        <v>24</v>
      </c>
      <c r="E27" s="16"/>
      <c r="F27" s="72"/>
      <c r="G27" s="70"/>
      <c r="H27" s="70"/>
      <c r="I27" s="71"/>
    </row>
    <row r="28" spans="1:14" ht="38.450000000000003" customHeight="1" x14ac:dyDescent="0.9">
      <c r="A28" s="67" t="s">
        <v>6</v>
      </c>
      <c r="B28" s="64"/>
      <c r="C28" s="22"/>
      <c r="D28" s="49"/>
      <c r="E28" s="57" t="s">
        <v>100</v>
      </c>
      <c r="F28" s="57"/>
      <c r="G28" s="50"/>
      <c r="H28" s="50"/>
      <c r="I28" s="14"/>
    </row>
    <row r="29" spans="1:14" ht="28.15" customHeight="1" x14ac:dyDescent="0.9">
      <c r="A29" s="63" t="s">
        <v>18</v>
      </c>
      <c r="B29" s="64"/>
      <c r="C29" s="22"/>
      <c r="D29" s="17"/>
      <c r="E29" s="58"/>
      <c r="F29" s="58"/>
      <c r="G29" s="51"/>
      <c r="H29" s="51"/>
      <c r="I29" s="3"/>
    </row>
    <row r="30" spans="1:14" ht="28.15" customHeight="1" x14ac:dyDescent="0.3">
      <c r="A30" s="63" t="s">
        <v>63</v>
      </c>
      <c r="B30" s="64"/>
      <c r="C30" s="22"/>
      <c r="D30" s="63" t="s">
        <v>79</v>
      </c>
      <c r="E30" s="69"/>
      <c r="F30" s="69"/>
      <c r="G30" s="69"/>
      <c r="H30" s="69"/>
      <c r="I30" s="3"/>
    </row>
    <row r="31" spans="1:14" ht="28.15" customHeight="1" thickBot="1" x14ac:dyDescent="0.35">
      <c r="A31" s="65" t="s">
        <v>64</v>
      </c>
      <c r="B31" s="66"/>
      <c r="C31" s="24"/>
      <c r="D31" s="65" t="s">
        <v>80</v>
      </c>
      <c r="E31" s="68"/>
      <c r="F31" s="68"/>
      <c r="G31" s="68"/>
      <c r="H31" s="68"/>
      <c r="I31" s="20"/>
    </row>
    <row r="41" spans="6:6" x14ac:dyDescent="0.3">
      <c r="F41" s="6"/>
    </row>
  </sheetData>
  <mergeCells count="15">
    <mergeCell ref="E28:F29"/>
    <mergeCell ref="D1:E1"/>
    <mergeCell ref="D2:E2"/>
    <mergeCell ref="A30:B30"/>
    <mergeCell ref="A31:B31"/>
    <mergeCell ref="A28:B28"/>
    <mergeCell ref="D31:H31"/>
    <mergeCell ref="D30:H30"/>
    <mergeCell ref="F22:I22"/>
    <mergeCell ref="A29:B29"/>
    <mergeCell ref="F23:I23"/>
    <mergeCell ref="F24:I24"/>
    <mergeCell ref="F25:I25"/>
    <mergeCell ref="F26:I26"/>
    <mergeCell ref="F27:I27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2020-09-10T19:31:42Z</cp:lastPrinted>
  <dcterms:created xsi:type="dcterms:W3CDTF">2015-03-11T20:47:27Z</dcterms:created>
  <dcterms:modified xsi:type="dcterms:W3CDTF">2020-12-10T17:19:50Z</dcterms:modified>
</cp:coreProperties>
</file>