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March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3" l="1"/>
  <c r="C29" i="3" s="1"/>
  <c r="H12" i="3"/>
  <c r="H10" i="3"/>
  <c r="H9" i="3"/>
  <c r="H3" i="3"/>
  <c r="C28" i="3" l="1"/>
</calcChain>
</file>

<file path=xl/sharedStrings.xml><?xml version="1.0" encoding="utf-8"?>
<sst xmlns="http://schemas.openxmlformats.org/spreadsheetml/2006/main" count="422" uniqueCount="308">
  <si>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</si>
  <si>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</si>
  <si>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</si>
  <si>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</si>
  <si>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</si>
  <si>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</si>
  <si>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</si>
  <si>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</si>
  <si>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</si>
  <si>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</si>
  <si>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</si>
  <si>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</si>
  <si>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</si>
  <si>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</si>
  <si>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</si>
  <si>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</si>
  <si>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</si>
  <si>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</si>
  <si>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</si>
  <si>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</si>
  <si>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</si>
  <si>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</si>
  <si>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</si>
  <si>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</si>
  <si>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</si>
  <si>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</si>
  <si>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</si>
  <si>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</si>
  <si>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</si>
  <si>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</si>
  <si>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</si>
  <si>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</si>
  <si>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</si>
  <si>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</si>
  <si>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</si>
  <si>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</si>
  <si>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</si>
  <si>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</si>
  <si>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</si>
  <si>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</si>
  <si>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</si>
  <si>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</si>
  <si>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</si>
  <si>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</si>
  <si>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</si>
  <si>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</si>
  <si>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</si>
  <si>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</si>
  <si>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</si>
  <si>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</si>
  <si>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</si>
  <si>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</si>
  <si>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</si>
  <si>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</si>
  <si>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</si>
  <si>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</si>
  <si>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</si>
  <si>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</si>
  <si>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</si>
  <si>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</si>
  <si>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</si>
  <si>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</si>
  <si>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</si>
  <si>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</si>
  <si>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</si>
  <si>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</si>
  <si>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</si>
  <si>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</si>
  <si>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</si>
  <si>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</si>
  <si>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</si>
  <si>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</si>
  <si>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</si>
  <si>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</si>
  <si>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</si>
  <si>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</si>
  <si>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</si>
  <si>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</si>
  <si>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</si>
  <si>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</si>
  <si>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</si>
  <si>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</si>
  <si>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</si>
  <si>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</si>
  <si>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</si>
  <si>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</si>
  <si>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</si>
  <si>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</si>
  <si>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</si>
  <si>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</si>
  <si>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</si>
  <si>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</si>
  <si>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</si>
  <si>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</si>
  <si>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</si>
  <si>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</si>
  <si>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</si>
  <si>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</si>
  <si>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</si>
  <si>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</si>
  <si>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</si>
  <si>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</si>
  <si>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</si>
  <si>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</si>
  <si>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</si>
  <si>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</si>
  <si>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</si>
  <si>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</si>
  <si>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</si>
  <si>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</si>
  <si>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</si>
  <si>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</si>
  <si>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</si>
  <si>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</si>
  <si>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</si>
  <si>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</si>
  <si>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</si>
  <si>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</si>
  <si>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</si>
  <si>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</si>
  <si>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</si>
  <si>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</si>
  <si>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</si>
  <si>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</si>
  <si>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</si>
  <si>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</si>
  <si>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</si>
  <si>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</si>
  <si>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</si>
  <si>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</si>
  <si>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</si>
  <si>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</si>
  <si>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</si>
  <si>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</si>
  <si>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</si>
  <si>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</si>
  <si>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</si>
  <si>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</si>
  <si>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</si>
  <si>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</si>
  <si>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</si>
  <si>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</si>
  <si>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</si>
  <si>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</si>
  <si>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</si>
  <si>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</si>
  <si>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</si>
  <si>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</si>
  <si>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</si>
  <si>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</si>
  <si>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</si>
  <si>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</si>
  <si>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</si>
  <si>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</si>
  <si>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</si>
  <si>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</si>
  <si>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</si>
  <si>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</si>
  <si>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</si>
  <si>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</si>
  <si>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</si>
  <si>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</si>
  <si>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</si>
  <si>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</si>
  <si>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</si>
  <si>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</si>
  <si>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</si>
  <si>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</si>
  <si>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</si>
  <si>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</si>
  <si>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</si>
  <si>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</si>
  <si>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</si>
  <si>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</si>
  <si>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</si>
  <si>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</si>
  <si>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</si>
  <si>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</si>
  <si>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</si>
  <si>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</si>
  <si>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</si>
  <si>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</si>
  <si>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</si>
  <si>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</si>
  <si>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</si>
  <si>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</si>
  <si>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</si>
  <si>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</si>
  <si>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</si>
  <si>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</si>
  <si>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</si>
  <si>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</si>
  <si>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</si>
  <si>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</si>
  <si>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</si>
  <si>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</si>
  <si>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</si>
  <si>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</si>
  <si>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</si>
  <si>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</si>
  <si>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</si>
  <si>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</si>
  <si>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</si>
  <si>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</si>
  <si>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</si>
  <si>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</si>
  <si>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</si>
  <si>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</si>
  <si>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</si>
  <si>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</si>
  <si>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</si>
  <si>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</si>
  <si>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</si>
  <si>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</si>
  <si>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</si>
  <si>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</si>
  <si>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</si>
  <si>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</si>
  <si>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</si>
  <si>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</si>
  <si>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</si>
  <si>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</si>
  <si>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</si>
  <si>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</si>
  <si>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</si>
  <si>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</si>
  <si>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</si>
  <si>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</si>
  <si>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</si>
  <si>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</si>
  <si>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</si>
  <si>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</si>
  <si>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</si>
  <si>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</si>
  <si>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</si>
  <si>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</si>
  <si>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</si>
  <si>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</si>
  <si>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</si>
  <si>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</si>
  <si>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</si>
  <si>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</si>
  <si>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</si>
  <si>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</si>
  <si>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</si>
  <si>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</si>
  <si>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</si>
  <si>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</si>
  <si>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</si>
  <si>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</si>
  <si>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</si>
  <si>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</si>
  <si>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</si>
  <si>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</si>
  <si>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</si>
  <si>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</si>
  <si>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</si>
  <si>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</si>
  <si>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CDPHP</t>
  </si>
  <si>
    <t>Check</t>
  </si>
  <si>
    <t>MARCH 20232</t>
  </si>
  <si>
    <t>Health &amp; Dental Ins. For: April 2021  Premium</t>
  </si>
  <si>
    <t>spinners, drill,  adaptor, wiper blades,  mirrors</t>
  </si>
  <si>
    <t>PO Box 5525</t>
  </si>
  <si>
    <t>9411 River Road</t>
  </si>
  <si>
    <t>Gal.Def, Ford Ball Joint, Ball Joint Press, upper joint, hydfluid, pulleer 8 wy2-3, antifz,, napaagold fuel filter, fuel filters, oil filters, cooling system filters, hydraukic filter, air filter, tire val, 4qrt filler, oil filter, filter wrench</t>
  </si>
  <si>
    <t>Gillees Auto Truck &amp; Marine                                            AKA: NAPA Auto Parts</t>
  </si>
  <si>
    <t>LaFargeville,, NY 13656</t>
  </si>
  <si>
    <t>Cole's Truck Parts</t>
  </si>
  <si>
    <t>sander disk, tarco shaft,brackets,bearings,key, studs, cuppler sander part w/ ovrnight delivery charge,nuts, sander motor, cummins oil pan gasket.</t>
  </si>
  <si>
    <t>2052 State Hwy 23</t>
  </si>
  <si>
    <t>Davenport, NYB 13750</t>
  </si>
  <si>
    <t>wire harness sander</t>
  </si>
  <si>
    <t>American Rock Salt Co., Inc</t>
  </si>
  <si>
    <t>POB 536188</t>
  </si>
  <si>
    <t>Pittsburgh, PA 15253-5903</t>
  </si>
  <si>
    <t>bulk ice control salt  3 invoices</t>
  </si>
  <si>
    <t>Poly Convoluted ($851.10) , Wires ($67.05)</t>
  </si>
  <si>
    <r>
      <t xml:space="preserve">Utica Mack Inc                  DBA: </t>
    </r>
    <r>
      <rPr>
        <b/>
        <sz val="11"/>
        <color theme="1"/>
        <rFont val="Calibri"/>
        <family val="2"/>
        <scheme val="minor"/>
      </rPr>
      <t>Marcy Hydraulics &amp; Equipment</t>
    </r>
  </si>
  <si>
    <t>Interstate Billing Service, Inc</t>
  </si>
  <si>
    <t>Lawson Products</t>
  </si>
  <si>
    <t>mle pipe, gates mega flex ($836.79)                  Torq Hex Cap Screw, steel flat washer ($201.37)</t>
  </si>
  <si>
    <t>PO Box 734922</t>
  </si>
  <si>
    <t>Chicago, ILL 60673-4922</t>
  </si>
  <si>
    <t>American Blade Mfg, LLC</t>
  </si>
  <si>
    <t>Sander Chain</t>
  </si>
  <si>
    <t>287 West Road</t>
  </si>
  <si>
    <t>Clarksburg, MA 01247</t>
  </si>
  <si>
    <t>Creative Elecrronics</t>
  </si>
  <si>
    <t>Tunes &amp; Aligned , Fat Rate repair radio analog conventional,  Antenna Mount Kit</t>
  </si>
  <si>
    <t>828 County Hwy 11</t>
  </si>
  <si>
    <t>Hose Assembly</t>
  </si>
  <si>
    <t>Vantage Equipment LLC     aka: Alta Construction Equipment NY LLC</t>
  </si>
  <si>
    <t>C/O Alta Construction Equipment</t>
  </si>
  <si>
    <t>R.L. Parsons Inc</t>
  </si>
  <si>
    <t>Fuel</t>
  </si>
  <si>
    <t>PO Box 22154, New York, NY 10087-2154</t>
  </si>
  <si>
    <t>Capitol Supply Co Inc</t>
  </si>
  <si>
    <t>Road Signs, Traffic Manual, Control Devices Breakaways</t>
  </si>
  <si>
    <t>Hydro-Test Sales &amp; Servces</t>
  </si>
  <si>
    <t>Annual Fire Extingusher Inspection</t>
  </si>
  <si>
    <t>170 Lakeside Drive</t>
  </si>
  <si>
    <t>Mayfield, Nyb 12117</t>
  </si>
  <si>
    <t>Filed:  03/11/2021</t>
  </si>
  <si>
    <r>
      <t xml:space="preserve">Date: </t>
    </r>
    <r>
      <rPr>
        <u/>
        <sz val="11"/>
        <color theme="1"/>
        <rFont val="Calibri"/>
        <family val="2"/>
        <scheme val="minor"/>
      </rPr>
      <t>03/11/2021</t>
    </r>
  </si>
  <si>
    <t>Wires</t>
  </si>
  <si>
    <t xml:space="preserve">Utica Mack, Inc      </t>
  </si>
  <si>
    <t>Utica Truck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</si>
</sst>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H18" sqref="H18"/>
    </sheetView>
  </sheetViews>
  <sheetFormatPr defaultRowHeight="15" x14ac:dyDescent="0.25"/>
  <cols>
    <col min="1" max="1" width="8.42578125" customWidth="1"/>
    <col min="2" max="2" width="23" customWidth="1"/>
    <col min="3" max="3" width="45.7109375" customWidth="1"/>
    <col min="4" max="4" width="21.28515625" customWidth="1"/>
    <col min="5" max="5" width="22.28515625" customWidth="1"/>
    <col min="6" max="6" width="15.7109375" style="21" customWidth="1"/>
    <col min="7" max="7" width="11.85546875" customWidth="1"/>
    <col min="8" max="8" width="13.7109375" customWidth="1"/>
  </cols>
  <sheetData>
    <row r="1" spans="1:8" ht="28.9" customHeight="1" x14ac:dyDescent="0.3">
      <c r="A1" s="12" t="s">
        <v>21</v>
      </c>
      <c r="B1" s="23"/>
      <c r="C1" s="23"/>
      <c r="D1" s="24" t="s">
        <v>260</v>
      </c>
      <c r="E1" s="25"/>
      <c r="F1" s="26"/>
      <c r="G1" s="25" t="s">
        <v>6</v>
      </c>
      <c r="H1" s="25">
        <v>3</v>
      </c>
    </row>
    <row r="2" spans="1:8" ht="31.15" customHeight="1" x14ac:dyDescent="0.25">
      <c r="A2" s="15" t="s">
        <v>257</v>
      </c>
      <c r="B2" s="16" t="s">
        <v>5</v>
      </c>
      <c r="C2" s="16" t="s">
        <v>18</v>
      </c>
      <c r="D2" s="16" t="s">
        <v>3</v>
      </c>
      <c r="E2" s="16"/>
      <c r="F2" s="17" t="s">
        <v>0</v>
      </c>
      <c r="G2" s="16" t="s">
        <v>253</v>
      </c>
      <c r="H2" s="16" t="s">
        <v>1</v>
      </c>
    </row>
    <row r="3" spans="1:8" ht="19.899999999999999" customHeight="1" x14ac:dyDescent="0.25">
      <c r="A3" s="5">
        <v>18</v>
      </c>
      <c r="B3" s="5" t="s">
        <v>258</v>
      </c>
      <c r="C3" s="5" t="s">
        <v>261</v>
      </c>
      <c r="D3" s="5" t="s">
        <v>263</v>
      </c>
      <c r="E3" s="5" t="s">
        <v>53</v>
      </c>
      <c r="F3" s="18" t="s">
        <v>57</v>
      </c>
      <c r="G3" s="5" t="s">
        <v>259</v>
      </c>
      <c r="H3" s="6">
        <f>SUM(875.79*2)</f>
        <v>1751.58</v>
      </c>
    </row>
    <row r="4" spans="1:8" ht="20.45" customHeight="1" x14ac:dyDescent="0.25">
      <c r="A4" s="5">
        <v>19</v>
      </c>
      <c r="B4" s="5" t="s">
        <v>307</v>
      </c>
      <c r="C4" s="5" t="s">
        <v>262</v>
      </c>
      <c r="D4" s="5" t="s">
        <v>264</v>
      </c>
      <c r="E4" s="5" t="s">
        <v>27</v>
      </c>
      <c r="F4" s="18" t="s">
        <v>28</v>
      </c>
      <c r="G4" s="5" t="s">
        <v>259</v>
      </c>
      <c r="H4" s="6">
        <v>793.09</v>
      </c>
    </row>
    <row r="5" spans="1:8" ht="58.15" customHeight="1" x14ac:dyDescent="0.25">
      <c r="A5" s="5">
        <v>20</v>
      </c>
      <c r="B5" s="31" t="s">
        <v>266</v>
      </c>
      <c r="C5" s="31" t="s">
        <v>265</v>
      </c>
      <c r="D5" s="5" t="s">
        <v>32</v>
      </c>
      <c r="E5" s="5" t="s">
        <v>267</v>
      </c>
      <c r="F5" s="18" t="s">
        <v>28</v>
      </c>
      <c r="G5" s="5" t="s">
        <v>259</v>
      </c>
      <c r="H5" s="6">
        <v>595.67999999999995</v>
      </c>
    </row>
    <row r="6" spans="1:8" ht="46.9" customHeight="1" x14ac:dyDescent="0.25">
      <c r="A6" s="5">
        <v>21</v>
      </c>
      <c r="B6" s="5" t="s">
        <v>268</v>
      </c>
      <c r="C6" s="31" t="s">
        <v>269</v>
      </c>
      <c r="D6" s="5" t="s">
        <v>270</v>
      </c>
      <c r="E6" s="5" t="s">
        <v>271</v>
      </c>
      <c r="F6" s="18" t="s">
        <v>28</v>
      </c>
      <c r="G6" s="5" t="s">
        <v>259</v>
      </c>
      <c r="H6" s="6">
        <v>1847</v>
      </c>
    </row>
    <row r="7" spans="1:8" ht="27" customHeight="1" x14ac:dyDescent="0.25">
      <c r="A7" s="5">
        <v>22</v>
      </c>
      <c r="B7" s="5" t="s">
        <v>268</v>
      </c>
      <c r="C7" s="5" t="s">
        <v>272</v>
      </c>
      <c r="D7" s="5" t="s">
        <v>270</v>
      </c>
      <c r="E7" s="5" t="s">
        <v>271</v>
      </c>
      <c r="F7" s="18" t="s">
        <v>28</v>
      </c>
      <c r="G7" s="5" t="s">
        <v>259</v>
      </c>
      <c r="H7" s="6">
        <v>95</v>
      </c>
    </row>
    <row r="8" spans="1:8" ht="27" customHeight="1" x14ac:dyDescent="0.25">
      <c r="A8" s="5">
        <v>23</v>
      </c>
      <c r="B8" s="5" t="s">
        <v>273</v>
      </c>
      <c r="C8" s="5" t="s">
        <v>276</v>
      </c>
      <c r="D8" s="5" t="s">
        <v>274</v>
      </c>
      <c r="E8" s="5" t="s">
        <v>275</v>
      </c>
      <c r="F8" s="18" t="s">
        <v>45</v>
      </c>
      <c r="G8" s="5" t="s">
        <v>259</v>
      </c>
      <c r="H8" s="6">
        <v>6752.77</v>
      </c>
    </row>
    <row r="9" spans="1:8" ht="27" customHeight="1" x14ac:dyDescent="0.25">
      <c r="A9" s="5">
        <v>24</v>
      </c>
      <c r="B9" s="31" t="s">
        <v>278</v>
      </c>
      <c r="C9" s="5" t="s">
        <v>277</v>
      </c>
      <c r="D9" s="5" t="s">
        <v>279</v>
      </c>
      <c r="E9" s="5" t="s">
        <v>240</v>
      </c>
      <c r="F9" s="18" t="s">
        <v>28</v>
      </c>
      <c r="G9" s="5" t="s">
        <v>259</v>
      </c>
      <c r="H9" s="6">
        <f>SUM(851.1+67.05)</f>
        <v>918.15</v>
      </c>
    </row>
    <row r="10" spans="1:8" ht="27" customHeight="1" x14ac:dyDescent="0.25">
      <c r="A10" s="5">
        <v>25</v>
      </c>
      <c r="B10" s="31" t="s">
        <v>280</v>
      </c>
      <c r="C10" s="31" t="s">
        <v>281</v>
      </c>
      <c r="D10" s="5" t="s">
        <v>282</v>
      </c>
      <c r="E10" s="5" t="s">
        <v>283</v>
      </c>
      <c r="F10" s="18" t="s">
        <v>28</v>
      </c>
      <c r="G10" s="5" t="s">
        <v>259</v>
      </c>
      <c r="H10" s="6">
        <f>SUM(836.79+201.37)</f>
        <v>1038.1599999999999</v>
      </c>
    </row>
    <row r="11" spans="1:8" ht="27" customHeight="1" x14ac:dyDescent="0.25">
      <c r="A11" s="5">
        <v>26</v>
      </c>
      <c r="B11" s="31" t="s">
        <v>284</v>
      </c>
      <c r="C11" s="31" t="s">
        <v>285</v>
      </c>
      <c r="D11" s="5" t="s">
        <v>286</v>
      </c>
      <c r="E11" s="5" t="s">
        <v>287</v>
      </c>
      <c r="F11" s="18" t="s">
        <v>28</v>
      </c>
      <c r="G11" s="5" t="s">
        <v>259</v>
      </c>
      <c r="H11" s="6">
        <v>1050</v>
      </c>
    </row>
    <row r="12" spans="1:8" ht="27" customHeight="1" x14ac:dyDescent="0.25">
      <c r="A12" s="5">
        <v>27</v>
      </c>
      <c r="B12" s="31" t="s">
        <v>288</v>
      </c>
      <c r="C12" s="31" t="s">
        <v>289</v>
      </c>
      <c r="D12" s="5" t="s">
        <v>290</v>
      </c>
      <c r="E12" s="5" t="s">
        <v>19</v>
      </c>
      <c r="F12" s="18" t="s">
        <v>28</v>
      </c>
      <c r="G12" s="5" t="s">
        <v>259</v>
      </c>
      <c r="H12" s="6">
        <f>SUM(21+139)</f>
        <v>160</v>
      </c>
    </row>
    <row r="13" spans="1:8" ht="27" customHeight="1" x14ac:dyDescent="0.25">
      <c r="A13" s="5">
        <v>28</v>
      </c>
      <c r="B13" s="31" t="s">
        <v>292</v>
      </c>
      <c r="C13" s="31" t="s">
        <v>291</v>
      </c>
      <c r="D13" s="5" t="s">
        <v>293</v>
      </c>
      <c r="E13" s="5" t="s">
        <v>296</v>
      </c>
      <c r="F13" s="18" t="s">
        <v>28</v>
      </c>
      <c r="G13" s="5" t="s">
        <v>259</v>
      </c>
      <c r="H13" s="6">
        <v>460.83</v>
      </c>
    </row>
    <row r="14" spans="1:8" ht="27" customHeight="1" x14ac:dyDescent="0.25">
      <c r="A14" s="5">
        <v>29</v>
      </c>
      <c r="B14" s="31" t="s">
        <v>294</v>
      </c>
      <c r="C14" s="31" t="s">
        <v>295</v>
      </c>
      <c r="D14" s="5" t="s">
        <v>12</v>
      </c>
      <c r="E14" s="5" t="s">
        <v>191</v>
      </c>
      <c r="F14" s="18" t="s">
        <v>45</v>
      </c>
      <c r="G14" s="5" t="s">
        <v>259</v>
      </c>
      <c r="H14" s="6">
        <v>4069</v>
      </c>
    </row>
    <row r="15" spans="1:8" ht="27" customHeight="1" x14ac:dyDescent="0.25">
      <c r="A15" s="5">
        <v>30</v>
      </c>
      <c r="B15" s="31" t="s">
        <v>297</v>
      </c>
      <c r="C15" s="31" t="s">
        <v>298</v>
      </c>
      <c r="D15" s="5" t="s">
        <v>121</v>
      </c>
      <c r="E15" s="5" t="s">
        <v>122</v>
      </c>
      <c r="F15" s="18" t="s">
        <v>28</v>
      </c>
      <c r="G15" s="5" t="s">
        <v>259</v>
      </c>
      <c r="H15" s="6">
        <v>1440.3</v>
      </c>
    </row>
    <row r="16" spans="1:8" ht="27" customHeight="1" x14ac:dyDescent="0.25">
      <c r="A16" s="5">
        <v>31</v>
      </c>
      <c r="B16" s="31" t="s">
        <v>299</v>
      </c>
      <c r="C16" s="31" t="s">
        <v>300</v>
      </c>
      <c r="D16" s="5" t="s">
        <v>301</v>
      </c>
      <c r="E16" s="5" t="s">
        <v>302</v>
      </c>
      <c r="F16" s="18" t="s">
        <v>28</v>
      </c>
      <c r="G16" s="5" t="s">
        <v>259</v>
      </c>
      <c r="H16" s="6">
        <v>435</v>
      </c>
    </row>
    <row r="17" spans="1:8" ht="27" customHeight="1" x14ac:dyDescent="0.25">
      <c r="A17" s="5">
        <v>32</v>
      </c>
      <c r="B17" s="31" t="s">
        <v>306</v>
      </c>
      <c r="C17" s="31" t="s">
        <v>305</v>
      </c>
      <c r="D17" s="5" t="s">
        <v>279</v>
      </c>
      <c r="E17" s="5" t="s">
        <v>240</v>
      </c>
      <c r="F17" s="18" t="s">
        <v>28</v>
      </c>
      <c r="G17" s="5" t="s">
        <v>259</v>
      </c>
      <c r="H17" s="6">
        <v>67.05</v>
      </c>
    </row>
    <row r="18" spans="1:8" ht="27" customHeight="1" x14ac:dyDescent="0.25">
      <c r="A18" s="11"/>
      <c r="B18" s="11"/>
      <c r="C18" s="11"/>
      <c r="D18" s="11"/>
      <c r="E18" s="11"/>
      <c r="F18" s="19"/>
      <c r="G18" s="12" t="s">
        <v>10</v>
      </c>
      <c r="H18" s="22">
        <f>SUM(H3:H17)</f>
        <v>21473.61</v>
      </c>
    </row>
    <row r="19" spans="1:8" ht="27" customHeight="1" x14ac:dyDescent="0.25">
      <c r="A19" s="5"/>
      <c r="B19" s="4" t="s">
        <v>252</v>
      </c>
      <c r="C19" s="4" t="s">
        <v>249</v>
      </c>
      <c r="D19" s="27" t="s">
        <v>250</v>
      </c>
      <c r="E19" s="4" t="s">
        <v>251</v>
      </c>
      <c r="F19" s="28"/>
      <c r="G19" s="5"/>
      <c r="H19" s="5"/>
    </row>
    <row r="20" spans="1:8" ht="27" customHeight="1" x14ac:dyDescent="0.25">
      <c r="A20" s="5"/>
      <c r="B20" s="5" t="s">
        <v>14</v>
      </c>
      <c r="C20" s="5" t="s">
        <v>7</v>
      </c>
      <c r="D20" s="30">
        <v>44266</v>
      </c>
      <c r="E20" s="36"/>
      <c r="F20" s="37"/>
      <c r="G20" s="5"/>
      <c r="H20" s="5"/>
    </row>
    <row r="21" spans="1:8" ht="27" customHeight="1" x14ac:dyDescent="0.25">
      <c r="A21" s="5"/>
      <c r="B21" s="5" t="s">
        <v>15</v>
      </c>
      <c r="C21" s="5" t="s">
        <v>8</v>
      </c>
      <c r="D21" s="29"/>
      <c r="E21" s="36"/>
      <c r="F21" s="37"/>
      <c r="G21" s="5"/>
      <c r="H21" s="5"/>
    </row>
    <row r="22" spans="1:8" ht="27" customHeight="1" x14ac:dyDescent="0.25">
      <c r="A22" s="5"/>
      <c r="B22" s="5" t="s">
        <v>16</v>
      </c>
      <c r="C22" s="5" t="s">
        <v>9</v>
      </c>
      <c r="D22" s="29"/>
      <c r="E22" s="36"/>
      <c r="F22" s="37"/>
      <c r="G22" s="5"/>
      <c r="H22" s="5"/>
    </row>
    <row r="23" spans="1:8" ht="27" customHeight="1" x14ac:dyDescent="0.25">
      <c r="A23" s="5"/>
      <c r="B23" s="5" t="s">
        <v>17</v>
      </c>
      <c r="C23" s="5" t="s">
        <v>9</v>
      </c>
      <c r="D23" s="29"/>
      <c r="E23" s="36"/>
      <c r="F23" s="37"/>
      <c r="G23" s="5"/>
      <c r="H23" s="5"/>
    </row>
    <row r="24" spans="1:8" ht="27" customHeight="1" x14ac:dyDescent="0.25">
      <c r="A24" s="5"/>
      <c r="B24" s="5" t="s">
        <v>20</v>
      </c>
      <c r="C24" s="5" t="s">
        <v>9</v>
      </c>
      <c r="D24" s="29"/>
      <c r="E24" s="36"/>
      <c r="F24" s="37"/>
      <c r="G24" s="5"/>
      <c r="H24" s="5"/>
    </row>
    <row r="25" spans="1:8" ht="27" customHeight="1" x14ac:dyDescent="0.25">
      <c r="A25" s="10"/>
      <c r="B25" s="9"/>
      <c r="C25" s="5"/>
      <c r="D25" s="10"/>
      <c r="E25" s="10"/>
      <c r="F25" s="18"/>
      <c r="G25" s="5"/>
      <c r="H25" s="5"/>
    </row>
    <row r="26" spans="1:8" ht="27" customHeight="1" x14ac:dyDescent="0.25">
      <c r="A26" s="34" t="s">
        <v>2</v>
      </c>
      <c r="B26" s="35"/>
      <c r="C26" s="5"/>
      <c r="D26" s="5"/>
      <c r="E26" s="5"/>
      <c r="F26" s="18"/>
      <c r="G26" s="5"/>
      <c r="H26" s="5"/>
    </row>
    <row r="27" spans="1:8" ht="27" customHeight="1" x14ac:dyDescent="0.25">
      <c r="A27" s="10" t="s">
        <v>242</v>
      </c>
      <c r="B27" s="9"/>
      <c r="C27" s="5"/>
      <c r="D27" s="5"/>
      <c r="E27" s="5"/>
      <c r="F27" s="18"/>
      <c r="G27" s="5"/>
      <c r="H27" s="5"/>
    </row>
    <row r="28" spans="1:8" ht="27" customHeight="1" x14ac:dyDescent="0.25">
      <c r="A28" s="32" t="s">
        <v>255</v>
      </c>
      <c r="B28" s="33"/>
      <c r="C28" s="14">
        <f>H18</f>
        <v>21473.61</v>
      </c>
      <c r="D28" s="10" t="s">
        <v>303</v>
      </c>
      <c r="E28" s="9"/>
      <c r="F28" s="18"/>
      <c r="G28" s="5"/>
      <c r="H28" s="5"/>
    </row>
    <row r="29" spans="1:8" ht="27" customHeight="1" x14ac:dyDescent="0.25">
      <c r="A29" s="32" t="s">
        <v>256</v>
      </c>
      <c r="B29" s="33"/>
      <c r="C29" s="14">
        <f>H18</f>
        <v>21473.61</v>
      </c>
      <c r="D29" s="10" t="s">
        <v>254</v>
      </c>
      <c r="E29" s="9"/>
      <c r="F29" s="13" t="s">
        <v>304</v>
      </c>
      <c r="G29" s="8"/>
      <c r="H29" s="9"/>
    </row>
    <row r="30" spans="1:8" x14ac:dyDescent="0.25">
      <c r="A30" s="7"/>
      <c r="B30" s="7"/>
      <c r="C30" s="7"/>
      <c r="D30" s="7"/>
      <c r="E30" s="7"/>
      <c r="F30" s="20"/>
      <c r="G30" s="7"/>
      <c r="H30" s="7"/>
    </row>
  </sheetData>
  <mergeCells count="8">
    <mergeCell ref="A28:B28"/>
    <mergeCell ref="A29:B29"/>
    <mergeCell ref="A26:B26"/>
    <mergeCell ref="E20:F20"/>
    <mergeCell ref="E21:F21"/>
    <mergeCell ref="E22:F22"/>
    <mergeCell ref="E23:F23"/>
    <mergeCell ref="E24:F24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9" workbookViewId="0">
      <selection activeCell="A83" sqref="A83:G83"/>
    </sheetView>
  </sheetViews>
  <sheetFormatPr defaultRowHeight="15" x14ac:dyDescent="0.25"/>
  <cols>
    <col min="1" max="1" width="36.1406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22</v>
      </c>
      <c r="B1" s="1" t="s">
        <v>23</v>
      </c>
      <c r="C1" s="1" t="s">
        <v>24</v>
      </c>
      <c r="D1" s="2"/>
    </row>
    <row r="2" spans="1:4" ht="18.75" x14ac:dyDescent="0.3">
      <c r="A2" s="1" t="s">
        <v>25</v>
      </c>
      <c r="B2" s="1" t="s">
        <v>26</v>
      </c>
      <c r="C2" s="1" t="s">
        <v>27</v>
      </c>
      <c r="D2" s="2" t="s">
        <v>28</v>
      </c>
    </row>
    <row r="3" spans="1:4" ht="18.75" x14ac:dyDescent="0.3">
      <c r="A3" s="1" t="s">
        <v>29</v>
      </c>
      <c r="B3" s="1" t="s">
        <v>30</v>
      </c>
      <c r="C3" s="1" t="s">
        <v>4</v>
      </c>
      <c r="D3" s="2" t="s">
        <v>28</v>
      </c>
    </row>
    <row r="4" spans="1:4" ht="18.75" x14ac:dyDescent="0.3">
      <c r="A4" s="1" t="s">
        <v>31</v>
      </c>
      <c r="B4" s="1" t="s">
        <v>32</v>
      </c>
      <c r="C4" s="1" t="s">
        <v>33</v>
      </c>
      <c r="D4" s="2" t="s">
        <v>28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28</v>
      </c>
    </row>
    <row r="6" spans="1:4" ht="18.75" x14ac:dyDescent="0.3">
      <c r="A6" s="1" t="s">
        <v>37</v>
      </c>
      <c r="B6" s="1" t="s">
        <v>38</v>
      </c>
      <c r="C6" s="1" t="s">
        <v>19</v>
      </c>
      <c r="D6" s="2" t="s">
        <v>28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28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46</v>
      </c>
      <c r="B9" s="1" t="s">
        <v>47</v>
      </c>
      <c r="C9" s="1" t="s">
        <v>48</v>
      </c>
      <c r="D9" s="2" t="s">
        <v>45</v>
      </c>
    </row>
    <row r="10" spans="1:4" ht="18.75" x14ac:dyDescent="0.3">
      <c r="A10" s="1" t="s">
        <v>49</v>
      </c>
      <c r="B10" s="1" t="s">
        <v>50</v>
      </c>
      <c r="C10" s="1" t="s">
        <v>19</v>
      </c>
      <c r="D10" s="2" t="s">
        <v>45</v>
      </c>
    </row>
    <row r="11" spans="1:4" ht="18.75" x14ac:dyDescent="0.3">
      <c r="A11" s="1" t="s">
        <v>51</v>
      </c>
      <c r="B11" s="1" t="s">
        <v>52</v>
      </c>
      <c r="C11" s="1" t="s">
        <v>53</v>
      </c>
      <c r="D11" s="2" t="s">
        <v>45</v>
      </c>
    </row>
    <row r="12" spans="1:4" ht="18.75" x14ac:dyDescent="0.3">
      <c r="A12" s="1" t="s">
        <v>54</v>
      </c>
      <c r="B12" s="1" t="s">
        <v>55</v>
      </c>
      <c r="C12" s="1" t="s">
        <v>56</v>
      </c>
      <c r="D12" s="2" t="s">
        <v>57</v>
      </c>
    </row>
    <row r="13" spans="1:4" ht="18.75" x14ac:dyDescent="0.3">
      <c r="A13" s="1" t="s">
        <v>58</v>
      </c>
      <c r="B13" s="1" t="s">
        <v>59</v>
      </c>
      <c r="C13" s="1" t="s">
        <v>60</v>
      </c>
      <c r="D13" s="2" t="s">
        <v>28</v>
      </c>
    </row>
    <row r="14" spans="1:4" ht="18.75" x14ac:dyDescent="0.3">
      <c r="A14" s="1" t="s">
        <v>61</v>
      </c>
      <c r="B14" s="1" t="s">
        <v>62</v>
      </c>
      <c r="C14" s="1" t="s">
        <v>63</v>
      </c>
    </row>
    <row r="15" spans="1:4" ht="18.75" x14ac:dyDescent="0.3">
      <c r="A15" s="1" t="s">
        <v>64</v>
      </c>
      <c r="B15" s="1" t="s">
        <v>65</v>
      </c>
      <c r="C15" s="1" t="s">
        <v>66</v>
      </c>
    </row>
    <row r="16" spans="1:4" ht="18.75" x14ac:dyDescent="0.3">
      <c r="A16" s="1" t="s">
        <v>67</v>
      </c>
      <c r="B16" s="1" t="s">
        <v>68</v>
      </c>
      <c r="C16" s="1" t="s">
        <v>69</v>
      </c>
    </row>
    <row r="17" spans="1:4" ht="18.75" x14ac:dyDescent="0.3">
      <c r="A17" s="1" t="s">
        <v>70</v>
      </c>
      <c r="B17" s="1" t="s">
        <v>71</v>
      </c>
      <c r="C17" s="1" t="s">
        <v>72</v>
      </c>
    </row>
    <row r="18" spans="1:4" ht="18.75" x14ac:dyDescent="0.3">
      <c r="A18" s="1" t="s">
        <v>73</v>
      </c>
      <c r="B18" s="1" t="s">
        <v>74</v>
      </c>
      <c r="C18" s="1" t="s">
        <v>75</v>
      </c>
    </row>
    <row r="19" spans="1:4" ht="18.75" x14ac:dyDescent="0.3">
      <c r="A19" s="1" t="s">
        <v>76</v>
      </c>
      <c r="B19" s="1" t="s">
        <v>77</v>
      </c>
      <c r="C19" s="1" t="s">
        <v>78</v>
      </c>
    </row>
    <row r="20" spans="1:4" ht="18.75" x14ac:dyDescent="0.3">
      <c r="A20" s="1" t="s">
        <v>79</v>
      </c>
      <c r="B20" s="1" t="s">
        <v>80</v>
      </c>
      <c r="C20" s="1" t="s">
        <v>81</v>
      </c>
      <c r="D20" s="2" t="s">
        <v>82</v>
      </c>
    </row>
    <row r="21" spans="1:4" ht="18.75" x14ac:dyDescent="0.3">
      <c r="A21" s="1" t="s">
        <v>83</v>
      </c>
      <c r="B21" s="1" t="s">
        <v>84</v>
      </c>
      <c r="C21" s="1" t="s">
        <v>85</v>
      </c>
      <c r="D21" s="2" t="s">
        <v>28</v>
      </c>
    </row>
    <row r="22" spans="1:4" ht="18.75" x14ac:dyDescent="0.3">
      <c r="A22" s="1" t="s">
        <v>86</v>
      </c>
      <c r="B22" s="1" t="s">
        <v>87</v>
      </c>
      <c r="C22" s="1" t="s">
        <v>19</v>
      </c>
      <c r="D22" s="2" t="s">
        <v>28</v>
      </c>
    </row>
    <row r="23" spans="1:4" ht="18.75" x14ac:dyDescent="0.3">
      <c r="A23" s="1" t="s">
        <v>88</v>
      </c>
      <c r="B23" s="1" t="s">
        <v>89</v>
      </c>
      <c r="C23" s="1" t="s">
        <v>90</v>
      </c>
      <c r="D23" s="2" t="s">
        <v>91</v>
      </c>
    </row>
    <row r="24" spans="1:4" ht="18.75" x14ac:dyDescent="0.3">
      <c r="A24" s="1" t="s">
        <v>92</v>
      </c>
      <c r="B24" s="1" t="s">
        <v>93</v>
      </c>
      <c r="C24" s="1" t="s">
        <v>94</v>
      </c>
      <c r="D24" s="2" t="s">
        <v>28</v>
      </c>
    </row>
    <row r="25" spans="1:4" ht="18.75" x14ac:dyDescent="0.3">
      <c r="A25" s="1" t="s">
        <v>95</v>
      </c>
      <c r="B25" s="1" t="s">
        <v>96</v>
      </c>
      <c r="C25" s="1" t="s">
        <v>97</v>
      </c>
    </row>
    <row r="26" spans="1:4" ht="18.75" x14ac:dyDescent="0.3">
      <c r="A26" s="1" t="s">
        <v>98</v>
      </c>
      <c r="B26" s="1" t="s">
        <v>99</v>
      </c>
      <c r="C26" s="1" t="s">
        <v>19</v>
      </c>
    </row>
    <row r="27" spans="1:4" ht="18.75" x14ac:dyDescent="0.3">
      <c r="A27" s="1" t="s">
        <v>100</v>
      </c>
      <c r="B27" s="1" t="s">
        <v>101</v>
      </c>
      <c r="C27" s="1" t="s">
        <v>102</v>
      </c>
    </row>
    <row r="28" spans="1:4" ht="18.75" x14ac:dyDescent="0.3">
      <c r="A28" s="1" t="s">
        <v>103</v>
      </c>
      <c r="B28" s="1" t="s">
        <v>104</v>
      </c>
      <c r="C28" s="1" t="s">
        <v>105</v>
      </c>
    </row>
    <row r="29" spans="1:4" ht="18.75" x14ac:dyDescent="0.3">
      <c r="A29" s="1" t="s">
        <v>106</v>
      </c>
      <c r="B29" s="1" t="s">
        <v>107</v>
      </c>
      <c r="C29" s="1" t="s">
        <v>108</v>
      </c>
    </row>
    <row r="30" spans="1:4" ht="18.75" x14ac:dyDescent="0.3">
      <c r="A30" s="1" t="s">
        <v>109</v>
      </c>
      <c r="B30" s="1" t="s">
        <v>110</v>
      </c>
      <c r="C30" s="1" t="s">
        <v>27</v>
      </c>
    </row>
    <row r="31" spans="1:4" ht="18.75" x14ac:dyDescent="0.3">
      <c r="A31" s="1" t="s">
        <v>111</v>
      </c>
      <c r="B31" s="1" t="s">
        <v>112</v>
      </c>
      <c r="C31" s="1" t="s">
        <v>113</v>
      </c>
    </row>
    <row r="32" spans="1:4" ht="18.75" x14ac:dyDescent="0.3">
      <c r="A32" s="1" t="s">
        <v>114</v>
      </c>
      <c r="B32" s="1" t="s">
        <v>115</v>
      </c>
      <c r="C32" s="1" t="s">
        <v>116</v>
      </c>
    </row>
    <row r="33" spans="1:4" ht="18.75" x14ac:dyDescent="0.3">
      <c r="A33" s="1" t="s">
        <v>117</v>
      </c>
      <c r="B33" s="1" t="s">
        <v>118</v>
      </c>
      <c r="C33" s="1" t="s">
        <v>119</v>
      </c>
    </row>
    <row r="34" spans="1:4" ht="18.75" x14ac:dyDescent="0.3">
      <c r="A34" s="1" t="s">
        <v>120</v>
      </c>
      <c r="B34" s="1" t="s">
        <v>121</v>
      </c>
      <c r="C34" s="1" t="s">
        <v>122</v>
      </c>
    </row>
    <row r="35" spans="1:4" ht="18.75" x14ac:dyDescent="0.3">
      <c r="A35" s="1" t="s">
        <v>123</v>
      </c>
      <c r="B35" s="1" t="s">
        <v>124</v>
      </c>
      <c r="C35" s="1" t="s">
        <v>125</v>
      </c>
    </row>
    <row r="36" spans="1:4" ht="18.75" x14ac:dyDescent="0.3">
      <c r="A36" s="1" t="s">
        <v>126</v>
      </c>
      <c r="B36" s="1" t="s">
        <v>127</v>
      </c>
      <c r="C36" s="1" t="s">
        <v>128</v>
      </c>
    </row>
    <row r="37" spans="1:4" ht="18.75" x14ac:dyDescent="0.3">
      <c r="A37" s="1" t="s">
        <v>129</v>
      </c>
      <c r="B37" s="1" t="s">
        <v>130</v>
      </c>
      <c r="C37" s="1" t="s">
        <v>19</v>
      </c>
      <c r="D37" s="2" t="s">
        <v>28</v>
      </c>
    </row>
    <row r="38" spans="1:4" ht="18.75" x14ac:dyDescent="0.3">
      <c r="A38" s="1" t="s">
        <v>131</v>
      </c>
      <c r="B38" s="1" t="s">
        <v>132</v>
      </c>
      <c r="C38" s="1" t="s">
        <v>133</v>
      </c>
      <c r="D38" s="2" t="s">
        <v>28</v>
      </c>
    </row>
    <row r="39" spans="1:4" ht="18.75" x14ac:dyDescent="0.3">
      <c r="A39" s="1" t="s">
        <v>134</v>
      </c>
      <c r="B39" s="1" t="s">
        <v>135</v>
      </c>
      <c r="C39" s="1" t="s">
        <v>19</v>
      </c>
      <c r="D39" s="1" t="s">
        <v>45</v>
      </c>
    </row>
    <row r="40" spans="1:4" ht="18.75" x14ac:dyDescent="0.3">
      <c r="A40" s="1" t="s">
        <v>136</v>
      </c>
      <c r="B40" s="1" t="s">
        <v>137</v>
      </c>
      <c r="C40" s="1" t="s">
        <v>11</v>
      </c>
      <c r="D40" s="1" t="s">
        <v>82</v>
      </c>
    </row>
    <row r="41" spans="1:4" ht="18.75" x14ac:dyDescent="0.3">
      <c r="A41" s="1" t="s">
        <v>138</v>
      </c>
      <c r="B41" s="1" t="s">
        <v>139</v>
      </c>
      <c r="C41" s="1" t="s">
        <v>140</v>
      </c>
      <c r="D41" s="1" t="s">
        <v>45</v>
      </c>
    </row>
    <row r="42" spans="1:4" ht="18.75" x14ac:dyDescent="0.3">
      <c r="A42" s="1" t="s">
        <v>141</v>
      </c>
      <c r="B42" s="1" t="s">
        <v>142</v>
      </c>
      <c r="C42" s="1" t="s">
        <v>97</v>
      </c>
      <c r="D42" s="1" t="s">
        <v>28</v>
      </c>
    </row>
    <row r="43" spans="1:4" ht="18.75" x14ac:dyDescent="0.3">
      <c r="A43" s="1" t="s">
        <v>143</v>
      </c>
      <c r="B43" s="1" t="s">
        <v>144</v>
      </c>
      <c r="C43" s="1" t="s">
        <v>4</v>
      </c>
      <c r="D43" s="1" t="s">
        <v>45</v>
      </c>
    </row>
    <row r="44" spans="1:4" ht="18.75" x14ac:dyDescent="0.3">
      <c r="A44" s="1" t="s">
        <v>145</v>
      </c>
      <c r="B44" s="1" t="s">
        <v>146</v>
      </c>
      <c r="C44" s="1" t="s">
        <v>19</v>
      </c>
      <c r="D44" s="1" t="s">
        <v>28</v>
      </c>
    </row>
    <row r="45" spans="1:4" ht="18.75" x14ac:dyDescent="0.3">
      <c r="A45" s="1" t="s">
        <v>147</v>
      </c>
      <c r="B45" s="1" t="s">
        <v>148</v>
      </c>
      <c r="C45" s="1" t="s">
        <v>149</v>
      </c>
      <c r="D45" s="1" t="s">
        <v>28</v>
      </c>
    </row>
    <row r="46" spans="1:4" ht="18.75" x14ac:dyDescent="0.3">
      <c r="A46" s="1" t="s">
        <v>150</v>
      </c>
      <c r="B46" s="1" t="s">
        <v>151</v>
      </c>
      <c r="C46" s="1" t="s">
        <v>152</v>
      </c>
      <c r="D46" s="1" t="s">
        <v>28</v>
      </c>
    </row>
    <row r="47" spans="1:4" ht="18.75" x14ac:dyDescent="0.3">
      <c r="A47" s="1" t="s">
        <v>153</v>
      </c>
      <c r="B47" s="1" t="s">
        <v>154</v>
      </c>
      <c r="C47" s="1" t="s">
        <v>155</v>
      </c>
      <c r="D47" s="1" t="s">
        <v>28</v>
      </c>
    </row>
    <row r="48" spans="1:4" ht="18.75" x14ac:dyDescent="0.3">
      <c r="A48" s="1" t="s">
        <v>156</v>
      </c>
      <c r="B48" s="1" t="s">
        <v>157</v>
      </c>
      <c r="C48" s="1" t="s">
        <v>11</v>
      </c>
      <c r="D48" s="1" t="s">
        <v>82</v>
      </c>
    </row>
    <row r="49" spans="1:4" ht="18.75" x14ac:dyDescent="0.3">
      <c r="A49" s="1" t="s">
        <v>158</v>
      </c>
      <c r="B49" s="1" t="s">
        <v>159</v>
      </c>
      <c r="C49" s="1" t="s">
        <v>160</v>
      </c>
      <c r="D49" s="1" t="s">
        <v>82</v>
      </c>
    </row>
    <row r="50" spans="1:4" ht="18.75" x14ac:dyDescent="0.3">
      <c r="A50" s="1" t="s">
        <v>161</v>
      </c>
      <c r="B50" s="1" t="s">
        <v>162</v>
      </c>
      <c r="C50" s="1" t="s">
        <v>19</v>
      </c>
      <c r="D50" s="1" t="s">
        <v>82</v>
      </c>
    </row>
    <row r="51" spans="1:4" ht="18.75" x14ac:dyDescent="0.3">
      <c r="A51" s="1" t="s">
        <v>163</v>
      </c>
      <c r="B51" s="1" t="s">
        <v>164</v>
      </c>
      <c r="C51" s="1" t="s">
        <v>165</v>
      </c>
      <c r="D51" s="2" t="s">
        <v>45</v>
      </c>
    </row>
    <row r="52" spans="1:4" ht="18.75" x14ac:dyDescent="0.3">
      <c r="A52" s="1" t="s">
        <v>166</v>
      </c>
      <c r="B52" s="1" t="s">
        <v>167</v>
      </c>
      <c r="C52" s="1" t="s">
        <v>168</v>
      </c>
    </row>
    <row r="53" spans="1:4" ht="18.75" x14ac:dyDescent="0.3">
      <c r="A53" s="1" t="s">
        <v>169</v>
      </c>
      <c r="B53" s="1" t="s">
        <v>170</v>
      </c>
      <c r="C53" s="1" t="s">
        <v>171</v>
      </c>
    </row>
    <row r="54" spans="1:4" ht="18.75" x14ac:dyDescent="0.3">
      <c r="A54" s="1" t="s">
        <v>172</v>
      </c>
      <c r="B54" s="1" t="s">
        <v>173</v>
      </c>
      <c r="C54" s="1" t="s">
        <v>174</v>
      </c>
      <c r="D54" s="2" t="s">
        <v>45</v>
      </c>
    </row>
    <row r="55" spans="1:4" ht="18.75" x14ac:dyDescent="0.3">
      <c r="A55" s="1" t="s">
        <v>175</v>
      </c>
      <c r="B55" s="1" t="s">
        <v>176</v>
      </c>
      <c r="C55" s="1" t="s">
        <v>177</v>
      </c>
    </row>
    <row r="56" spans="1:4" ht="18.75" x14ac:dyDescent="0.3">
      <c r="A56" s="1" t="s">
        <v>178</v>
      </c>
      <c r="B56" s="1" t="s">
        <v>179</v>
      </c>
      <c r="C56" s="1" t="s">
        <v>180</v>
      </c>
    </row>
    <row r="57" spans="1:4" ht="18.75" x14ac:dyDescent="0.3">
      <c r="A57" s="1" t="s">
        <v>181</v>
      </c>
      <c r="B57" s="1" t="s">
        <v>182</v>
      </c>
      <c r="C57" s="1" t="s">
        <v>4</v>
      </c>
      <c r="D57" s="1" t="s">
        <v>28</v>
      </c>
    </row>
    <row r="58" spans="1:4" ht="18.75" x14ac:dyDescent="0.3">
      <c r="A58" s="1" t="s">
        <v>183</v>
      </c>
      <c r="B58" s="1" t="s">
        <v>184</v>
      </c>
      <c r="C58" s="1" t="s">
        <v>185</v>
      </c>
    </row>
    <row r="59" spans="1:4" ht="18.75" x14ac:dyDescent="0.3">
      <c r="A59" s="1" t="s">
        <v>186</v>
      </c>
      <c r="B59" s="1" t="s">
        <v>187</v>
      </c>
      <c r="C59" s="1" t="s">
        <v>155</v>
      </c>
    </row>
    <row r="60" spans="1:4" ht="18.75" x14ac:dyDescent="0.3">
      <c r="A60" s="1" t="s">
        <v>188</v>
      </c>
      <c r="B60" s="1" t="s">
        <v>189</v>
      </c>
      <c r="C60" s="1" t="s">
        <v>155</v>
      </c>
    </row>
    <row r="61" spans="1:4" ht="18.75" x14ac:dyDescent="0.3">
      <c r="A61" s="1" t="s">
        <v>190</v>
      </c>
      <c r="B61" s="1" t="s">
        <v>12</v>
      </c>
      <c r="C61" s="1" t="s">
        <v>191</v>
      </c>
      <c r="D61" s="1" t="s">
        <v>91</v>
      </c>
    </row>
    <row r="62" spans="1:4" ht="18.75" x14ac:dyDescent="0.3">
      <c r="A62" s="1" t="s">
        <v>192</v>
      </c>
      <c r="B62" s="1" t="s">
        <v>193</v>
      </c>
      <c r="C62" s="1" t="s">
        <v>171</v>
      </c>
      <c r="D62" s="1" t="s">
        <v>28</v>
      </c>
    </row>
    <row r="63" spans="1:4" ht="18.75" x14ac:dyDescent="0.3">
      <c r="A63" s="1" t="s">
        <v>194</v>
      </c>
      <c r="B63" s="1" t="s">
        <v>195</v>
      </c>
      <c r="C63" s="1" t="s">
        <v>196</v>
      </c>
      <c r="D63" s="1" t="s">
        <v>28</v>
      </c>
    </row>
    <row r="64" spans="1:4" ht="18.75" x14ac:dyDescent="0.3">
      <c r="A64" s="1" t="s">
        <v>197</v>
      </c>
      <c r="B64" s="1" t="s">
        <v>198</v>
      </c>
      <c r="C64" s="1" t="s">
        <v>199</v>
      </c>
      <c r="D64" s="1" t="s">
        <v>28</v>
      </c>
    </row>
    <row r="65" spans="1:4" ht="18.75" x14ac:dyDescent="0.3">
      <c r="A65" s="1" t="s">
        <v>200</v>
      </c>
      <c r="B65" s="1" t="s">
        <v>201</v>
      </c>
      <c r="C65" s="1" t="s">
        <v>202</v>
      </c>
    </row>
    <row r="66" spans="1:4" ht="18.75" x14ac:dyDescent="0.3">
      <c r="A66" s="1" t="s">
        <v>203</v>
      </c>
      <c r="B66" s="1" t="s">
        <v>204</v>
      </c>
      <c r="C66" s="1" t="s">
        <v>13</v>
      </c>
      <c r="D66" s="1" t="s">
        <v>28</v>
      </c>
    </row>
    <row r="67" spans="1:4" ht="18.75" x14ac:dyDescent="0.3">
      <c r="A67" s="1" t="s">
        <v>205</v>
      </c>
      <c r="B67" s="1" t="s">
        <v>206</v>
      </c>
      <c r="C67" s="1" t="s">
        <v>207</v>
      </c>
    </row>
    <row r="68" spans="1:4" ht="18.75" x14ac:dyDescent="0.3">
      <c r="A68" s="1" t="s">
        <v>208</v>
      </c>
      <c r="B68" s="1" t="s">
        <v>209</v>
      </c>
      <c r="C68" s="1" t="s">
        <v>210</v>
      </c>
    </row>
    <row r="69" spans="1:4" ht="18.75" x14ac:dyDescent="0.3">
      <c r="A69" s="1" t="s">
        <v>211</v>
      </c>
      <c r="B69" s="1" t="s">
        <v>212</v>
      </c>
      <c r="C69" s="1" t="s">
        <v>213</v>
      </c>
      <c r="D69" s="1" t="s">
        <v>28</v>
      </c>
    </row>
    <row r="70" spans="1:4" ht="18.75" x14ac:dyDescent="0.3">
      <c r="A70" s="1" t="s">
        <v>214</v>
      </c>
      <c r="B70" s="1" t="s">
        <v>215</v>
      </c>
      <c r="C70" s="1" t="s">
        <v>4</v>
      </c>
      <c r="D70" s="1" t="s">
        <v>82</v>
      </c>
    </row>
    <row r="71" spans="1:4" ht="18.75" x14ac:dyDescent="0.3">
      <c r="A71" s="1" t="s">
        <v>216</v>
      </c>
      <c r="B71" s="1" t="s">
        <v>217</v>
      </c>
      <c r="C71" s="1" t="s">
        <v>171</v>
      </c>
      <c r="D71" s="1" t="s">
        <v>45</v>
      </c>
    </row>
    <row r="72" spans="1:4" ht="18.75" x14ac:dyDescent="0.3">
      <c r="A72" s="1" t="s">
        <v>218</v>
      </c>
      <c r="B72" s="1" t="s">
        <v>219</v>
      </c>
      <c r="C72" s="1" t="s">
        <v>171</v>
      </c>
      <c r="D72" s="1" t="s">
        <v>28</v>
      </c>
    </row>
    <row r="73" spans="1:4" ht="18.75" x14ac:dyDescent="0.3">
      <c r="A73" s="1" t="s">
        <v>220</v>
      </c>
      <c r="B73" s="1" t="s">
        <v>221</v>
      </c>
      <c r="C73" s="1" t="s">
        <v>155</v>
      </c>
      <c r="D73" s="1" t="s">
        <v>28</v>
      </c>
    </row>
    <row r="74" spans="1:4" ht="18.75" x14ac:dyDescent="0.3">
      <c r="A74" s="1" t="s">
        <v>222</v>
      </c>
      <c r="B74" s="1" t="s">
        <v>223</v>
      </c>
      <c r="C74" s="1" t="s">
        <v>224</v>
      </c>
      <c r="D74" s="1" t="s">
        <v>28</v>
      </c>
    </row>
    <row r="75" spans="1:4" ht="18.75" x14ac:dyDescent="0.3">
      <c r="A75" s="1" t="s">
        <v>225</v>
      </c>
      <c r="B75" s="1" t="s">
        <v>226</v>
      </c>
      <c r="C75" s="1" t="s">
        <v>227</v>
      </c>
      <c r="D75" s="1" t="s">
        <v>82</v>
      </c>
    </row>
    <row r="76" spans="1:4" ht="18.75" x14ac:dyDescent="0.3">
      <c r="A76" s="1" t="s">
        <v>228</v>
      </c>
      <c r="B76" s="1" t="s">
        <v>229</v>
      </c>
      <c r="C76" s="1" t="s">
        <v>230</v>
      </c>
      <c r="D76" s="1" t="s">
        <v>231</v>
      </c>
    </row>
    <row r="77" spans="1:4" ht="18.75" x14ac:dyDescent="0.3">
      <c r="A77" s="1" t="s">
        <v>232</v>
      </c>
      <c r="B77" s="1" t="s">
        <v>233</v>
      </c>
      <c r="C77" s="1" t="s">
        <v>234</v>
      </c>
      <c r="D77" s="1" t="s">
        <v>28</v>
      </c>
    </row>
    <row r="78" spans="1:4" ht="18.75" x14ac:dyDescent="0.3">
      <c r="A78" s="1" t="s">
        <v>235</v>
      </c>
    </row>
    <row r="79" spans="1:4" ht="18.75" x14ac:dyDescent="0.3">
      <c r="A79" s="1" t="s">
        <v>236</v>
      </c>
      <c r="B79" s="1" t="s">
        <v>237</v>
      </c>
      <c r="C79" s="1" t="s">
        <v>168</v>
      </c>
      <c r="D79" s="1" t="s">
        <v>45</v>
      </c>
    </row>
    <row r="80" spans="1:4" ht="18.75" x14ac:dyDescent="0.3">
      <c r="A80" s="1" t="s">
        <v>169</v>
      </c>
      <c r="B80" s="1" t="s">
        <v>238</v>
      </c>
      <c r="C80" s="1" t="s">
        <v>155</v>
      </c>
    </row>
    <row r="81" spans="1:6" ht="18.75" x14ac:dyDescent="0.3">
      <c r="A81" s="1" t="s">
        <v>239</v>
      </c>
      <c r="B81" s="1" t="s">
        <v>240</v>
      </c>
      <c r="C81" s="1" t="s">
        <v>241</v>
      </c>
      <c r="D81" s="1" t="s">
        <v>28</v>
      </c>
    </row>
    <row r="82" spans="1:6" ht="18.75" x14ac:dyDescent="0.3">
      <c r="A82" s="1" t="s">
        <v>243</v>
      </c>
      <c r="B82" s="1" t="s">
        <v>244</v>
      </c>
      <c r="C82" s="1" t="s">
        <v>245</v>
      </c>
      <c r="D82" s="1" t="s">
        <v>82</v>
      </c>
    </row>
    <row r="83" spans="1:6" ht="56.25" x14ac:dyDescent="0.3">
      <c r="A83" s="1" t="s">
        <v>246</v>
      </c>
      <c r="B83" s="3" t="s">
        <v>247</v>
      </c>
      <c r="C83" s="1" t="s">
        <v>248</v>
      </c>
      <c r="D83" s="1" t="s">
        <v>125</v>
      </c>
      <c r="F83" s="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2021-03-10T22:33:47Z</cp:lastPrinted>
  <dcterms:created xsi:type="dcterms:W3CDTF">2015-03-11T20:47:27Z</dcterms:created>
  <dcterms:modified xsi:type="dcterms:W3CDTF">2021-05-11T18:28:42Z</dcterms:modified>
</cp:coreProperties>
</file>