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anuary 13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B33" i="1" l="1"/>
  <c r="B32" i="1" l="1"/>
</calcChain>
</file>

<file path=xl/sharedStrings.xml><?xml version="1.0" encoding="utf-8"?>
<sst xmlns="http://schemas.openxmlformats.org/spreadsheetml/2006/main" count="138" uniqueCount="102">
  <si>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</si>
  <si>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</si>
  <si>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</si>
  <si>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</si>
  <si>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</si>
  <si>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</si>
  <si>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</si>
  <si>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</si>
  <si>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Cherry Valley, NY 13320</t>
  </si>
  <si>
    <t>Check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</si>
  <si>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</si>
  <si>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</si>
  <si>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</si>
  <si>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</si>
  <si>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</si>
  <si>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</si>
  <si>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</si>
  <si>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</si>
  <si>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</si>
  <si>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</si>
  <si>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</si>
  <si>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</si>
  <si>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</si>
  <si>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</si>
  <si>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</si>
  <si>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Description</t>
  </si>
  <si>
    <t xml:space="preserve">Patti Gustafson                                        </t>
  </si>
  <si>
    <t>Steve Gridley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</si>
  <si>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</si>
  <si>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</si>
  <si>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</si>
  <si>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</si>
  <si>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</si>
  <si>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</si>
  <si>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</si>
  <si>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</si>
  <si>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</si>
  <si>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</si>
  <si>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</si>
  <si>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</si>
  <si>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</si>
  <si>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</si>
  <si>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</si>
  <si>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 xml:space="preserve">Dated:  </t>
  </si>
  <si>
    <t>NEXAMP</t>
  </si>
  <si>
    <t>101 Summer Street, 2nd Floor</t>
  </si>
  <si>
    <t>Boston, MA  02110</t>
  </si>
  <si>
    <t>A.1640.4  =  $ 77.98       A.5182.4  = $ 166.22</t>
  </si>
  <si>
    <t>c/o 678 East Main Street</t>
  </si>
  <si>
    <t>PO Box 336</t>
  </si>
  <si>
    <t>Sharon Springs, NY 13459-0336</t>
  </si>
  <si>
    <t>Cherry Valley Hardware</t>
  </si>
  <si>
    <t>Solar $256.05       8/31-9/28     Nat Grid</t>
  </si>
  <si>
    <t>12 -A/P</t>
  </si>
  <si>
    <t>DECEMBER  2021  -----ACCOUNTS PAYABLE</t>
  </si>
  <si>
    <t>38 Genesee Street</t>
  </si>
  <si>
    <t>7M Supply LLC</t>
  </si>
  <si>
    <t>Salt Shed &amp; Town Bldg Expenses</t>
  </si>
  <si>
    <t>1130 Clinton Road</t>
  </si>
  <si>
    <t>Fort Plain, NYB 13339</t>
  </si>
  <si>
    <t>A.1620.4</t>
  </si>
  <si>
    <t>Salt Shed Construction Expenses (2) Inv's</t>
  </si>
  <si>
    <t>ADMAR Construction Equipment &amp;Supplies</t>
  </si>
  <si>
    <t>Boom Lift Rental - for Salt Shed Construction</t>
  </si>
  <si>
    <t>1950 BRI HEN TL RD</t>
  </si>
  <si>
    <t>Rochester, NY 14623-2510</t>
  </si>
  <si>
    <r>
      <t xml:space="preserve">Electric: 11/18 - 12/20             Street Lighting    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</si>
  <si>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Office Depot Inc</t>
  </si>
  <si>
    <t>Supervisor &amp; Office Supplie</t>
  </si>
  <si>
    <t>PO Box 88040</t>
  </si>
  <si>
    <t>Chicago,  IL 60680-1040</t>
  </si>
  <si>
    <t>A.1220.4 = $ 72.15   A.1640.4 = $ 42.99</t>
  </si>
  <si>
    <t>Office State Comptroller</t>
  </si>
  <si>
    <t>Justice Court Fees for Dec 2021</t>
  </si>
  <si>
    <t>Justice Court Fund, 110 State Street</t>
  </si>
  <si>
    <t>Albany,NY 12236</t>
  </si>
  <si>
    <t>A.631</t>
  </si>
  <si>
    <t>A.1410.4</t>
  </si>
  <si>
    <t>Justice Court Fees for Nov 2021</t>
  </si>
  <si>
    <t>R. L. Parsons Inc</t>
  </si>
  <si>
    <t>251.7 Gallons Kerosene @$2.9490  12/22</t>
  </si>
  <si>
    <t>Steven Mosensen</t>
  </si>
  <si>
    <t>796 Middlefield Road</t>
  </si>
  <si>
    <t>Roseboom, NY 13450</t>
  </si>
  <si>
    <t>A.1110.4</t>
  </si>
  <si>
    <t>Reimbursement for Postage &amp; Office Supplies</t>
  </si>
  <si>
    <t>Services: December  2021 Services;   Inv. _____</t>
  </si>
  <si>
    <t>Maint Services:   Dec 10 - Jan 13</t>
  </si>
  <si>
    <t>Mileage Reimbursement 4th Qtr A/P</t>
  </si>
  <si>
    <r>
      <t xml:space="preserve">Electric:   12/01 - 01/03/22      Town Building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</si>
  <si>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No Payment due!!</t>
  </si>
  <si>
    <t>Pay This, please</t>
  </si>
  <si>
    <t>Booked to Jan. 2022</t>
  </si>
  <si>
    <t>Paid On-Line: 01/13/22</t>
  </si>
  <si>
    <t>MICRO-Soft 365</t>
  </si>
  <si>
    <t>Annual Renewal</t>
  </si>
  <si>
    <t>Town Clerk Expense - Mouse</t>
  </si>
  <si>
    <t>A.1670.4</t>
  </si>
  <si>
    <t>Hughes Net</t>
  </si>
  <si>
    <t>Auto-Debt Ckg Acct 1/6</t>
  </si>
  <si>
    <t>Postage, Supplies for Town Clerk (Mailing Taxes)</t>
  </si>
  <si>
    <t>Added Call ID/Waiting.                                         1/12 I cancelled add'l svc.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</si>
</sst>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0" fontId="2" fillId="0" borderId="12" xfId="0" applyFont="1" applyFill="1" applyBorder="1" applyAlignment="1">
      <alignment horizontal="left"/>
    </xf>
    <xf numFmtId="44" fontId="2" fillId="0" borderId="13" xfId="0" applyNumberFormat="1" applyFont="1" applyFill="1" applyBorder="1" applyAlignment="1">
      <alignment horizontal="right"/>
    </xf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4" fontId="3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/>
    <xf numFmtId="0" fontId="3" fillId="3" borderId="12" xfId="0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44" fontId="2" fillId="0" borderId="13" xfId="0" applyNumberFormat="1" applyFont="1" applyBorder="1"/>
    <xf numFmtId="44" fontId="2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9" fillId="0" borderId="1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3"/>
  <sheetViews>
    <sheetView tabSelected="1" topLeftCell="A22" zoomScale="70" zoomScaleNormal="70" workbookViewId="0">
      <selection activeCell="F39" sqref="F38:F39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31.15" customHeight="1" thickBot="1" x14ac:dyDescent="0.4">
      <c r="A1" s="25" t="s">
        <v>0</v>
      </c>
      <c r="B1" s="39"/>
      <c r="C1" s="77" t="s">
        <v>54</v>
      </c>
      <c r="D1" s="77"/>
      <c r="E1" s="77"/>
      <c r="F1" s="40"/>
      <c r="G1" s="40"/>
      <c r="H1" s="39" t="s">
        <v>12</v>
      </c>
      <c r="I1" s="26" t="s">
        <v>53</v>
      </c>
      <c r="J1" s="30"/>
    </row>
    <row r="2" spans="1:10" ht="33" customHeight="1" x14ac:dyDescent="0.3">
      <c r="A2" s="9" t="s">
        <v>1</v>
      </c>
      <c r="B2" s="10" t="s">
        <v>10</v>
      </c>
      <c r="C2" s="10" t="s">
        <v>25</v>
      </c>
      <c r="D2" s="78" t="s">
        <v>7</v>
      </c>
      <c r="E2" s="78"/>
      <c r="F2" s="10" t="s">
        <v>2</v>
      </c>
      <c r="G2" s="10"/>
      <c r="H2" s="10" t="s">
        <v>3</v>
      </c>
      <c r="I2" s="11" t="s">
        <v>4</v>
      </c>
      <c r="J2" s="30"/>
    </row>
    <row r="3" spans="1:10" ht="27.6" customHeight="1" x14ac:dyDescent="0.3">
      <c r="A3" s="53">
        <v>184</v>
      </c>
      <c r="B3" s="16" t="s">
        <v>51</v>
      </c>
      <c r="C3" s="14" t="s">
        <v>57</v>
      </c>
      <c r="D3" s="14" t="s">
        <v>55</v>
      </c>
      <c r="E3" s="14" t="s">
        <v>8</v>
      </c>
      <c r="F3" s="12" t="s">
        <v>5</v>
      </c>
      <c r="G3" s="12"/>
      <c r="H3" s="68" t="s">
        <v>9</v>
      </c>
      <c r="I3" s="49">
        <v>105.56</v>
      </c>
      <c r="J3" s="30"/>
    </row>
    <row r="4" spans="1:10" ht="25.15" customHeight="1" x14ac:dyDescent="0.3">
      <c r="A4" s="53">
        <v>185</v>
      </c>
      <c r="B4" s="17" t="s">
        <v>56</v>
      </c>
      <c r="C4" s="23" t="s">
        <v>61</v>
      </c>
      <c r="D4" s="13" t="s">
        <v>58</v>
      </c>
      <c r="E4" s="13" t="s">
        <v>59</v>
      </c>
      <c r="F4" s="15" t="s">
        <v>60</v>
      </c>
      <c r="G4" s="18"/>
      <c r="H4" s="15" t="s">
        <v>9</v>
      </c>
      <c r="I4" s="29">
        <v>791.82</v>
      </c>
      <c r="J4" s="30"/>
    </row>
    <row r="5" spans="1:10" ht="25.15" customHeight="1" x14ac:dyDescent="0.3">
      <c r="A5" s="53">
        <v>186</v>
      </c>
      <c r="B5" s="13" t="s">
        <v>62</v>
      </c>
      <c r="C5" s="17" t="s">
        <v>63</v>
      </c>
      <c r="D5" s="13" t="s">
        <v>64</v>
      </c>
      <c r="E5" s="13" t="s">
        <v>65</v>
      </c>
      <c r="F5" s="15" t="s">
        <v>60</v>
      </c>
      <c r="G5" s="18"/>
      <c r="H5" s="15" t="s">
        <v>9</v>
      </c>
      <c r="I5" s="70">
        <v>1405</v>
      </c>
      <c r="J5" s="30"/>
    </row>
    <row r="6" spans="1:10" ht="39" customHeight="1" x14ac:dyDescent="0.3">
      <c r="A6" s="53">
        <v>187</v>
      </c>
      <c r="B6" s="69" t="s">
        <v>31</v>
      </c>
      <c r="C6" s="16" t="s">
        <v>66</v>
      </c>
      <c r="D6" s="69" t="s">
        <v>32</v>
      </c>
      <c r="E6" s="68" t="s">
        <v>33</v>
      </c>
      <c r="F6" s="18" t="s">
        <v>34</v>
      </c>
      <c r="G6" s="68"/>
      <c r="H6" s="22" t="s">
        <v>90</v>
      </c>
      <c r="I6" s="29">
        <v>0</v>
      </c>
      <c r="J6" s="30"/>
    </row>
    <row r="7" spans="1:10" ht="34.15" customHeight="1" x14ac:dyDescent="0.3">
      <c r="A7" s="53">
        <v>188</v>
      </c>
      <c r="B7" s="69" t="s">
        <v>31</v>
      </c>
      <c r="C7" s="16" t="s">
        <v>89</v>
      </c>
      <c r="D7" s="69" t="s">
        <v>32</v>
      </c>
      <c r="E7" s="68" t="s">
        <v>33</v>
      </c>
      <c r="F7" s="18" t="s">
        <v>5</v>
      </c>
      <c r="G7" s="18"/>
      <c r="H7" s="22" t="s">
        <v>91</v>
      </c>
      <c r="I7" s="70">
        <v>145.80000000000001</v>
      </c>
      <c r="J7" s="32"/>
    </row>
    <row r="8" spans="1:10" ht="39" customHeight="1" x14ac:dyDescent="0.3">
      <c r="A8" s="53">
        <v>189</v>
      </c>
      <c r="B8" s="69" t="s">
        <v>67</v>
      </c>
      <c r="C8" s="17" t="s">
        <v>68</v>
      </c>
      <c r="D8" s="69" t="s">
        <v>69</v>
      </c>
      <c r="E8" s="69" t="s">
        <v>70</v>
      </c>
      <c r="F8" s="12" t="s">
        <v>71</v>
      </c>
      <c r="G8" s="18"/>
      <c r="H8" s="68" t="s">
        <v>9</v>
      </c>
      <c r="I8" s="70">
        <v>115.41</v>
      </c>
      <c r="J8" s="30"/>
    </row>
    <row r="9" spans="1:10" ht="40.15" customHeight="1" x14ac:dyDescent="0.3">
      <c r="A9" s="53">
        <v>190</v>
      </c>
      <c r="B9" s="69" t="s">
        <v>72</v>
      </c>
      <c r="C9" s="17" t="s">
        <v>73</v>
      </c>
      <c r="D9" s="16" t="s">
        <v>74</v>
      </c>
      <c r="E9" s="69" t="s">
        <v>75</v>
      </c>
      <c r="F9" s="68" t="s">
        <v>76</v>
      </c>
      <c r="G9" s="18"/>
      <c r="H9" s="68" t="s">
        <v>9</v>
      </c>
      <c r="I9" s="70">
        <v>163</v>
      </c>
      <c r="J9" s="30"/>
    </row>
    <row r="10" spans="1:10" ht="40.15" customHeight="1" x14ac:dyDescent="0.3">
      <c r="A10" s="53">
        <v>191</v>
      </c>
      <c r="B10" s="69" t="s">
        <v>72</v>
      </c>
      <c r="C10" s="17" t="s">
        <v>78</v>
      </c>
      <c r="D10" s="16" t="s">
        <v>74</v>
      </c>
      <c r="E10" s="69" t="s">
        <v>75</v>
      </c>
      <c r="F10" s="68" t="s">
        <v>76</v>
      </c>
      <c r="G10" s="18"/>
      <c r="H10" s="68" t="s">
        <v>9</v>
      </c>
      <c r="I10" s="70">
        <v>45</v>
      </c>
      <c r="J10" s="30"/>
    </row>
    <row r="11" spans="1:10" ht="33" customHeight="1" x14ac:dyDescent="0.3">
      <c r="A11" s="67">
        <v>192</v>
      </c>
      <c r="B11" s="13" t="s">
        <v>67</v>
      </c>
      <c r="C11" s="16" t="s">
        <v>96</v>
      </c>
      <c r="D11" s="69" t="s">
        <v>69</v>
      </c>
      <c r="E11" s="69" t="s">
        <v>70</v>
      </c>
      <c r="F11" s="18" t="s">
        <v>77</v>
      </c>
      <c r="G11" s="15"/>
      <c r="H11" s="68" t="s">
        <v>9</v>
      </c>
      <c r="I11" s="29">
        <v>9.99</v>
      </c>
      <c r="J11" s="32"/>
    </row>
    <row r="12" spans="1:10" ht="30.6" customHeight="1" x14ac:dyDescent="0.3">
      <c r="A12" s="53">
        <v>193</v>
      </c>
      <c r="B12" s="13" t="s">
        <v>79</v>
      </c>
      <c r="C12" s="16" t="s">
        <v>80</v>
      </c>
      <c r="D12" s="51" t="s">
        <v>49</v>
      </c>
      <c r="E12" s="52" t="s">
        <v>50</v>
      </c>
      <c r="F12" s="18" t="s">
        <v>5</v>
      </c>
      <c r="G12" s="15"/>
      <c r="H12" s="68" t="s">
        <v>9</v>
      </c>
      <c r="I12" s="29">
        <v>742.26</v>
      </c>
      <c r="J12" s="32"/>
    </row>
    <row r="13" spans="1:10" ht="30.6" customHeight="1" x14ac:dyDescent="0.3">
      <c r="A13" s="53">
        <v>194</v>
      </c>
      <c r="B13" s="69" t="s">
        <v>81</v>
      </c>
      <c r="C13" s="16" t="s">
        <v>85</v>
      </c>
      <c r="D13" s="69" t="s">
        <v>82</v>
      </c>
      <c r="E13" s="68" t="s">
        <v>83</v>
      </c>
      <c r="F13" s="18" t="s">
        <v>84</v>
      </c>
      <c r="G13" s="68"/>
      <c r="H13" s="68" t="s">
        <v>9</v>
      </c>
      <c r="I13" s="29">
        <v>117.44</v>
      </c>
      <c r="J13" s="32"/>
    </row>
    <row r="14" spans="1:10" ht="32.450000000000003" customHeight="1" x14ac:dyDescent="0.3">
      <c r="A14" s="67">
        <v>195</v>
      </c>
      <c r="B14" s="58" t="s">
        <v>44</v>
      </c>
      <c r="C14" s="16" t="s">
        <v>52</v>
      </c>
      <c r="D14" s="16" t="s">
        <v>45</v>
      </c>
      <c r="E14" s="57" t="s">
        <v>46</v>
      </c>
      <c r="F14" s="59" t="s">
        <v>47</v>
      </c>
      <c r="G14" s="57"/>
      <c r="H14" s="22" t="s">
        <v>93</v>
      </c>
      <c r="I14" s="29">
        <v>281.60000000000002</v>
      </c>
      <c r="J14" s="32"/>
    </row>
    <row r="15" spans="1:10" ht="30.6" customHeight="1" x14ac:dyDescent="0.3">
      <c r="A15" s="67">
        <v>196</v>
      </c>
      <c r="B15" s="13" t="s">
        <v>30</v>
      </c>
      <c r="C15" s="16"/>
      <c r="D15" s="13"/>
      <c r="E15" s="13"/>
      <c r="F15" s="12"/>
      <c r="G15" s="15"/>
      <c r="H15" s="22" t="s">
        <v>92</v>
      </c>
      <c r="I15" s="29">
        <v>0</v>
      </c>
      <c r="J15" s="32"/>
    </row>
    <row r="16" spans="1:10" ht="25.15" customHeight="1" x14ac:dyDescent="0.3">
      <c r="A16" s="67">
        <v>197</v>
      </c>
      <c r="B16" s="13" t="s">
        <v>35</v>
      </c>
      <c r="C16" s="63" t="s">
        <v>86</v>
      </c>
      <c r="D16" s="13" t="s">
        <v>36</v>
      </c>
      <c r="E16" s="15" t="s">
        <v>37</v>
      </c>
      <c r="F16" s="12" t="s">
        <v>38</v>
      </c>
      <c r="G16" s="12"/>
      <c r="H16" s="71" t="s">
        <v>9</v>
      </c>
      <c r="I16" s="29">
        <v>436.05</v>
      </c>
      <c r="J16" s="32"/>
    </row>
    <row r="17" spans="1:13" ht="25.15" customHeight="1" x14ac:dyDescent="0.3">
      <c r="A17" s="67">
        <v>198</v>
      </c>
      <c r="B17" s="13" t="s">
        <v>41</v>
      </c>
      <c r="C17" s="56" t="s">
        <v>87</v>
      </c>
      <c r="D17" s="13" t="s">
        <v>42</v>
      </c>
      <c r="E17" s="13" t="s">
        <v>8</v>
      </c>
      <c r="F17" s="15" t="s">
        <v>5</v>
      </c>
      <c r="G17" s="20"/>
      <c r="H17" s="19" t="s">
        <v>9</v>
      </c>
      <c r="I17" s="49">
        <v>30</v>
      </c>
      <c r="J17" s="33"/>
    </row>
    <row r="18" spans="1:13" ht="28.15" customHeight="1" x14ac:dyDescent="0.3">
      <c r="A18" s="53">
        <v>199</v>
      </c>
      <c r="B18" s="62" t="s">
        <v>26</v>
      </c>
      <c r="C18" s="60" t="s">
        <v>88</v>
      </c>
      <c r="D18" s="16" t="s">
        <v>48</v>
      </c>
      <c r="E18" s="62" t="s">
        <v>18</v>
      </c>
      <c r="F18" s="61" t="s">
        <v>38</v>
      </c>
      <c r="G18" s="20"/>
      <c r="H18" s="19" t="s">
        <v>9</v>
      </c>
      <c r="I18" s="49">
        <v>23.52</v>
      </c>
      <c r="J18" s="33"/>
    </row>
    <row r="19" spans="1:13" ht="33.6" customHeight="1" x14ac:dyDescent="0.3">
      <c r="A19" s="54">
        <v>200</v>
      </c>
      <c r="B19" s="73" t="s">
        <v>67</v>
      </c>
      <c r="C19" s="60" t="s">
        <v>100</v>
      </c>
      <c r="D19" s="73" t="s">
        <v>69</v>
      </c>
      <c r="E19" s="73" t="s">
        <v>70</v>
      </c>
      <c r="F19" s="18" t="s">
        <v>97</v>
      </c>
      <c r="G19" s="20"/>
      <c r="H19" s="19" t="s">
        <v>9</v>
      </c>
      <c r="I19" s="49">
        <v>313.08</v>
      </c>
      <c r="J19" s="33"/>
    </row>
    <row r="20" spans="1:13" ht="34.9" customHeight="1" x14ac:dyDescent="0.3">
      <c r="A20" s="54">
        <v>201</v>
      </c>
      <c r="B20" s="66" t="s">
        <v>94</v>
      </c>
      <c r="C20" s="60" t="s">
        <v>95</v>
      </c>
      <c r="D20" s="16"/>
      <c r="E20" s="66"/>
      <c r="F20" s="65" t="s">
        <v>5</v>
      </c>
      <c r="G20" s="20"/>
      <c r="H20" s="74" t="s">
        <v>99</v>
      </c>
      <c r="I20" s="49">
        <v>107.99</v>
      </c>
      <c r="J20" s="33"/>
    </row>
    <row r="21" spans="1:13" ht="34.9" customHeight="1" x14ac:dyDescent="0.3">
      <c r="A21" s="54">
        <v>202</v>
      </c>
      <c r="B21" s="73" t="s">
        <v>98</v>
      </c>
      <c r="C21" s="60" t="s">
        <v>101</v>
      </c>
      <c r="D21" s="16"/>
      <c r="E21" s="73"/>
      <c r="F21" s="72" t="s">
        <v>5</v>
      </c>
      <c r="G21" s="20"/>
      <c r="H21" s="74" t="s">
        <v>99</v>
      </c>
      <c r="I21" s="49">
        <v>289.63</v>
      </c>
      <c r="J21" s="33"/>
    </row>
    <row r="22" spans="1:13" ht="25.15" customHeight="1" x14ac:dyDescent="0.3">
      <c r="A22" s="12"/>
      <c r="B22" s="48"/>
      <c r="C22" s="48"/>
      <c r="D22" s="48"/>
      <c r="E22" s="48"/>
      <c r="F22" s="19"/>
      <c r="G22" s="20"/>
      <c r="H22" s="64"/>
      <c r="I22" s="50">
        <f>SUM(I3:I21)</f>
        <v>5123.1500000000005</v>
      </c>
      <c r="J22" s="30"/>
      <c r="M22" s="1">
        <v>45.39</v>
      </c>
    </row>
    <row r="23" spans="1:13" ht="21" customHeight="1" x14ac:dyDescent="0.3">
      <c r="A23" s="75" t="s">
        <v>23</v>
      </c>
      <c r="B23" s="76"/>
      <c r="C23" s="8" t="s">
        <v>13</v>
      </c>
      <c r="D23" s="31" t="s">
        <v>14</v>
      </c>
      <c r="E23" s="31"/>
      <c r="F23" s="79" t="s">
        <v>24</v>
      </c>
      <c r="G23" s="79"/>
      <c r="H23" s="79"/>
      <c r="I23" s="80"/>
      <c r="J23" s="30"/>
    </row>
    <row r="24" spans="1:13" ht="25.15" customHeight="1" x14ac:dyDescent="0.3">
      <c r="A24" s="87" t="s">
        <v>19</v>
      </c>
      <c r="B24" s="88"/>
      <c r="C24" s="13" t="s">
        <v>15</v>
      </c>
      <c r="D24" s="21">
        <v>44574</v>
      </c>
      <c r="E24" s="21"/>
      <c r="F24" s="81"/>
      <c r="G24" s="81"/>
      <c r="H24" s="81"/>
      <c r="I24" s="82"/>
      <c r="J24" s="30"/>
    </row>
    <row r="25" spans="1:13" ht="25.15" customHeight="1" x14ac:dyDescent="0.3">
      <c r="A25" s="87" t="s">
        <v>20</v>
      </c>
      <c r="B25" s="88"/>
      <c r="C25" s="13" t="s">
        <v>16</v>
      </c>
      <c r="D25" s="21">
        <v>44574</v>
      </c>
      <c r="E25" s="21"/>
      <c r="F25" s="83"/>
      <c r="G25" s="83"/>
      <c r="H25" s="83"/>
      <c r="I25" s="84"/>
      <c r="J25" s="30"/>
    </row>
    <row r="26" spans="1:13" ht="25.15" customHeight="1" x14ac:dyDescent="0.55000000000000004">
      <c r="A26" s="87" t="s">
        <v>21</v>
      </c>
      <c r="B26" s="88"/>
      <c r="C26" s="13" t="s">
        <v>17</v>
      </c>
      <c r="D26" s="21">
        <v>44574</v>
      </c>
      <c r="E26" s="21"/>
      <c r="F26" s="85"/>
      <c r="G26" s="85"/>
      <c r="H26" s="85"/>
      <c r="I26" s="86"/>
      <c r="J26" s="30"/>
    </row>
    <row r="27" spans="1:13" ht="25.15" customHeight="1" x14ac:dyDescent="0.3">
      <c r="A27" s="87" t="s">
        <v>22</v>
      </c>
      <c r="B27" s="88"/>
      <c r="C27" s="13" t="s">
        <v>17</v>
      </c>
      <c r="D27" s="21">
        <v>44574</v>
      </c>
      <c r="E27" s="21"/>
      <c r="F27" s="83"/>
      <c r="G27" s="81"/>
      <c r="H27" s="81"/>
      <c r="I27" s="82"/>
      <c r="J27" s="30"/>
    </row>
    <row r="28" spans="1:13" ht="25.15" customHeight="1" x14ac:dyDescent="0.3">
      <c r="A28" s="87" t="s">
        <v>27</v>
      </c>
      <c r="B28" s="88"/>
      <c r="C28" s="13" t="s">
        <v>17</v>
      </c>
      <c r="D28" s="21">
        <v>44574</v>
      </c>
      <c r="E28" s="21"/>
      <c r="F28" s="81"/>
      <c r="G28" s="81"/>
      <c r="H28" s="81"/>
      <c r="I28" s="82"/>
      <c r="J28" s="30"/>
    </row>
    <row r="29" spans="1:13" ht="10.9" customHeight="1" x14ac:dyDescent="0.3">
      <c r="A29" s="27"/>
      <c r="B29" s="8"/>
      <c r="C29" s="8"/>
      <c r="D29" s="8"/>
      <c r="E29" s="34"/>
      <c r="F29" s="31"/>
      <c r="G29" s="31"/>
      <c r="H29" s="31"/>
      <c r="I29" s="3"/>
      <c r="J29" s="30"/>
    </row>
    <row r="30" spans="1:13" ht="18.600000000000001" customHeight="1" x14ac:dyDescent="0.3">
      <c r="A30" s="75" t="s">
        <v>6</v>
      </c>
      <c r="B30" s="76"/>
      <c r="C30" s="8"/>
      <c r="D30" s="79"/>
      <c r="E30" s="79"/>
      <c r="F30" s="79"/>
      <c r="G30" s="79"/>
      <c r="H30" s="79"/>
      <c r="I30" s="80"/>
      <c r="J30" s="30"/>
    </row>
    <row r="31" spans="1:13" ht="19.899999999999999" customHeight="1" thickBot="1" x14ac:dyDescent="0.35">
      <c r="A31" s="75" t="s">
        <v>11</v>
      </c>
      <c r="B31" s="76"/>
      <c r="C31" s="8"/>
      <c r="D31" s="91"/>
      <c r="E31" s="91"/>
      <c r="F31" s="91"/>
      <c r="G31" s="91"/>
      <c r="H31" s="91"/>
      <c r="I31" s="92"/>
      <c r="J31" s="30"/>
    </row>
    <row r="32" spans="1:13" ht="34.9" customHeight="1" thickBot="1" x14ac:dyDescent="0.35">
      <c r="A32" s="41" t="s">
        <v>28</v>
      </c>
      <c r="B32" s="42">
        <f>I22</f>
        <v>5123.1500000000005</v>
      </c>
      <c r="C32" s="46"/>
      <c r="D32" s="90" t="s">
        <v>39</v>
      </c>
      <c r="E32" s="90"/>
      <c r="F32" s="47"/>
      <c r="G32" s="47"/>
      <c r="H32" s="47"/>
      <c r="I32" s="28"/>
      <c r="J32" s="30"/>
    </row>
    <row r="33" spans="1:10" ht="36.6" customHeight="1" thickBot="1" x14ac:dyDescent="0.35">
      <c r="A33" s="44" t="s">
        <v>29</v>
      </c>
      <c r="B33" s="45">
        <f>I22</f>
        <v>5123.1500000000005</v>
      </c>
      <c r="C33" s="24"/>
      <c r="D33" s="89" t="s">
        <v>40</v>
      </c>
      <c r="E33" s="89"/>
      <c r="F33" s="89"/>
      <c r="G33" s="43"/>
      <c r="H33" s="55" t="s">
        <v>43</v>
      </c>
      <c r="I33" s="21">
        <v>44574</v>
      </c>
      <c r="J33" s="30"/>
    </row>
    <row r="34" spans="1:10" x14ac:dyDescent="0.3">
      <c r="A34" s="35"/>
      <c r="B34" s="36"/>
      <c r="C34" s="36"/>
      <c r="D34" s="37"/>
      <c r="E34" s="37"/>
      <c r="F34" s="35"/>
      <c r="G34" s="35"/>
      <c r="H34" s="38"/>
      <c r="I34" s="38"/>
      <c r="J34" s="30"/>
    </row>
    <row r="43" spans="1:10" x14ac:dyDescent="0.3">
      <c r="F43" s="6"/>
    </row>
  </sheetData>
  <mergeCells count="19">
    <mergeCell ref="D33:F33"/>
    <mergeCell ref="D32:E32"/>
    <mergeCell ref="A25:B25"/>
    <mergeCell ref="A26:B26"/>
    <mergeCell ref="A27:B27"/>
    <mergeCell ref="A28:B28"/>
    <mergeCell ref="D30:I31"/>
    <mergeCell ref="A31:B31"/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</mergeCells>
  <printOptions headings="1"/>
  <pageMargins left="0" right="0" top="0" bottom="0" header="0.3" footer="0.3"/>
  <pageSetup scale="6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2022-01-13T19:18:31Z</cp:lastPrinted>
  <dcterms:created xsi:type="dcterms:W3CDTF">2015-03-11T20:47:27Z</dcterms:created>
  <dcterms:modified xsi:type="dcterms:W3CDTF">2022-01-13T19:50:13Z</dcterms:modified>
</cp:coreProperties>
</file>