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January 2021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12" i="1" l="1"/>
  <c r="C22" i="1" l="1"/>
  <c r="C21" i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charset val="1"/>
          </rPr>
          <t>Patti Gustafson:</t>
        </r>
        <r>
          <rPr>
            <sz val="9"/>
            <color indexed="81"/>
            <rFont val="Tahoma"/>
            <charset val="1"/>
          </rPr>
          <t xml:space="preserve">
CY 2021
CDPHP
Insurance ….........$ 849.00
Dental….............. </t>
        </r>
        <r>
          <rPr>
            <u/>
            <sz val="9"/>
            <color indexed="81"/>
            <rFont val="Tahoma"/>
            <family val="2"/>
          </rPr>
          <t xml:space="preserve">    26.79
</t>
        </r>
        <r>
          <rPr>
            <b/>
            <sz val="9"/>
            <color indexed="81"/>
            <rFont val="Tahoma"/>
            <family val="2"/>
          </rPr>
          <t>TOTAL…...........$875.79</t>
        </r>
      </text>
    </comment>
  </commentList>
</comments>
</file>

<file path=xl/sharedStrings.xml><?xml version="1.0" encoding="utf-8"?>
<sst xmlns="http://schemas.openxmlformats.org/spreadsheetml/2006/main" count="78" uniqueCount="67">
  <si>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</si>
  <si>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</si>
  <si>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</si>
  <si>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</si>
  <si>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</si>
  <si>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</si>
  <si>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</si>
  <si>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</si>
  <si>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</si>
  <si>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</si>
  <si>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</si>
  <si>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</si>
  <si>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</si>
  <si>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</si>
  <si>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</si>
  <si>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</si>
  <si>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</si>
  <si>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</si>
  <si>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</si>
  <si>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</si>
  <si>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</si>
  <si>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</si>
  <si>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</si>
  <si>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</si>
  <si>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</si>
  <si>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</si>
  <si>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</si>
  <si>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</si>
  <si>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</si>
  <si>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</si>
  <si>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</si>
  <si>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</si>
  <si>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</si>
  <si>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</si>
  <si>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</si>
  <si>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</si>
  <si>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</si>
  <si>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</si>
  <si>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</si>
  <si>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 xml:space="preserve">Filed: </t>
  </si>
  <si>
    <t>January 2021</t>
  </si>
  <si>
    <t>Insurance &amp; Dental Premium: Feb 2021</t>
  </si>
  <si>
    <t>500 Patroon Creek Blvd</t>
  </si>
  <si>
    <t>Albany, NY 12206</t>
  </si>
  <si>
    <t>Internet Service-Town Share:  01/02 - 02/02</t>
  </si>
  <si>
    <t>Internet Service: Jan 2021</t>
  </si>
  <si>
    <t>On Time Waste</t>
  </si>
  <si>
    <t>Refuse Collection: Jan 2021</t>
  </si>
  <si>
    <t>Erin Seeley, Town Tax Collector</t>
  </si>
  <si>
    <t>2021 Solid Waste User Fee</t>
  </si>
  <si>
    <t>387 Honey Hill Road</t>
  </si>
  <si>
    <t>A.1950.4</t>
  </si>
  <si>
    <t>Bob's Country Store</t>
  </si>
  <si>
    <t>Cleaning Supplies</t>
  </si>
  <si>
    <t>c/o 102 Doc Ahlers Road</t>
  </si>
  <si>
    <t>JC Smith Inc</t>
  </si>
  <si>
    <t>Sticker/Sign: for Garage re Ins Inspection</t>
  </si>
  <si>
    <t>345 Peat Street</t>
  </si>
  <si>
    <t>Syracuse, NY 13210</t>
  </si>
  <si>
    <t>Signature: _______________________________________  Date:  01/14/2021</t>
  </si>
  <si>
    <t xml:space="preserve">Amount Claimed: </t>
  </si>
  <si>
    <t xml:space="preserve">Amount Allowed: </t>
  </si>
  <si>
    <t xml:space="preserve">Verizon                                                                      </t>
  </si>
  <si>
    <t>PO Box 15125</t>
  </si>
  <si>
    <t>Albany, NY 12212</t>
  </si>
  <si>
    <t>Telephone Service: 01/04 - 02/03/2021</t>
  </si>
  <si>
    <t>Paid On-Line:     01/14/2021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</si>
</sst>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0" xfId="0" applyFont="1"/>
    <xf numFmtId="0" fontId="2" fillId="0" borderId="9" xfId="0" applyFont="1" applyBorder="1" applyAlignment="1">
      <alignment horizontal="center"/>
    </xf>
    <xf numFmtId="0" fontId="8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Border="1" applyAlignment="1">
      <alignment horizontal="center" wrapText="1"/>
    </xf>
    <xf numFmtId="44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44" fontId="2" fillId="0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44" fontId="4" fillId="0" borderId="12" xfId="0" applyNumberFormat="1" applyFont="1" applyBorder="1"/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0" xfId="0" applyFont="1" applyBorder="1" applyAlignment="1"/>
    <xf numFmtId="0" fontId="11" fillId="0" borderId="6" xfId="0" applyFont="1" applyBorder="1" applyAlignment="1">
      <alignment horizontal="center"/>
    </xf>
    <xf numFmtId="0" fontId="12" fillId="0" borderId="0" xfId="0" applyFont="1" applyAlignment="1"/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8" fillId="0" borderId="0" xfId="0" applyNumberFormat="1" applyFont="1" applyFill="1"/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2" fillId="0" borderId="12" xfId="0" applyFont="1" applyBorder="1"/>
    <xf numFmtId="44" fontId="2" fillId="0" borderId="0" xfId="0" applyNumberFormat="1" applyFont="1" applyBorder="1" applyAlignment="1">
      <alignment horizontal="left"/>
    </xf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2" fillId="2" borderId="9" xfId="0" applyNumberFormat="1" applyFont="1" applyFill="1" applyBorder="1" applyAlignment="1">
      <alignment horizontal="right" wrapText="1"/>
    </xf>
    <xf numFmtId="44" fontId="2" fillId="0" borderId="13" xfId="0" applyNumberFormat="1" applyFont="1" applyBorder="1" applyAlignment="1">
      <alignment horizontal="right"/>
    </xf>
    <xf numFmtId="49" fontId="7" fillId="2" borderId="1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32"/>
  <sheetViews>
    <sheetView tabSelected="1" zoomScale="70" zoomScaleNormal="70" workbookViewId="0">
      <selection activeCell="A2" sqref="A2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9" style="5" customWidth="1"/>
    <col min="4" max="4" width="26.42578125" style="4" customWidth="1"/>
    <col min="5" max="5" width="31.28515625" style="4" customWidth="1"/>
    <col min="6" max="6" width="21.7109375" style="2" customWidth="1"/>
    <col min="7" max="7" width="1.42578125" style="2" customWidth="1"/>
    <col min="8" max="8" width="19.5703125" style="1" customWidth="1"/>
    <col min="9" max="9" width="14.140625" style="1" customWidth="1"/>
    <col min="10" max="10" width="10" style="13" bestFit="1" customWidth="1"/>
    <col min="11" max="16384" width="9.140625" style="1"/>
  </cols>
  <sheetData>
    <row r="1" spans="1:10" ht="28.9" customHeight="1" thickBot="1" x14ac:dyDescent="0.4">
      <c r="A1" s="49" t="s">
        <v>0</v>
      </c>
      <c r="B1" s="50"/>
      <c r="C1" s="55" t="s">
        <v>40</v>
      </c>
      <c r="D1" s="56"/>
      <c r="E1" s="57"/>
      <c r="F1" s="51"/>
      <c r="G1" s="51"/>
      <c r="H1" s="49" t="s">
        <v>16</v>
      </c>
      <c r="I1" s="52">
        <v>1</v>
      </c>
    </row>
    <row r="2" spans="1:10" ht="34.9" customHeight="1" x14ac:dyDescent="0.3">
      <c r="A2" s="18" t="s">
        <v>1</v>
      </c>
      <c r="B2" s="18" t="s">
        <v>14</v>
      </c>
      <c r="C2" s="18" t="s">
        <v>32</v>
      </c>
      <c r="D2" s="60" t="s">
        <v>7</v>
      </c>
      <c r="E2" s="61"/>
      <c r="F2" s="19" t="s">
        <v>2</v>
      </c>
      <c r="G2" s="19"/>
      <c r="H2" s="19" t="s">
        <v>3</v>
      </c>
      <c r="I2" s="20" t="s">
        <v>4</v>
      </c>
    </row>
    <row r="3" spans="1:10" ht="34.9" customHeight="1" x14ac:dyDescent="0.3">
      <c r="A3" s="21">
        <v>1</v>
      </c>
      <c r="B3" s="22" t="s">
        <v>33</v>
      </c>
      <c r="C3" s="23" t="s">
        <v>41</v>
      </c>
      <c r="D3" s="22" t="s">
        <v>42</v>
      </c>
      <c r="E3" s="22" t="s">
        <v>43</v>
      </c>
      <c r="F3" s="24" t="s">
        <v>8</v>
      </c>
      <c r="G3" s="25"/>
      <c r="H3" s="26" t="s">
        <v>36</v>
      </c>
      <c r="I3" s="27">
        <v>875.79</v>
      </c>
      <c r="J3" s="15"/>
    </row>
    <row r="4" spans="1:10" ht="34.9" customHeight="1" x14ac:dyDescent="0.3">
      <c r="A4" s="21">
        <v>2</v>
      </c>
      <c r="B4" s="28" t="s">
        <v>34</v>
      </c>
      <c r="C4" s="23" t="s">
        <v>45</v>
      </c>
      <c r="D4" s="23" t="s">
        <v>30</v>
      </c>
      <c r="E4" s="23" t="s">
        <v>31</v>
      </c>
      <c r="F4" s="21" t="s">
        <v>29</v>
      </c>
      <c r="G4" s="21"/>
      <c r="H4" s="36" t="s">
        <v>66</v>
      </c>
      <c r="I4" s="29">
        <v>90.49</v>
      </c>
    </row>
    <row r="5" spans="1:10" ht="34.9" customHeight="1" x14ac:dyDescent="0.3">
      <c r="A5" s="21">
        <v>3</v>
      </c>
      <c r="B5" s="30" t="s">
        <v>35</v>
      </c>
      <c r="C5" s="46" t="s">
        <v>44</v>
      </c>
      <c r="D5" s="22" t="s">
        <v>37</v>
      </c>
      <c r="E5" s="22" t="s">
        <v>22</v>
      </c>
      <c r="F5" s="24" t="s">
        <v>5</v>
      </c>
      <c r="G5" s="31"/>
      <c r="H5" s="24" t="s">
        <v>12</v>
      </c>
      <c r="I5" s="27">
        <f>SUM(108.4*65%)</f>
        <v>70.460000000000008</v>
      </c>
    </row>
    <row r="6" spans="1:10" ht="34.9" customHeight="1" x14ac:dyDescent="0.3">
      <c r="A6" s="21">
        <v>4</v>
      </c>
      <c r="B6" s="22" t="s">
        <v>46</v>
      </c>
      <c r="C6" s="30" t="s">
        <v>47</v>
      </c>
      <c r="D6" s="22" t="s">
        <v>13</v>
      </c>
      <c r="E6" s="22" t="s">
        <v>9</v>
      </c>
      <c r="F6" s="24" t="s">
        <v>10</v>
      </c>
      <c r="G6" s="31"/>
      <c r="H6" s="24" t="s">
        <v>12</v>
      </c>
      <c r="I6" s="32">
        <v>32</v>
      </c>
    </row>
    <row r="7" spans="1:10" ht="34.9" customHeight="1" x14ac:dyDescent="0.3">
      <c r="A7" s="21">
        <v>5</v>
      </c>
      <c r="B7" s="22" t="s">
        <v>48</v>
      </c>
      <c r="C7" s="30" t="s">
        <v>49</v>
      </c>
      <c r="D7" s="22" t="s">
        <v>50</v>
      </c>
      <c r="E7" s="22" t="s">
        <v>11</v>
      </c>
      <c r="F7" s="21" t="s">
        <v>51</v>
      </c>
      <c r="G7" s="31"/>
      <c r="H7" s="24" t="s">
        <v>12</v>
      </c>
      <c r="I7" s="29">
        <v>25</v>
      </c>
    </row>
    <row r="8" spans="1:10" ht="34.9" customHeight="1" x14ac:dyDescent="0.3">
      <c r="A8" s="43">
        <v>6</v>
      </c>
      <c r="B8" s="22" t="s">
        <v>52</v>
      </c>
      <c r="C8" s="30" t="s">
        <v>53</v>
      </c>
      <c r="D8" s="22" t="s">
        <v>54</v>
      </c>
      <c r="E8" s="22" t="s">
        <v>11</v>
      </c>
      <c r="F8" s="21" t="s">
        <v>5</v>
      </c>
      <c r="G8" s="31"/>
      <c r="H8" s="24" t="s">
        <v>12</v>
      </c>
      <c r="I8" s="29">
        <v>20.05</v>
      </c>
    </row>
    <row r="9" spans="1:10" ht="34.9" customHeight="1" x14ac:dyDescent="0.3">
      <c r="A9" s="43">
        <v>7</v>
      </c>
      <c r="B9" s="22" t="s">
        <v>55</v>
      </c>
      <c r="C9" s="23" t="s">
        <v>56</v>
      </c>
      <c r="D9" s="22" t="s">
        <v>57</v>
      </c>
      <c r="E9" s="22" t="s">
        <v>58</v>
      </c>
      <c r="F9" s="21" t="s">
        <v>5</v>
      </c>
      <c r="G9" s="31"/>
      <c r="H9" s="24" t="s">
        <v>12</v>
      </c>
      <c r="I9" s="27">
        <v>66.25</v>
      </c>
      <c r="J9" s="15"/>
    </row>
    <row r="10" spans="1:10" ht="34.9" customHeight="1" x14ac:dyDescent="0.3">
      <c r="A10" s="43">
        <v>8</v>
      </c>
      <c r="B10" s="22" t="s">
        <v>62</v>
      </c>
      <c r="C10" s="46" t="s">
        <v>65</v>
      </c>
      <c r="D10" s="22" t="s">
        <v>63</v>
      </c>
      <c r="E10" s="22" t="s">
        <v>64</v>
      </c>
      <c r="F10" s="21" t="s">
        <v>5</v>
      </c>
      <c r="G10" s="21"/>
      <c r="H10" s="36" t="s">
        <v>66</v>
      </c>
      <c r="I10" s="54">
        <v>162.68</v>
      </c>
      <c r="J10" s="15"/>
    </row>
    <row r="11" spans="1:10" ht="34.9" customHeight="1" x14ac:dyDescent="0.3">
      <c r="A11" s="21"/>
      <c r="B11" s="22"/>
      <c r="C11" s="23"/>
      <c r="D11" s="22"/>
      <c r="E11" s="22"/>
      <c r="F11" s="24"/>
      <c r="G11" s="34"/>
      <c r="H11" s="33"/>
      <c r="I11" s="29"/>
      <c r="J11" s="42"/>
    </row>
    <row r="12" spans="1:10" ht="34.9" customHeight="1" thickBot="1" x14ac:dyDescent="0.35">
      <c r="A12" s="43"/>
      <c r="B12" s="44"/>
      <c r="C12" s="44"/>
      <c r="D12" s="44"/>
      <c r="E12" s="44"/>
      <c r="F12" s="40"/>
      <c r="G12" s="41"/>
      <c r="H12" s="45"/>
      <c r="I12" s="53">
        <f>SUM(I3:I11)</f>
        <v>1342.72</v>
      </c>
    </row>
    <row r="13" spans="1:10" ht="34.9" customHeight="1" thickBot="1" x14ac:dyDescent="0.35">
      <c r="A13" s="7"/>
      <c r="B13" s="9" t="s">
        <v>27</v>
      </c>
      <c r="C13" s="9"/>
      <c r="D13" s="9" t="s">
        <v>17</v>
      </c>
      <c r="E13" s="9" t="s">
        <v>18</v>
      </c>
      <c r="F13" s="72" t="s">
        <v>28</v>
      </c>
      <c r="G13" s="72"/>
      <c r="H13" s="72"/>
      <c r="I13" s="73"/>
    </row>
    <row r="14" spans="1:10" ht="28.15" customHeight="1" thickBot="1" x14ac:dyDescent="0.35">
      <c r="A14" s="8"/>
      <c r="B14" s="24" t="s">
        <v>23</v>
      </c>
      <c r="C14" s="24"/>
      <c r="D14" s="22" t="s">
        <v>19</v>
      </c>
      <c r="E14" s="35">
        <v>44210</v>
      </c>
      <c r="F14" s="72"/>
      <c r="G14" s="72"/>
      <c r="H14" s="72"/>
      <c r="I14" s="73"/>
    </row>
    <row r="15" spans="1:10" ht="28.15" customHeight="1" thickBot="1" x14ac:dyDescent="0.35">
      <c r="A15" s="8"/>
      <c r="B15" s="24" t="s">
        <v>24</v>
      </c>
      <c r="C15" s="24"/>
      <c r="D15" s="22" t="s">
        <v>20</v>
      </c>
      <c r="E15" s="35"/>
      <c r="F15" s="72"/>
      <c r="G15" s="72"/>
      <c r="H15" s="72"/>
      <c r="I15" s="73"/>
    </row>
    <row r="16" spans="1:10" ht="28.15" customHeight="1" thickBot="1" x14ac:dyDescent="0.35">
      <c r="A16" s="8"/>
      <c r="B16" s="24" t="s">
        <v>25</v>
      </c>
      <c r="C16" s="24"/>
      <c r="D16" s="22" t="s">
        <v>21</v>
      </c>
      <c r="E16" s="35"/>
      <c r="F16" s="72"/>
      <c r="G16" s="72"/>
      <c r="H16" s="72"/>
      <c r="I16" s="73"/>
    </row>
    <row r="17" spans="1:9" ht="28.15" customHeight="1" thickBot="1" x14ac:dyDescent="0.35">
      <c r="A17" s="8"/>
      <c r="B17" s="24" t="s">
        <v>26</v>
      </c>
      <c r="C17" s="24"/>
      <c r="D17" s="22" t="s">
        <v>21</v>
      </c>
      <c r="E17" s="35"/>
      <c r="F17" s="72"/>
      <c r="G17" s="72"/>
      <c r="H17" s="72"/>
      <c r="I17" s="73"/>
    </row>
    <row r="18" spans="1:9" ht="38.450000000000003" customHeight="1" thickBot="1" x14ac:dyDescent="0.35">
      <c r="A18" s="17"/>
      <c r="B18" s="24" t="s">
        <v>38</v>
      </c>
      <c r="C18" s="24"/>
      <c r="D18" s="16" t="s">
        <v>21</v>
      </c>
      <c r="E18" s="11"/>
      <c r="F18" s="74"/>
      <c r="G18" s="72"/>
      <c r="H18" s="72"/>
      <c r="I18" s="73"/>
    </row>
    <row r="19" spans="1:9" ht="28.15" customHeight="1" x14ac:dyDescent="0.9">
      <c r="A19" s="66" t="s">
        <v>6</v>
      </c>
      <c r="B19" s="67"/>
      <c r="C19" s="16"/>
      <c r="D19" s="37"/>
      <c r="E19" s="58"/>
      <c r="F19" s="58"/>
      <c r="G19" s="38"/>
      <c r="H19" s="38"/>
      <c r="I19" s="10"/>
    </row>
    <row r="20" spans="1:9" ht="28.15" customHeight="1" x14ac:dyDescent="0.9">
      <c r="A20" s="70" t="s">
        <v>15</v>
      </c>
      <c r="B20" s="67"/>
      <c r="C20" s="16"/>
      <c r="D20" s="12"/>
      <c r="E20" s="59"/>
      <c r="F20" s="59"/>
      <c r="G20" s="39"/>
      <c r="H20" s="39"/>
      <c r="I20" s="3"/>
    </row>
    <row r="21" spans="1:9" ht="28.15" customHeight="1" x14ac:dyDescent="0.3">
      <c r="A21" s="62" t="s">
        <v>60</v>
      </c>
      <c r="B21" s="63"/>
      <c r="C21" s="47">
        <f>I12</f>
        <v>1342.72</v>
      </c>
      <c r="D21" s="70" t="s">
        <v>39</v>
      </c>
      <c r="E21" s="71"/>
      <c r="F21" s="71"/>
      <c r="G21" s="71"/>
      <c r="H21" s="71"/>
      <c r="I21" s="3"/>
    </row>
    <row r="22" spans="1:9" ht="25.15" customHeight="1" thickBot="1" x14ac:dyDescent="0.35">
      <c r="A22" s="64" t="s">
        <v>61</v>
      </c>
      <c r="B22" s="65"/>
      <c r="C22" s="48">
        <f>I12</f>
        <v>1342.72</v>
      </c>
      <c r="D22" s="68" t="s">
        <v>59</v>
      </c>
      <c r="E22" s="69"/>
      <c r="F22" s="69"/>
      <c r="G22" s="69"/>
      <c r="H22" s="69"/>
      <c r="I22" s="14"/>
    </row>
    <row r="32" spans="1:9" x14ac:dyDescent="0.3">
      <c r="F32" s="6"/>
    </row>
  </sheetData>
  <mergeCells count="15">
    <mergeCell ref="C1:E1"/>
    <mergeCell ref="E19:F20"/>
    <mergeCell ref="D2:E2"/>
    <mergeCell ref="A21:B21"/>
    <mergeCell ref="A22:B22"/>
    <mergeCell ref="A19:B19"/>
    <mergeCell ref="D22:H22"/>
    <mergeCell ref="D21:H21"/>
    <mergeCell ref="F13:I13"/>
    <mergeCell ref="A20:B20"/>
    <mergeCell ref="F14:I14"/>
    <mergeCell ref="F15:I15"/>
    <mergeCell ref="F16:I16"/>
    <mergeCell ref="F17:I17"/>
    <mergeCell ref="F18:I18"/>
  </mergeCells>
  <printOptions headings="1"/>
  <pageMargins left="0" right="0" top="0" bottom="0" header="0.3" footer="0.3"/>
  <pageSetup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2021-01-14T20:02:08Z</cp:lastPrinted>
  <dcterms:created xsi:type="dcterms:W3CDTF">2015-03-11T20:47:27Z</dcterms:created>
  <dcterms:modified xsi:type="dcterms:W3CDTF">2021-05-11T18:18:48Z</dcterms:modified>
</cp:coreProperties>
</file>