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rin\Documents\Town of Roseboom\Town Clerk Folder\Abstracts and minute attachments\2021 Attachments\July 8, 2021\"/>
    </mc:Choice>
  </mc:AlternateContent>
  <bookViews>
    <workbookView xWindow="0" yWindow="0" windowWidth="20490" windowHeight="7755" firstSheet="9" activeTab="11"/>
  </bookViews>
  <sheets>
    <sheet name="CDPHP" sheetId="1" r:id="rId1"/>
    <sheet name="Hughes Net" sheetId="2" r:id="rId2"/>
    <sheet name="Patti Gustafson" sheetId="9" r:id="rId3"/>
    <sheet name="On Time Waste" sheetId="4" r:id="rId4"/>
    <sheet name="National Grid - Building)" sheetId="7" r:id="rId5"/>
    <sheet name="National Grid - Street Lighting" sheetId="6" r:id="rId6"/>
    <sheet name="NEXAMP" sheetId="53" r:id="rId7"/>
    <sheet name="Verizon" sheetId="5" r:id="rId8"/>
    <sheet name="Evening Star Bookkeeping" sheetId="8" r:id="rId9"/>
    <sheet name="Jessica VanDewerker" sheetId="10" r:id="rId10"/>
    <sheet name="Office State Comptroller" sheetId="41" r:id="rId11"/>
    <sheet name="Patricia Mabie" sheetId="54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8" i="54" l="1"/>
  <c r="J31" i="54"/>
  <c r="J11" i="54"/>
  <c r="I4" i="54"/>
  <c r="I26" i="41"/>
  <c r="J20" i="8"/>
  <c r="J31" i="53"/>
  <c r="J24" i="53"/>
  <c r="A48" i="53"/>
  <c r="J11" i="53"/>
  <c r="I4" i="53"/>
  <c r="I4" i="10"/>
  <c r="J26" i="41" l="1"/>
  <c r="J31" i="41" s="1"/>
  <c r="I4" i="41"/>
  <c r="J20" i="10"/>
  <c r="J11" i="41"/>
  <c r="J11" i="7" l="1"/>
  <c r="J11" i="9" l="1"/>
  <c r="J19" i="9" s="1"/>
  <c r="J11" i="8"/>
  <c r="J22" i="7"/>
  <c r="J11" i="6"/>
  <c r="J22" i="6" s="1"/>
  <c r="J11" i="5"/>
  <c r="J11" i="1"/>
  <c r="J21" i="1" l="1"/>
  <c r="A48" i="10" l="1"/>
  <c r="J11" i="10"/>
  <c r="A48" i="9"/>
  <c r="J31" i="9"/>
  <c r="I4" i="9"/>
  <c r="A48" i="8"/>
  <c r="J31" i="8"/>
  <c r="I4" i="8"/>
  <c r="A48" i="7"/>
  <c r="I4" i="7"/>
  <c r="A48" i="6"/>
  <c r="J31" i="6"/>
  <c r="I4" i="6"/>
  <c r="A48" i="5"/>
  <c r="J19" i="5"/>
  <c r="J31" i="5" s="1"/>
  <c r="I4" i="5"/>
  <c r="A48" i="4"/>
  <c r="J19" i="4"/>
  <c r="J31" i="4" s="1"/>
  <c r="J11" i="4"/>
  <c r="I4" i="4"/>
  <c r="A48" i="2"/>
  <c r="I4" i="2"/>
  <c r="J11" i="2"/>
  <c r="A48" i="41" l="1"/>
  <c r="J31" i="7"/>
  <c r="J31" i="10"/>
  <c r="J31" i="2"/>
  <c r="J31" i="1"/>
</calcChain>
</file>

<file path=xl/comments1.xml><?xml version="1.0" encoding="utf-8"?>
<comments xmlns="http://schemas.openxmlformats.org/spreadsheetml/2006/main">
  <authors>
    <author>Patti Gustafson</author>
  </authors>
  <commentList>
    <comment ref="I19" authorId="0" shapeId="0">
      <text>
        <r>
          <rPr>
            <b/>
            <sz val="9"/>
            <color indexed="81"/>
            <rFont val="Tahoma"/>
            <family val="2"/>
          </rPr>
          <t>Patti Gustafson:
Renewal Period:  Dec 01, 2020- Nov. 30, 2021
Health ...............$ 849.00
Dental..............</t>
        </r>
        <r>
          <rPr>
            <b/>
            <u/>
            <sz val="9"/>
            <color indexed="81"/>
            <rFont val="Tahoma"/>
            <family val="2"/>
          </rPr>
          <t xml:space="preserve">.       26.79
</t>
        </r>
        <r>
          <rPr>
            <b/>
            <sz val="9"/>
            <color indexed="81"/>
            <rFont val="Tahoma"/>
            <family val="2"/>
          </rPr>
          <t xml:space="preserve">Total.....................$ 875.79
The  Dec 01, 2019- ov. 30, 2020 rate was:
Effective Dec 01, 2019 - Nov 30, 2020
</t>
        </r>
        <r>
          <rPr>
            <b/>
            <i/>
            <sz val="9"/>
            <color indexed="81"/>
            <rFont val="Tahoma"/>
            <family val="2"/>
          </rPr>
          <t xml:space="preserve">2020
Health Ins     $  850.54
Dntal Ins   </t>
        </r>
        <r>
          <rPr>
            <b/>
            <i/>
            <u/>
            <sz val="9"/>
            <color indexed="81"/>
            <rFont val="Tahoma"/>
            <family val="2"/>
          </rPr>
          <t xml:space="preserve">   $     26.79
</t>
        </r>
        <r>
          <rPr>
            <b/>
            <i/>
            <sz val="9"/>
            <color indexed="81"/>
            <rFont val="Tahoma"/>
            <family val="2"/>
          </rPr>
          <t xml:space="preserve">                       $ 877.33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i/>
            <u/>
            <sz val="9"/>
            <color indexed="81"/>
            <rFont val="Tahoma"/>
            <family val="2"/>
          </rPr>
          <t xml:space="preserve">2019
</t>
        </r>
        <r>
          <rPr>
            <sz val="9"/>
            <color indexed="81"/>
            <rFont val="Tahoma"/>
            <family val="2"/>
          </rPr>
          <t xml:space="preserve">Health Ins    $  984.88
Dental Ins   </t>
        </r>
        <r>
          <rPr>
            <u/>
            <sz val="9"/>
            <color indexed="81"/>
            <rFont val="Tahoma"/>
            <family val="2"/>
          </rPr>
          <t xml:space="preserve"> $    26.26
</t>
        </r>
        <r>
          <rPr>
            <sz val="9"/>
            <color indexed="81"/>
            <rFont val="Tahoma"/>
            <family val="2"/>
          </rPr>
          <t xml:space="preserve">    Total         $1011.14 Individual Tier per month
</t>
        </r>
        <r>
          <rPr>
            <i/>
            <u/>
            <sz val="9"/>
            <color indexed="81"/>
            <rFont val="Tahoma"/>
            <family val="2"/>
          </rPr>
          <t>2018</t>
        </r>
        <r>
          <rPr>
            <sz val="9"/>
            <color indexed="81"/>
            <rFont val="Tahoma"/>
            <family val="2"/>
          </rPr>
          <t xml:space="preserve">                                    </t>
        </r>
        <r>
          <rPr>
            <i/>
            <u/>
            <sz val="9"/>
            <color indexed="81"/>
            <rFont val="Tahoma"/>
            <family val="2"/>
          </rPr>
          <t>2017</t>
        </r>
        <r>
          <rPr>
            <sz val="9"/>
            <color indexed="81"/>
            <rFont val="Tahoma"/>
            <family val="2"/>
          </rPr>
          <t xml:space="preserve">
Health Ins………856.93           Health Ins    $ 782.50
Dental Ins…….</t>
        </r>
        <r>
          <rPr>
            <u/>
            <sz val="9"/>
            <color indexed="81"/>
            <rFont val="Tahoma"/>
            <family val="2"/>
          </rPr>
          <t xml:space="preserve">   26.26 </t>
        </r>
        <r>
          <rPr>
            <sz val="9"/>
            <color indexed="81"/>
            <rFont val="Tahoma"/>
            <family val="2"/>
          </rPr>
          <t xml:space="preserve">          </t>
        </r>
        <r>
          <rPr>
            <u/>
            <sz val="9"/>
            <color indexed="81"/>
            <rFont val="Tahoma"/>
            <family val="2"/>
          </rPr>
          <t xml:space="preserve"> Dental Ins     $  26.26    
  </t>
        </r>
        <r>
          <rPr>
            <sz val="9"/>
            <color indexed="81"/>
            <rFont val="Tahoma"/>
            <family val="2"/>
          </rPr>
          <t xml:space="preserve">                         $883.19                                    $808.76</t>
        </r>
      </text>
    </comment>
  </commentList>
</comments>
</file>

<file path=xl/sharedStrings.xml><?xml version="1.0" encoding="utf-8"?>
<sst xmlns="http://schemas.openxmlformats.org/spreadsheetml/2006/main" count="764" uniqueCount="170">
  <si>
    <t>Voucher</t>
  </si>
  <si>
    <t xml:space="preserve">Voucher Number </t>
  </si>
  <si>
    <t>Date Voucher Received</t>
  </si>
  <si>
    <t>Department</t>
  </si>
  <si>
    <t>Fund-Appropriation</t>
  </si>
  <si>
    <t>Amount</t>
  </si>
  <si>
    <t>Claimant's</t>
  </si>
  <si>
    <t xml:space="preserve">Name </t>
  </si>
  <si>
    <t>and</t>
  </si>
  <si>
    <t>Total</t>
  </si>
  <si>
    <t>Address</t>
  </si>
  <si>
    <t>Entered on Abstract No.</t>
  </si>
  <si>
    <t>Detailed invoices may be attached and total entered on this voucher.</t>
  </si>
  <si>
    <t>Purchase</t>
  </si>
  <si>
    <t>Certification below must be signed.</t>
  </si>
  <si>
    <t>Terms</t>
  </si>
  <si>
    <t>Order No.</t>
  </si>
  <si>
    <t>Vendors</t>
  </si>
  <si>
    <t>Date</t>
  </si>
  <si>
    <t>Invoice No.</t>
  </si>
  <si>
    <t>Quantity</t>
  </si>
  <si>
    <t>Description of Materials or Services</t>
  </si>
  <si>
    <t>Unit Price</t>
  </si>
  <si>
    <t xml:space="preserve">is true and correct; that the items, services and disbursements charged were rendered to or for the municipality on </t>
  </si>
  <si>
    <t xml:space="preserve">the date stated; that no part has been paid or satisfied; that taxes, from which the municipality is exempt, are not </t>
  </si>
  <si>
    <t>included; and that the amount claimed is actually due.</t>
  </si>
  <si>
    <t>Signature</t>
  </si>
  <si>
    <t>Title</t>
  </si>
  <si>
    <t>(Space Below for Municipal Use)</t>
  </si>
  <si>
    <t>Department Approval</t>
  </si>
  <si>
    <t>Approval for Payment</t>
  </si>
  <si>
    <t>The above services or materials were rendered or furnished</t>
  </si>
  <si>
    <t xml:space="preserve">This claim is approved and ordered paid from the </t>
  </si>
  <si>
    <t xml:space="preserve">to the municipality on the dates stated and the charges </t>
  </si>
  <si>
    <t>appropriation indicated above.</t>
  </si>
  <si>
    <t>are correct.</t>
  </si>
  <si>
    <t>Authorized Official</t>
  </si>
  <si>
    <t>Auditing Board</t>
  </si>
  <si>
    <t>Town of Roseboom</t>
  </si>
  <si>
    <t>126 Co Hwy 50</t>
  </si>
  <si>
    <t>Cherry Valley NY  13320</t>
  </si>
  <si>
    <t>I,___________________________________________, certify that the above account in the amount of $___________________</t>
  </si>
  <si>
    <t>GENERAL</t>
  </si>
  <si>
    <t>Patti Gustafson</t>
  </si>
  <si>
    <t>Town Supervisor</t>
  </si>
  <si>
    <t>CDPHP</t>
  </si>
  <si>
    <t>A.9060.8</t>
  </si>
  <si>
    <t>Hughes Network Systems</t>
  </si>
  <si>
    <t>PO Box 96874</t>
  </si>
  <si>
    <t>Chicago, IL 60693-6874</t>
  </si>
  <si>
    <t>A.1640.4</t>
  </si>
  <si>
    <t>Insurance Benefits</t>
  </si>
  <si>
    <t>Internet Services</t>
  </si>
  <si>
    <t>A.1110.4</t>
  </si>
  <si>
    <t>Town Office: Internet Services</t>
  </si>
  <si>
    <t>Town Court: Internet Services</t>
  </si>
  <si>
    <t>Account No: SME 78062</t>
  </si>
  <si>
    <t>Plan: Business 35</t>
  </si>
  <si>
    <t>c/o 678 East Main Street</t>
  </si>
  <si>
    <t>Cobleskill, NY 12043</t>
  </si>
  <si>
    <t>Building Contractual</t>
  </si>
  <si>
    <t>Refuse Removal</t>
  </si>
  <si>
    <t>On Time Waste</t>
  </si>
  <si>
    <t>PO Box 81</t>
  </si>
  <si>
    <t>Sprakers, NY 12166</t>
  </si>
  <si>
    <t>Refuse/Garbage Removal</t>
  </si>
  <si>
    <t>IN_______</t>
  </si>
  <si>
    <t>A.8160.4</t>
  </si>
  <si>
    <t>Verizon</t>
  </si>
  <si>
    <t>PO Box 15125</t>
  </si>
  <si>
    <t>Albany, NY 12212</t>
  </si>
  <si>
    <t>Telephone Service</t>
  </si>
  <si>
    <t>Location: Town Office/Building</t>
  </si>
  <si>
    <t>Account No: 251-753-243-0001-22</t>
  </si>
  <si>
    <t>Primary Phone: 607-264-3293 595</t>
  </si>
  <si>
    <t>National Grid</t>
  </si>
  <si>
    <t>PO Box 11742</t>
  </si>
  <si>
    <t>Newark, NJ 07101-4742</t>
  </si>
  <si>
    <t>Street Lighting</t>
  </si>
  <si>
    <t>A.5182.4</t>
  </si>
  <si>
    <t>Outdoor Street Lighting Service</t>
  </si>
  <si>
    <t>Location: Town Street Lights</t>
  </si>
  <si>
    <t>Account No: 63952-94109</t>
  </si>
  <si>
    <t>Electric Service</t>
  </si>
  <si>
    <t>Location: Town Garage/Office Buildinbg</t>
  </si>
  <si>
    <t>Account No: 48013-57106</t>
  </si>
  <si>
    <t>Supervisor Accounting</t>
  </si>
  <si>
    <t>A.1220.47</t>
  </si>
  <si>
    <t>Evening Star Bookkeeping</t>
  </si>
  <si>
    <t>PO Box 512</t>
  </si>
  <si>
    <t>Schoharie, NY 12157</t>
  </si>
  <si>
    <t>Accounting/Bookkeeping Services</t>
  </si>
  <si>
    <t>Monthly Stipend for Internet Service</t>
  </si>
  <si>
    <t>Reimbursed at 65% for Town Work</t>
  </si>
  <si>
    <t>Verizon Mi-FI Account No 287592549-00001</t>
  </si>
  <si>
    <t>Jessica VanDewerker</t>
  </si>
  <si>
    <t>393 Doc Ahlers Road</t>
  </si>
  <si>
    <t>Cherry Valley, NY 13320</t>
  </si>
  <si>
    <t>Monthly Maintenance/Cleaning Services</t>
  </si>
  <si>
    <t>Note: Invoice usually arrives after Board Meeting</t>
  </si>
  <si>
    <t>Invoice# IN</t>
  </si>
  <si>
    <t>Note: Policy Renewal &amp; Rates effective 12/01/19</t>
  </si>
  <si>
    <t>Note: Need On-Line Invoice; arrives usually after Board Meeting</t>
  </si>
  <si>
    <t>Acct: Group #10008426</t>
  </si>
  <si>
    <t>Health Insurance - Ind Tier for - Dan Gage</t>
  </si>
  <si>
    <t>Dental Insurance - Ind Tier for - Dan Gage</t>
  </si>
  <si>
    <t xml:space="preserve">Period: </t>
  </si>
  <si>
    <t>PO Box 5525</t>
  </si>
  <si>
    <t>Binghamton, NY 13902-5525</t>
  </si>
  <si>
    <t>Inv# 4164241806</t>
  </si>
  <si>
    <t>A.631</t>
  </si>
  <si>
    <t>Liability Due</t>
  </si>
  <si>
    <t>Office state Comptroller</t>
  </si>
  <si>
    <t>Jusstice Court Fund</t>
  </si>
  <si>
    <t>PO Bo 271</t>
  </si>
  <si>
    <t>Albany, NY 12201</t>
  </si>
  <si>
    <t>Justice Court Fees</t>
  </si>
  <si>
    <t>State Share</t>
  </si>
  <si>
    <t>Town Share</t>
  </si>
  <si>
    <t>County Share</t>
  </si>
  <si>
    <t>April 1 - April 9 = 0</t>
  </si>
  <si>
    <t xml:space="preserve">Total </t>
  </si>
  <si>
    <t>April 10 - May 10 = 1 hr</t>
  </si>
  <si>
    <t>Period: May 2021</t>
  </si>
  <si>
    <t>May 11 - June 15 = 2 hrs</t>
  </si>
  <si>
    <t>Premium Period: August 2021</t>
  </si>
  <si>
    <t>Due: August 01, 2021</t>
  </si>
  <si>
    <t>Billing Period:  06/02 - 07/01</t>
  </si>
  <si>
    <t>Due: 07/24/2021</t>
  </si>
  <si>
    <t>Period: June 2021</t>
  </si>
  <si>
    <t>Period: 06/02 - 07/02</t>
  </si>
  <si>
    <t>Due: 07/29/21</t>
  </si>
  <si>
    <t>Paid On-line:  07/07/2021</t>
  </si>
  <si>
    <t>LP: 44.21</t>
  </si>
  <si>
    <t>Paid Via Auto-Draft:  07/07/2021</t>
  </si>
  <si>
    <t>LP: 179.81</t>
  </si>
  <si>
    <t>Period:  05/20 - 06/21</t>
  </si>
  <si>
    <t>Due: 07/19/21</t>
  </si>
  <si>
    <t>Paid On-line   07/07/2021</t>
  </si>
  <si>
    <t>Solar Credit Less 10% Discount</t>
  </si>
  <si>
    <t>NEXAMP</t>
  </si>
  <si>
    <t>101 Summer Street, 2nd Floor</t>
  </si>
  <si>
    <t>Boston, MA  02110</t>
  </si>
  <si>
    <t>Utility Account: 4801357106 - National Grid (ny)</t>
  </si>
  <si>
    <t xml:space="preserve">Service Address: 126 Co Hwy 50, Barn, Cherry Valley, NY </t>
  </si>
  <si>
    <t>Solar Enery Credits: 03/31 - 04/29/2021</t>
  </si>
  <si>
    <t>NEXAMP 10% Discount</t>
  </si>
  <si>
    <t>Total Due</t>
  </si>
  <si>
    <t>Paid On-line  07/07/2021</t>
  </si>
  <si>
    <t>LP:167.22</t>
  </si>
  <si>
    <t>Telephone Exp.</t>
  </si>
  <si>
    <t>Period: 6/4 - 7/3 - 8/4/2021</t>
  </si>
  <si>
    <t>Due: July 28, 2021</t>
  </si>
  <si>
    <t>LP: 333.90</t>
  </si>
  <si>
    <t>Due: July 30, 2021</t>
  </si>
  <si>
    <t>Invoice # 24331</t>
  </si>
  <si>
    <t>Period: June  2021 Services</t>
  </si>
  <si>
    <t>for: Jun 15 - July 08</t>
  </si>
  <si>
    <t>June 16 - July 08 = 2 hrs</t>
  </si>
  <si>
    <t>Patricia Mabie</t>
  </si>
  <si>
    <t>Town Historian</t>
  </si>
  <si>
    <t>993 State Hwy 165</t>
  </si>
  <si>
    <t>Cherry Valley,  NY 13320</t>
  </si>
  <si>
    <t>607-264-8228</t>
  </si>
  <si>
    <t>Historian Office Supplies</t>
  </si>
  <si>
    <t>A.7510.4</t>
  </si>
  <si>
    <t>Cemetery Expenses</t>
  </si>
  <si>
    <t>Cemetery Expensees: Plants &amp; Flowers for Veterans Memorial</t>
  </si>
  <si>
    <t>Office Supllies: Ink Cartridge</t>
  </si>
  <si>
    <t>see attached receipts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</si>
</sst>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mm/dd/yy;@"/>
    <numFmt numFmtId="165" formatCode="[$-409]mmmm\ d\,\ yyyy;@"/>
    <numFmt numFmtId="166" formatCode="&quot;$&quot;#,##0.00"/>
  </numFmts>
  <fonts count="31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8"/>
      <color indexed="12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8" tint="-0.249977111117893"/>
      <name val="Arial"/>
      <family val="2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0070C0"/>
      <name val="Arial"/>
      <family val="2"/>
    </font>
    <font>
      <sz val="11"/>
      <name val="Arial"/>
      <family val="2"/>
    </font>
    <font>
      <b/>
      <sz val="10"/>
      <color rgb="FF0070C0"/>
      <name val="Arial"/>
      <family val="2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i/>
      <sz val="9"/>
      <color indexed="81"/>
      <name val="Tahoma"/>
      <family val="2"/>
    </font>
    <font>
      <b/>
      <i/>
      <u/>
      <sz val="9"/>
      <color indexed="81"/>
      <name val="Tahoma"/>
      <family val="2"/>
    </font>
    <font>
      <i/>
      <u/>
      <sz val="9"/>
      <color indexed="81"/>
      <name val="Tahoma"/>
      <family val="2"/>
    </font>
    <font>
      <sz val="9"/>
      <color indexed="81"/>
      <name val="Tahoma"/>
      <family val="2"/>
    </font>
    <font>
      <u/>
      <sz val="9"/>
      <color indexed="81"/>
      <name val="Tahoma"/>
      <family val="2"/>
    </font>
    <font>
      <sz val="9"/>
      <color theme="1"/>
      <name val="Calibri"/>
      <family val="2"/>
      <scheme val="minor"/>
    </font>
    <font>
      <b/>
      <u/>
      <sz val="9"/>
      <color indexed="81"/>
      <name val="Tahoma"/>
      <family val="2"/>
    </font>
    <font>
      <b/>
      <u/>
      <sz val="10"/>
      <color rgb="FFFF0000"/>
      <name val="Arial"/>
      <family val="2"/>
    </font>
    <font>
      <b/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0" fillId="0" borderId="3" xfId="0" applyBorder="1"/>
    <xf numFmtId="0" fontId="0" fillId="0" borderId="5" xfId="0" applyBorder="1"/>
    <xf numFmtId="0" fontId="2" fillId="0" borderId="5" xfId="0" applyFont="1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2" fillId="0" borderId="11" xfId="0" applyFont="1" applyBorder="1"/>
    <xf numFmtId="0" fontId="2" fillId="0" borderId="12" xfId="0" applyFont="1" applyBorder="1"/>
    <xf numFmtId="0" fontId="0" fillId="0" borderId="13" xfId="0" applyBorder="1"/>
    <xf numFmtId="0" fontId="2" fillId="0" borderId="17" xfId="0" applyFont="1" applyBorder="1"/>
    <xf numFmtId="0" fontId="2" fillId="0" borderId="18" xfId="0" applyFont="1" applyBorder="1"/>
    <xf numFmtId="0" fontId="0" fillId="0" borderId="1" xfId="0" applyBorder="1"/>
    <xf numFmtId="0" fontId="0" fillId="0" borderId="19" xfId="0" applyBorder="1"/>
    <xf numFmtId="0" fontId="2" fillId="0" borderId="15" xfId="0" applyFont="1" applyBorder="1"/>
    <xf numFmtId="0" fontId="2" fillId="0" borderId="8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16" xfId="0" applyFont="1" applyBorder="1"/>
    <xf numFmtId="0" fontId="2" fillId="0" borderId="7" xfId="0" applyFont="1" applyBorder="1"/>
    <xf numFmtId="0" fontId="2" fillId="0" borderId="26" xfId="0" applyFont="1" applyBorder="1"/>
    <xf numFmtId="4" fontId="5" fillId="0" borderId="6" xfId="0" applyNumberFormat="1" applyFont="1" applyBorder="1"/>
    <xf numFmtId="4" fontId="5" fillId="0" borderId="27" xfId="0" applyNumberFormat="1" applyFont="1" applyBorder="1"/>
    <xf numFmtId="0" fontId="5" fillId="0" borderId="6" xfId="0" applyFont="1" applyBorder="1"/>
    <xf numFmtId="2" fontId="5" fillId="0" borderId="27" xfId="0" applyNumberFormat="1" applyFont="1" applyBorder="1"/>
    <xf numFmtId="0" fontId="5" fillId="0" borderId="8" xfId="0" applyFont="1" applyBorder="1"/>
    <xf numFmtId="2" fontId="5" fillId="0" borderId="28" xfId="0" applyNumberFormat="1" applyFont="1" applyBorder="1"/>
    <xf numFmtId="0" fontId="6" fillId="0" borderId="30" xfId="0" applyFont="1" applyBorder="1"/>
    <xf numFmtId="4" fontId="4" fillId="0" borderId="29" xfId="0" applyNumberFormat="1" applyFont="1" applyBorder="1"/>
    <xf numFmtId="0" fontId="7" fillId="0" borderId="1" xfId="0" applyFont="1" applyBorder="1"/>
    <xf numFmtId="0" fontId="7" fillId="0" borderId="2" xfId="0" applyFont="1" applyBorder="1"/>
    <xf numFmtId="0" fontId="0" fillId="0" borderId="2" xfId="0" applyBorder="1"/>
    <xf numFmtId="0" fontId="8" fillId="0" borderId="5" xfId="0" applyFont="1" applyBorder="1"/>
    <xf numFmtId="0" fontId="8" fillId="0" borderId="6" xfId="0" applyFont="1" applyBorder="1"/>
    <xf numFmtId="0" fontId="8" fillId="0" borderId="13" xfId="0" applyFont="1" applyBorder="1"/>
    <xf numFmtId="0" fontId="8" fillId="0" borderId="3" xfId="0" applyFont="1" applyBorder="1"/>
    <xf numFmtId="0" fontId="5" fillId="0" borderId="14" xfId="0" applyFont="1" applyBorder="1"/>
    <xf numFmtId="164" fontId="5" fillId="0" borderId="31" xfId="0" applyNumberFormat="1" applyFont="1" applyBorder="1"/>
    <xf numFmtId="0" fontId="5" fillId="0" borderId="31" xfId="0" applyFont="1" applyBorder="1"/>
    <xf numFmtId="0" fontId="5" fillId="0" borderId="32" xfId="0" applyFont="1" applyBorder="1"/>
    <xf numFmtId="0" fontId="5" fillId="0" borderId="33" xfId="0" applyFont="1" applyBorder="1"/>
    <xf numFmtId="0" fontId="13" fillId="0" borderId="3" xfId="0" applyFont="1" applyBorder="1"/>
    <xf numFmtId="0" fontId="13" fillId="0" borderId="7" xfId="0" applyFont="1" applyBorder="1" applyAlignment="1">
      <alignment horizontal="right"/>
    </xf>
    <xf numFmtId="14" fontId="13" fillId="0" borderId="34" xfId="0" applyNumberFormat="1" applyFont="1" applyBorder="1"/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14" fontId="5" fillId="0" borderId="14" xfId="0" applyNumberFormat="1" applyFont="1" applyBorder="1"/>
    <xf numFmtId="0" fontId="0" fillId="0" borderId="44" xfId="0" applyBorder="1"/>
    <xf numFmtId="0" fontId="0" fillId="0" borderId="22" xfId="0" applyBorder="1"/>
    <xf numFmtId="0" fontId="0" fillId="0" borderId="23" xfId="0" applyBorder="1"/>
    <xf numFmtId="0" fontId="1" fillId="0" borderId="45" xfId="0" applyFont="1" applyBorder="1"/>
    <xf numFmtId="0" fontId="1" fillId="0" borderId="0" xfId="0" applyFont="1" applyBorder="1"/>
    <xf numFmtId="0" fontId="0" fillId="0" borderId="0" xfId="0" applyBorder="1"/>
    <xf numFmtId="0" fontId="0" fillId="0" borderId="46" xfId="0" applyBorder="1"/>
    <xf numFmtId="0" fontId="0" fillId="0" borderId="45" xfId="0" applyBorder="1"/>
    <xf numFmtId="0" fontId="9" fillId="0" borderId="0" xfId="0" applyFont="1" applyBorder="1"/>
    <xf numFmtId="0" fontId="0" fillId="0" borderId="27" xfId="0" applyBorder="1"/>
    <xf numFmtId="0" fontId="10" fillId="0" borderId="0" xfId="0" applyFont="1" applyBorder="1"/>
    <xf numFmtId="0" fontId="3" fillId="0" borderId="0" xfId="0" applyFont="1" applyBorder="1"/>
    <xf numFmtId="0" fontId="2" fillId="0" borderId="0" xfId="0" applyFont="1" applyBorder="1"/>
    <xf numFmtId="0" fontId="0" fillId="0" borderId="47" xfId="0" applyBorder="1"/>
    <xf numFmtId="0" fontId="2" fillId="0" borderId="45" xfId="0" applyFont="1" applyBorder="1"/>
    <xf numFmtId="0" fontId="2" fillId="0" borderId="48" xfId="0" applyFont="1" applyBorder="1"/>
    <xf numFmtId="0" fontId="0" fillId="0" borderId="49" xfId="0" applyBorder="1"/>
    <xf numFmtId="0" fontId="13" fillId="0" borderId="49" xfId="0" applyFont="1" applyBorder="1"/>
    <xf numFmtId="0" fontId="2" fillId="0" borderId="45" xfId="0" applyFont="1" applyBorder="1" applyAlignment="1">
      <alignment horizontal="center"/>
    </xf>
    <xf numFmtId="0" fontId="13" fillId="0" borderId="28" xfId="0" applyFont="1" applyBorder="1"/>
    <xf numFmtId="0" fontId="0" fillId="0" borderId="50" xfId="0" applyBorder="1"/>
    <xf numFmtId="0" fontId="0" fillId="0" borderId="51" xfId="0" applyBorder="1"/>
    <xf numFmtId="0" fontId="2" fillId="0" borderId="27" xfId="0" applyFont="1" applyBorder="1"/>
    <xf numFmtId="164" fontId="0" fillId="0" borderId="52" xfId="0" applyNumberFormat="1" applyBorder="1"/>
    <xf numFmtId="0" fontId="7" fillId="0" borderId="53" xfId="0" applyFont="1" applyBorder="1"/>
    <xf numFmtId="0" fontId="8" fillId="0" borderId="45" xfId="0" applyFont="1" applyBorder="1"/>
    <xf numFmtId="0" fontId="8" fillId="0" borderId="0" xfId="0" applyFont="1" applyBorder="1"/>
    <xf numFmtId="0" fontId="0" fillId="0" borderId="26" xfId="0" applyBorder="1"/>
    <xf numFmtId="0" fontId="13" fillId="0" borderId="52" xfId="0" applyFont="1" applyBorder="1"/>
    <xf numFmtId="0" fontId="2" fillId="0" borderId="54" xfId="0" applyFont="1" applyBorder="1"/>
    <xf numFmtId="0" fontId="2" fillId="0" borderId="37" xfId="0" applyFont="1" applyBorder="1"/>
    <xf numFmtId="0" fontId="2" fillId="0" borderId="30" xfId="0" applyFont="1" applyBorder="1"/>
    <xf numFmtId="0" fontId="0" fillId="0" borderId="37" xfId="0" applyBorder="1"/>
    <xf numFmtId="0" fontId="2" fillId="0" borderId="55" xfId="0" applyFont="1" applyBorder="1"/>
    <xf numFmtId="0" fontId="2" fillId="0" borderId="29" xfId="0" applyFont="1" applyBorder="1"/>
    <xf numFmtId="2" fontId="13" fillId="0" borderId="49" xfId="0" applyNumberFormat="1" applyFont="1" applyBorder="1"/>
    <xf numFmtId="44" fontId="0" fillId="0" borderId="0" xfId="0" applyNumberFormat="1" applyAlignment="1">
      <alignment horizontal="right"/>
    </xf>
    <xf numFmtId="2" fontId="17" fillId="0" borderId="0" xfId="0" applyNumberFormat="1" applyFont="1"/>
    <xf numFmtId="2" fontId="17" fillId="0" borderId="6" xfId="0" applyNumberFormat="1" applyFont="1" applyBorder="1"/>
    <xf numFmtId="0" fontId="17" fillId="0" borderId="45" xfId="0" applyFont="1" applyBorder="1"/>
    <xf numFmtId="44" fontId="17" fillId="0" borderId="27" xfId="0" applyNumberFormat="1" applyFont="1" applyBorder="1"/>
    <xf numFmtId="166" fontId="0" fillId="0" borderId="0" xfId="0" applyNumberFormat="1"/>
    <xf numFmtId="2" fontId="17" fillId="0" borderId="0" xfId="0" applyNumberFormat="1" applyFont="1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2" fontId="0" fillId="0" borderId="49" xfId="0" applyNumberFormat="1" applyBorder="1"/>
    <xf numFmtId="2" fontId="13" fillId="0" borderId="28" xfId="0" applyNumberFormat="1" applyFont="1" applyBorder="1"/>
    <xf numFmtId="2" fontId="0" fillId="0" borderId="50" xfId="0" applyNumberFormat="1" applyBorder="1"/>
    <xf numFmtId="0" fontId="5" fillId="0" borderId="13" xfId="0" applyFont="1" applyBorder="1"/>
    <xf numFmtId="2" fontId="13" fillId="0" borderId="49" xfId="0" applyNumberFormat="1" applyFont="1" applyFill="1" applyBorder="1"/>
    <xf numFmtId="0" fontId="13" fillId="0" borderId="13" xfId="0" applyFont="1" applyBorder="1" applyAlignment="1"/>
    <xf numFmtId="0" fontId="13" fillId="0" borderId="3" xfId="0" applyFont="1" applyBorder="1" applyAlignment="1"/>
    <xf numFmtId="1" fontId="5" fillId="0" borderId="14" xfId="0" applyNumberFormat="1" applyFont="1" applyBorder="1"/>
    <xf numFmtId="164" fontId="5" fillId="0" borderId="57" xfId="0" applyNumberFormat="1" applyFont="1" applyBorder="1"/>
    <xf numFmtId="0" fontId="5" fillId="0" borderId="40" xfId="0" applyFont="1" applyBorder="1"/>
    <xf numFmtId="0" fontId="5" fillId="0" borderId="25" xfId="0" applyFont="1" applyBorder="1"/>
    <xf numFmtId="0" fontId="5" fillId="0" borderId="16" xfId="0" applyFont="1" applyBorder="1"/>
    <xf numFmtId="0" fontId="5" fillId="0" borderId="15" xfId="0" applyFont="1" applyBorder="1"/>
    <xf numFmtId="164" fontId="5" fillId="0" borderId="14" xfId="0" applyNumberFormat="1" applyFont="1" applyBorder="1"/>
    <xf numFmtId="44" fontId="17" fillId="0" borderId="14" xfId="0" applyNumberFormat="1" applyFont="1" applyBorder="1"/>
    <xf numFmtId="4" fontId="5" fillId="0" borderId="14" xfId="0" applyNumberFormat="1" applyFont="1" applyBorder="1"/>
    <xf numFmtId="2" fontId="5" fillId="0" borderId="14" xfId="0" applyNumberFormat="1" applyFont="1" applyBorder="1"/>
    <xf numFmtId="0" fontId="5" fillId="0" borderId="58" xfId="0" applyFont="1" applyBorder="1"/>
    <xf numFmtId="0" fontId="5" fillId="0" borderId="1" xfId="0" applyFont="1" applyBorder="1"/>
    <xf numFmtId="44" fontId="0" fillId="0" borderId="14" xfId="0" applyNumberFormat="1" applyBorder="1" applyAlignment="1">
      <alignment horizontal="right"/>
    </xf>
    <xf numFmtId="2" fontId="17" fillId="0" borderId="14" xfId="0" applyNumberFormat="1" applyFont="1" applyBorder="1"/>
    <xf numFmtId="0" fontId="13" fillId="0" borderId="38" xfId="0" applyFont="1" applyBorder="1" applyAlignment="1">
      <alignment horizontal="center"/>
    </xf>
    <xf numFmtId="0" fontId="13" fillId="0" borderId="39" xfId="0" applyFont="1" applyBorder="1" applyAlignment="1">
      <alignment horizontal="center"/>
    </xf>
    <xf numFmtId="0" fontId="0" fillId="0" borderId="45" xfId="0" applyBorder="1" applyAlignment="1">
      <alignment horizontal="left"/>
    </xf>
    <xf numFmtId="0" fontId="0" fillId="0" borderId="0" xfId="0" applyBorder="1" applyAlignment="1">
      <alignment horizontal="left"/>
    </xf>
    <xf numFmtId="0" fontId="11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" xfId="0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2" fillId="0" borderId="35" xfId="0" applyFont="1" applyBorder="1" applyAlignment="1">
      <alignment horizontal="left"/>
    </xf>
    <xf numFmtId="0" fontId="12" fillId="0" borderId="36" xfId="0" applyFont="1" applyBorder="1" applyAlignment="1">
      <alignment horizontal="left"/>
    </xf>
    <xf numFmtId="0" fontId="0" fillId="3" borderId="45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24" fillId="4" borderId="52" xfId="0" applyFont="1" applyFill="1" applyBorder="1" applyAlignment="1">
      <alignment horizontal="left"/>
    </xf>
    <xf numFmtId="0" fontId="24" fillId="4" borderId="7" xfId="0" applyFont="1" applyFill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14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4" fillId="0" borderId="37" xfId="0" applyFont="1" applyBorder="1" applyAlignment="1">
      <alignment horizontal="center"/>
    </xf>
    <xf numFmtId="0" fontId="14" fillId="0" borderId="30" xfId="0" applyFont="1" applyBorder="1" applyAlignment="1">
      <alignment horizontal="center"/>
    </xf>
    <xf numFmtId="0" fontId="17" fillId="0" borderId="0" xfId="0" applyFont="1" applyAlignment="1">
      <alignment horizontal="center"/>
    </xf>
    <xf numFmtId="165" fontId="13" fillId="0" borderId="7" xfId="0" applyNumberFormat="1" applyFont="1" applyBorder="1" applyAlignment="1">
      <alignment horizontal="center"/>
    </xf>
    <xf numFmtId="165" fontId="13" fillId="0" borderId="26" xfId="0" applyNumberFormat="1" applyFont="1" applyBorder="1" applyAlignment="1">
      <alignment horizontal="center"/>
    </xf>
    <xf numFmtId="0" fontId="5" fillId="0" borderId="33" xfId="0" applyFont="1" applyBorder="1" applyAlignment="1">
      <alignment horizontal="left"/>
    </xf>
    <xf numFmtId="0" fontId="2" fillId="0" borderId="4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5" fillId="0" borderId="40" xfId="0" applyFont="1" applyBorder="1" applyAlignment="1">
      <alignment horizontal="left"/>
    </xf>
    <xf numFmtId="0" fontId="16" fillId="2" borderId="41" xfId="0" applyFont="1" applyFill="1" applyBorder="1" applyAlignment="1">
      <alignment horizontal="left"/>
    </xf>
    <xf numFmtId="0" fontId="16" fillId="2" borderId="42" xfId="0" applyFont="1" applyFill="1" applyBorder="1" applyAlignment="1">
      <alignment horizontal="left"/>
    </xf>
    <xf numFmtId="0" fontId="16" fillId="2" borderId="43" xfId="0" applyFont="1" applyFill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14" xfId="0" applyFont="1" applyFill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16" fillId="2" borderId="14" xfId="0" applyFont="1" applyFill="1" applyBorder="1" applyAlignment="1">
      <alignment horizontal="left"/>
    </xf>
    <xf numFmtId="0" fontId="26" fillId="0" borderId="14" xfId="0" applyFont="1" applyFill="1" applyBorder="1" applyAlignment="1">
      <alignment horizontal="left"/>
    </xf>
    <xf numFmtId="14" fontId="5" fillId="0" borderId="14" xfId="0" applyNumberFormat="1" applyFont="1" applyBorder="1" applyAlignment="1">
      <alignment horizontal="left"/>
    </xf>
    <xf numFmtId="0" fontId="5" fillId="0" borderId="14" xfId="0" applyFont="1" applyFill="1" applyBorder="1" applyAlignment="1">
      <alignment horizontal="left"/>
    </xf>
    <xf numFmtId="0" fontId="5" fillId="0" borderId="56" xfId="0" applyFont="1" applyBorder="1" applyAlignment="1">
      <alignment horizontal="left"/>
    </xf>
    <xf numFmtId="0" fontId="27" fillId="0" borderId="41" xfId="0" applyFont="1" applyBorder="1" applyAlignment="1">
      <alignment horizontal="left"/>
    </xf>
    <xf numFmtId="0" fontId="27" fillId="0" borderId="42" xfId="0" applyFont="1" applyBorder="1" applyAlignment="1">
      <alignment horizontal="left"/>
    </xf>
    <xf numFmtId="0" fontId="27" fillId="0" borderId="43" xfId="0" applyFont="1" applyBorder="1" applyAlignment="1">
      <alignment horizontal="left"/>
    </xf>
    <xf numFmtId="0" fontId="28" fillId="0" borderId="2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27" fillId="0" borderId="14" xfId="0" applyFont="1" applyBorder="1" applyAlignment="1">
      <alignment horizontal="left"/>
    </xf>
    <xf numFmtId="0" fontId="30" fillId="0" borderId="14" xfId="0" applyFont="1" applyBorder="1" applyAlignment="1">
      <alignment horizontal="left"/>
    </xf>
    <xf numFmtId="0" fontId="29" fillId="0" borderId="13" xfId="0" applyFont="1" applyBorder="1" applyAlignment="1">
      <alignment horizontal="center"/>
    </xf>
    <xf numFmtId="0" fontId="29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0"/>
  <sheetViews>
    <sheetView workbookViewId="0">
      <selection activeCell="I36" sqref="I36"/>
    </sheetView>
  </sheetViews>
  <sheetFormatPr defaultRowHeight="15" x14ac:dyDescent="0.25"/>
  <cols>
    <col min="1" max="1" width="9.7109375" bestFit="1" customWidth="1"/>
    <col min="2" max="2" width="8.5703125" customWidth="1"/>
    <col min="3" max="3" width="7.42578125" customWidth="1"/>
  </cols>
  <sheetData>
    <row r="1" spans="1:14" x14ac:dyDescent="0.25">
      <c r="A1" s="53"/>
      <c r="B1" s="54"/>
      <c r="C1" s="54"/>
      <c r="D1" s="54"/>
      <c r="E1" s="54"/>
      <c r="F1" s="54"/>
      <c r="G1" s="54"/>
      <c r="H1" s="54"/>
      <c r="I1" s="54"/>
      <c r="J1" s="55"/>
    </row>
    <row r="2" spans="1:14" ht="18" x14ac:dyDescent="0.25">
      <c r="A2" s="56" t="s">
        <v>0</v>
      </c>
      <c r="B2" s="57"/>
      <c r="C2" s="58"/>
      <c r="D2" s="58"/>
      <c r="E2" s="58"/>
      <c r="F2" s="58"/>
      <c r="G2" s="1" t="s">
        <v>1</v>
      </c>
      <c r="H2" s="2"/>
      <c r="I2" s="47">
        <v>91</v>
      </c>
      <c r="J2" s="59"/>
    </row>
    <row r="3" spans="1:14" x14ac:dyDescent="0.25">
      <c r="A3" s="60"/>
      <c r="B3" s="61" t="s">
        <v>38</v>
      </c>
      <c r="C3" s="58"/>
      <c r="D3" s="58"/>
      <c r="E3" s="58"/>
      <c r="F3" s="58"/>
      <c r="G3" s="4"/>
      <c r="H3" s="58"/>
      <c r="I3" s="58"/>
      <c r="J3" s="62"/>
    </row>
    <row r="4" spans="1:14" ht="15.75" x14ac:dyDescent="0.25">
      <c r="A4" s="60"/>
      <c r="B4" s="63" t="s">
        <v>39</v>
      </c>
      <c r="C4" s="64"/>
      <c r="D4" s="58"/>
      <c r="E4" s="58"/>
      <c r="F4" s="58"/>
      <c r="G4" s="5" t="s">
        <v>2</v>
      </c>
      <c r="H4" s="65"/>
      <c r="I4" s="144">
        <v>44378</v>
      </c>
      <c r="J4" s="145"/>
    </row>
    <row r="5" spans="1:14" ht="15.75" thickBot="1" x14ac:dyDescent="0.3">
      <c r="A5" s="60"/>
      <c r="B5" s="61" t="s">
        <v>40</v>
      </c>
      <c r="C5" s="58"/>
      <c r="D5" s="58"/>
      <c r="E5" s="58"/>
      <c r="F5" s="58"/>
      <c r="G5" s="7"/>
      <c r="H5" s="8"/>
      <c r="I5" s="8"/>
      <c r="J5" s="66"/>
    </row>
    <row r="6" spans="1:14" ht="15.75" thickTop="1" x14ac:dyDescent="0.25">
      <c r="A6" s="67" t="s">
        <v>3</v>
      </c>
      <c r="B6" s="123" t="s">
        <v>42</v>
      </c>
      <c r="C6" s="123"/>
      <c r="D6" s="123"/>
      <c r="E6" s="58"/>
      <c r="F6" s="58"/>
      <c r="G6" s="9" t="s">
        <v>4</v>
      </c>
      <c r="H6" s="10"/>
      <c r="I6" s="10"/>
      <c r="J6" s="68" t="s">
        <v>5</v>
      </c>
    </row>
    <row r="7" spans="1:14" x14ac:dyDescent="0.25">
      <c r="A7" s="60"/>
      <c r="B7" s="58"/>
      <c r="C7" s="58"/>
      <c r="D7" s="58"/>
      <c r="E7" s="58"/>
      <c r="F7" s="58"/>
      <c r="G7" s="127"/>
      <c r="H7" s="128"/>
      <c r="I7" s="3"/>
      <c r="J7" s="69"/>
    </row>
    <row r="8" spans="1:14" x14ac:dyDescent="0.25">
      <c r="A8" s="60"/>
      <c r="B8" s="58"/>
      <c r="C8" s="58"/>
      <c r="D8" s="58"/>
      <c r="E8" s="6"/>
      <c r="F8" s="58"/>
      <c r="G8" s="129" t="s">
        <v>51</v>
      </c>
      <c r="H8" s="130"/>
      <c r="I8" s="47" t="s">
        <v>46</v>
      </c>
      <c r="J8" s="70">
        <v>875.79</v>
      </c>
    </row>
    <row r="9" spans="1:14" x14ac:dyDescent="0.25">
      <c r="A9" s="71" t="s">
        <v>6</v>
      </c>
      <c r="B9" s="124"/>
      <c r="C9" s="125"/>
      <c r="D9" s="125"/>
      <c r="E9" s="125"/>
      <c r="F9" s="126"/>
      <c r="G9" s="127"/>
      <c r="H9" s="128"/>
      <c r="I9" s="3"/>
      <c r="J9" s="69"/>
    </row>
    <row r="10" spans="1:14" x14ac:dyDescent="0.25">
      <c r="A10" s="71" t="s">
        <v>7</v>
      </c>
      <c r="B10" s="124" t="s">
        <v>45</v>
      </c>
      <c r="C10" s="125"/>
      <c r="D10" s="125"/>
      <c r="E10" s="125"/>
      <c r="F10" s="126"/>
      <c r="G10" s="127"/>
      <c r="H10" s="128"/>
      <c r="I10" s="3"/>
      <c r="J10" s="69"/>
    </row>
    <row r="11" spans="1:14" x14ac:dyDescent="0.25">
      <c r="A11" s="71" t="s">
        <v>8</v>
      </c>
      <c r="B11" s="124" t="s">
        <v>107</v>
      </c>
      <c r="C11" s="125"/>
      <c r="D11" s="125"/>
      <c r="E11" s="125"/>
      <c r="F11" s="126"/>
      <c r="G11" s="127"/>
      <c r="H11" s="128"/>
      <c r="I11" s="48" t="s">
        <v>9</v>
      </c>
      <c r="J11" s="72">
        <f>SUM(J7:J10)</f>
        <v>875.79</v>
      </c>
    </row>
    <row r="12" spans="1:14" ht="15.75" thickBot="1" x14ac:dyDescent="0.3">
      <c r="A12" s="71" t="s">
        <v>10</v>
      </c>
      <c r="B12" s="124" t="s">
        <v>108</v>
      </c>
      <c r="C12" s="125"/>
      <c r="D12" s="125"/>
      <c r="E12" s="125"/>
      <c r="F12" s="126"/>
      <c r="G12" s="12" t="s">
        <v>11</v>
      </c>
      <c r="H12" s="13"/>
      <c r="I12" s="13"/>
      <c r="J12" s="73"/>
    </row>
    <row r="13" spans="1:14" ht="15.75" thickTop="1" x14ac:dyDescent="0.25">
      <c r="A13" s="60"/>
      <c r="B13" s="58"/>
      <c r="C13" s="58"/>
      <c r="D13" s="58"/>
      <c r="E13" s="58"/>
      <c r="F13" s="58"/>
      <c r="G13" s="58"/>
      <c r="H13" s="58"/>
      <c r="I13" s="58"/>
      <c r="J13" s="62"/>
      <c r="N13" s="94"/>
    </row>
    <row r="14" spans="1:14" x14ac:dyDescent="0.25">
      <c r="A14" s="67" t="s">
        <v>12</v>
      </c>
      <c r="B14" s="58"/>
      <c r="C14" s="58"/>
      <c r="D14" s="58"/>
      <c r="E14" s="58"/>
      <c r="F14" s="58"/>
      <c r="G14" s="14"/>
      <c r="H14" s="15"/>
      <c r="I14" s="1" t="s">
        <v>13</v>
      </c>
      <c r="J14" s="74"/>
    </row>
    <row r="15" spans="1:14" x14ac:dyDescent="0.25">
      <c r="A15" s="67" t="s">
        <v>14</v>
      </c>
      <c r="B15" s="58"/>
      <c r="C15" s="58"/>
      <c r="D15" s="58"/>
      <c r="E15" s="58"/>
      <c r="F15" s="65"/>
      <c r="G15" s="16" t="s">
        <v>15</v>
      </c>
      <c r="H15" s="17"/>
      <c r="I15" s="16" t="s">
        <v>16</v>
      </c>
      <c r="J15" s="26"/>
    </row>
    <row r="16" spans="1:14" ht="15.75" thickBot="1" x14ac:dyDescent="0.3">
      <c r="A16" s="60"/>
      <c r="B16" s="58"/>
      <c r="C16" s="58"/>
      <c r="D16" s="58"/>
      <c r="E16" s="58"/>
      <c r="F16" s="58"/>
      <c r="G16" s="58"/>
      <c r="H16" s="58"/>
      <c r="I16" s="58"/>
      <c r="J16" s="62"/>
    </row>
    <row r="17" spans="1:10" x14ac:dyDescent="0.25">
      <c r="A17" s="18"/>
      <c r="B17" s="19" t="s">
        <v>17</v>
      </c>
      <c r="C17" s="19"/>
      <c r="D17" s="20"/>
      <c r="E17" s="20"/>
      <c r="F17" s="20"/>
      <c r="G17" s="20"/>
      <c r="H17" s="21"/>
      <c r="I17" s="22"/>
      <c r="J17" s="21"/>
    </row>
    <row r="18" spans="1:10" x14ac:dyDescent="0.25">
      <c r="A18" s="23" t="s">
        <v>18</v>
      </c>
      <c r="B18" s="24" t="s">
        <v>19</v>
      </c>
      <c r="C18" s="24" t="s">
        <v>20</v>
      </c>
      <c r="D18" s="25" t="s">
        <v>21</v>
      </c>
      <c r="E18" s="25"/>
      <c r="F18" s="25"/>
      <c r="G18" s="25"/>
      <c r="H18" s="26"/>
      <c r="I18" s="17" t="s">
        <v>22</v>
      </c>
      <c r="J18" s="26" t="s">
        <v>5</v>
      </c>
    </row>
    <row r="19" spans="1:10" x14ac:dyDescent="0.25">
      <c r="A19" s="43">
        <v>44378</v>
      </c>
      <c r="B19" s="42"/>
      <c r="C19" s="42">
        <v>1</v>
      </c>
      <c r="D19" s="121" t="s">
        <v>104</v>
      </c>
      <c r="E19" s="122"/>
      <c r="F19" s="122"/>
      <c r="G19" s="122"/>
      <c r="H19" s="122"/>
      <c r="I19" s="89">
        <v>849</v>
      </c>
      <c r="J19" s="28"/>
    </row>
    <row r="20" spans="1:10" x14ac:dyDescent="0.25">
      <c r="A20" s="43"/>
      <c r="B20" s="42"/>
      <c r="C20" s="42"/>
      <c r="D20" s="121" t="s">
        <v>105</v>
      </c>
      <c r="E20" s="122"/>
      <c r="F20" s="122"/>
      <c r="G20" s="122"/>
      <c r="H20" s="122"/>
      <c r="I20" s="91">
        <v>26.79</v>
      </c>
      <c r="J20" s="28"/>
    </row>
    <row r="21" spans="1:10" x14ac:dyDescent="0.25">
      <c r="A21" s="43"/>
      <c r="B21" s="42"/>
      <c r="C21" s="42"/>
      <c r="D21" s="121" t="s">
        <v>125</v>
      </c>
      <c r="E21" s="122"/>
      <c r="F21" s="122"/>
      <c r="G21" s="122"/>
      <c r="H21" s="122"/>
      <c r="I21" s="95"/>
      <c r="J21" s="28">
        <f>SUM(I19:I20)</f>
        <v>875.79</v>
      </c>
    </row>
    <row r="22" spans="1:10" x14ac:dyDescent="0.25">
      <c r="A22" s="43"/>
      <c r="B22" s="42"/>
      <c r="C22" s="42"/>
      <c r="D22" s="121"/>
      <c r="E22" s="122"/>
      <c r="F22" s="122"/>
      <c r="G22" s="122"/>
      <c r="H22" s="122"/>
      <c r="I22" s="93"/>
      <c r="J22" s="28"/>
    </row>
    <row r="23" spans="1:10" x14ac:dyDescent="0.25">
      <c r="A23" s="43"/>
      <c r="B23" s="42"/>
      <c r="C23" s="42"/>
      <c r="D23" s="121" t="s">
        <v>103</v>
      </c>
      <c r="E23" s="122"/>
      <c r="F23" s="122"/>
      <c r="G23" s="122"/>
      <c r="H23" s="122"/>
      <c r="I23" s="93"/>
      <c r="J23" s="28"/>
    </row>
    <row r="24" spans="1:10" x14ac:dyDescent="0.25">
      <c r="A24" s="43"/>
      <c r="B24" s="42"/>
      <c r="C24" s="42"/>
      <c r="D24" s="121" t="s">
        <v>126</v>
      </c>
      <c r="E24" s="122"/>
      <c r="F24" s="122"/>
      <c r="G24" s="122"/>
      <c r="H24" s="122"/>
      <c r="I24" s="93"/>
      <c r="J24" s="28"/>
    </row>
    <row r="25" spans="1:10" x14ac:dyDescent="0.25">
      <c r="A25" s="43"/>
      <c r="B25" s="42"/>
      <c r="C25" s="42"/>
      <c r="D25" s="121"/>
      <c r="E25" s="122"/>
      <c r="F25" s="122"/>
      <c r="G25" s="122"/>
      <c r="H25" s="122"/>
      <c r="I25" s="93"/>
      <c r="J25" s="28"/>
    </row>
    <row r="26" spans="1:10" x14ac:dyDescent="0.25">
      <c r="A26" s="43"/>
      <c r="B26" s="42"/>
      <c r="C26" s="42"/>
      <c r="D26" s="133" t="s">
        <v>101</v>
      </c>
      <c r="E26" s="134"/>
      <c r="F26" s="134"/>
      <c r="G26" s="134"/>
      <c r="H26" s="134"/>
      <c r="I26" s="93"/>
      <c r="J26" s="28"/>
    </row>
    <row r="27" spans="1:10" x14ac:dyDescent="0.25">
      <c r="A27" s="43"/>
      <c r="B27" s="42"/>
      <c r="C27" s="42"/>
      <c r="D27" s="92"/>
      <c r="E27" s="143"/>
      <c r="F27" s="143"/>
      <c r="G27" s="143"/>
      <c r="H27" s="90"/>
      <c r="I27" s="93"/>
      <c r="J27" s="30"/>
    </row>
    <row r="28" spans="1:10" x14ac:dyDescent="0.25">
      <c r="A28" s="43"/>
      <c r="B28" s="42"/>
      <c r="C28" s="42"/>
      <c r="D28" s="135" t="s">
        <v>102</v>
      </c>
      <c r="E28" s="136"/>
      <c r="F28" s="136"/>
      <c r="G28" s="136"/>
      <c r="H28" s="136"/>
      <c r="I28" s="93"/>
      <c r="J28" s="30"/>
    </row>
    <row r="29" spans="1:10" x14ac:dyDescent="0.25">
      <c r="A29" s="43"/>
      <c r="B29" s="42"/>
      <c r="C29" s="42"/>
      <c r="D29" s="137"/>
      <c r="E29" s="137"/>
      <c r="F29" s="137"/>
      <c r="G29" s="137"/>
      <c r="H29" s="137"/>
      <c r="I29" s="29"/>
      <c r="J29" s="30"/>
    </row>
    <row r="30" spans="1:10" x14ac:dyDescent="0.25">
      <c r="A30" s="44"/>
      <c r="B30" s="42"/>
      <c r="C30" s="42"/>
      <c r="D30" s="137"/>
      <c r="E30" s="137"/>
      <c r="F30" s="137"/>
      <c r="G30" s="137"/>
      <c r="H30" s="137"/>
      <c r="I30" s="31"/>
      <c r="J30" s="32"/>
    </row>
    <row r="31" spans="1:10" ht="15.75" thickBot="1" x14ac:dyDescent="0.3">
      <c r="A31" s="45"/>
      <c r="B31" s="46"/>
      <c r="C31" s="46"/>
      <c r="D31" s="146"/>
      <c r="E31" s="146"/>
      <c r="F31" s="146"/>
      <c r="G31" s="146"/>
      <c r="H31" s="146"/>
      <c r="I31" s="33" t="s">
        <v>9</v>
      </c>
      <c r="J31" s="34">
        <f>SUM(J19:J30)</f>
        <v>875.79</v>
      </c>
    </row>
    <row r="32" spans="1:10" x14ac:dyDescent="0.25">
      <c r="A32" s="60"/>
      <c r="B32" s="58"/>
      <c r="C32" s="58"/>
      <c r="D32" s="58"/>
      <c r="E32" s="58"/>
      <c r="F32" s="58"/>
      <c r="G32" s="58"/>
      <c r="H32" s="58"/>
      <c r="I32" s="58"/>
      <c r="J32" s="62"/>
    </row>
    <row r="33" spans="1:10" x14ac:dyDescent="0.25">
      <c r="A33" s="147" t="s">
        <v>41</v>
      </c>
      <c r="B33" s="148"/>
      <c r="C33" s="148"/>
      <c r="D33" s="148"/>
      <c r="E33" s="148"/>
      <c r="F33" s="148"/>
      <c r="G33" s="148"/>
      <c r="H33" s="148"/>
      <c r="I33" s="148"/>
      <c r="J33" s="149"/>
    </row>
    <row r="34" spans="1:10" x14ac:dyDescent="0.25">
      <c r="A34" s="67" t="s">
        <v>23</v>
      </c>
      <c r="B34" s="65"/>
      <c r="C34" s="65"/>
      <c r="D34" s="65"/>
      <c r="E34" s="65"/>
      <c r="F34" s="65"/>
      <c r="G34" s="65"/>
      <c r="H34" s="65"/>
      <c r="I34" s="65"/>
      <c r="J34" s="75"/>
    </row>
    <row r="35" spans="1:10" x14ac:dyDescent="0.25">
      <c r="A35" s="67" t="s">
        <v>24</v>
      </c>
      <c r="B35" s="65"/>
      <c r="C35" s="65"/>
      <c r="D35" s="65"/>
      <c r="E35" s="65"/>
      <c r="F35" s="65"/>
      <c r="G35" s="65"/>
      <c r="H35" s="65"/>
      <c r="I35" s="65"/>
      <c r="J35" s="75"/>
    </row>
    <row r="36" spans="1:10" x14ac:dyDescent="0.25">
      <c r="A36" s="67" t="s">
        <v>25</v>
      </c>
      <c r="B36" s="65"/>
      <c r="C36" s="65"/>
      <c r="D36" s="65"/>
      <c r="E36" s="65"/>
      <c r="F36" s="65"/>
      <c r="G36" s="65"/>
      <c r="H36" s="65"/>
      <c r="I36" s="65"/>
      <c r="J36" s="75"/>
    </row>
    <row r="37" spans="1:10" x14ac:dyDescent="0.25">
      <c r="A37" s="67"/>
      <c r="B37" s="65"/>
      <c r="C37" s="65"/>
      <c r="D37" s="65"/>
      <c r="E37" s="65"/>
      <c r="F37" s="65"/>
      <c r="G37" s="65"/>
      <c r="H37" s="65"/>
      <c r="I37" s="65"/>
      <c r="J37" s="75"/>
    </row>
    <row r="38" spans="1:10" x14ac:dyDescent="0.25">
      <c r="A38" s="76"/>
      <c r="B38" s="6"/>
      <c r="C38" s="58"/>
      <c r="D38" s="6"/>
      <c r="E38" s="6"/>
      <c r="F38" s="6"/>
      <c r="G38" s="58"/>
      <c r="H38" s="6"/>
      <c r="I38" s="6"/>
      <c r="J38" s="62"/>
    </row>
    <row r="39" spans="1:10" x14ac:dyDescent="0.25">
      <c r="A39" s="60" t="s">
        <v>18</v>
      </c>
      <c r="B39" s="58"/>
      <c r="C39" s="58"/>
      <c r="D39" s="58" t="s">
        <v>26</v>
      </c>
      <c r="E39" s="58"/>
      <c r="F39" s="58"/>
      <c r="G39" s="58"/>
      <c r="H39" s="58" t="s">
        <v>27</v>
      </c>
      <c r="I39" s="58"/>
      <c r="J39" s="62"/>
    </row>
    <row r="40" spans="1:10" x14ac:dyDescent="0.25">
      <c r="A40" s="60"/>
      <c r="B40" s="58"/>
      <c r="C40" s="58"/>
      <c r="D40" s="58"/>
      <c r="E40" s="58"/>
      <c r="F40" s="58"/>
      <c r="G40" s="58"/>
      <c r="H40" s="58"/>
      <c r="I40" s="58"/>
      <c r="J40" s="62"/>
    </row>
    <row r="41" spans="1:10" x14ac:dyDescent="0.25">
      <c r="A41" s="60"/>
      <c r="B41" s="58"/>
      <c r="C41" s="58"/>
      <c r="D41" s="65" t="s">
        <v>28</v>
      </c>
      <c r="E41" s="65"/>
      <c r="F41" s="65"/>
      <c r="G41" s="58"/>
      <c r="H41" s="58"/>
      <c r="I41" s="58"/>
      <c r="J41" s="62"/>
    </row>
    <row r="42" spans="1:10" x14ac:dyDescent="0.25">
      <c r="A42" s="77" t="s">
        <v>29</v>
      </c>
      <c r="B42" s="36"/>
      <c r="C42" s="36"/>
      <c r="D42" s="15"/>
      <c r="E42" s="58"/>
      <c r="F42" s="35" t="s">
        <v>30</v>
      </c>
      <c r="G42" s="37"/>
      <c r="H42" s="37"/>
      <c r="I42" s="37"/>
      <c r="J42" s="74"/>
    </row>
    <row r="43" spans="1:10" x14ac:dyDescent="0.25">
      <c r="A43" s="78" t="s">
        <v>31</v>
      </c>
      <c r="B43" s="79"/>
      <c r="C43" s="79"/>
      <c r="D43" s="39"/>
      <c r="E43" s="58"/>
      <c r="F43" s="38" t="s">
        <v>32</v>
      </c>
      <c r="G43" s="58"/>
      <c r="H43" s="58"/>
      <c r="I43" s="58"/>
      <c r="J43" s="62"/>
    </row>
    <row r="44" spans="1:10" x14ac:dyDescent="0.25">
      <c r="A44" s="78" t="s">
        <v>33</v>
      </c>
      <c r="B44" s="79"/>
      <c r="C44" s="79"/>
      <c r="D44" s="39"/>
      <c r="E44" s="58"/>
      <c r="F44" s="38" t="s">
        <v>34</v>
      </c>
      <c r="G44" s="79"/>
      <c r="H44" s="58"/>
      <c r="I44" s="58"/>
      <c r="J44" s="62"/>
    </row>
    <row r="45" spans="1:10" x14ac:dyDescent="0.25">
      <c r="A45" s="78" t="s">
        <v>35</v>
      </c>
      <c r="B45" s="79"/>
      <c r="C45" s="79"/>
      <c r="D45" s="39"/>
      <c r="E45" s="58"/>
      <c r="F45" s="16"/>
      <c r="G45" s="6"/>
      <c r="H45" s="6"/>
      <c r="I45" s="6"/>
      <c r="J45" s="80"/>
    </row>
    <row r="46" spans="1:10" x14ac:dyDescent="0.25">
      <c r="A46" s="78"/>
      <c r="B46" s="138" t="s">
        <v>43</v>
      </c>
      <c r="C46" s="139"/>
      <c r="D46" s="140"/>
      <c r="E46" s="58"/>
      <c r="F46" s="40"/>
      <c r="G46" s="3"/>
      <c r="H46" s="3"/>
      <c r="I46" s="3"/>
      <c r="J46" s="59"/>
    </row>
    <row r="47" spans="1:10" ht="15.75" thickBot="1" x14ac:dyDescent="0.3">
      <c r="A47" s="60"/>
      <c r="B47" s="141" t="s">
        <v>44</v>
      </c>
      <c r="C47" s="141"/>
      <c r="D47" s="142"/>
      <c r="E47" s="58"/>
      <c r="F47" s="40"/>
      <c r="G47" s="41"/>
      <c r="H47" s="3"/>
      <c r="I47" s="3"/>
      <c r="J47" s="59"/>
    </row>
    <row r="48" spans="1:10" ht="15.75" thickBot="1" x14ac:dyDescent="0.3">
      <c r="A48" s="49">
        <v>44385</v>
      </c>
      <c r="B48" s="131"/>
      <c r="C48" s="131"/>
      <c r="D48" s="132"/>
      <c r="E48" s="58"/>
      <c r="F48" s="11"/>
      <c r="G48" s="3"/>
      <c r="H48" s="3"/>
      <c r="I48" s="3"/>
      <c r="J48" s="59"/>
    </row>
    <row r="49" spans="1:10" x14ac:dyDescent="0.25">
      <c r="A49" s="81" t="s">
        <v>18</v>
      </c>
      <c r="B49" s="119" t="s">
        <v>26</v>
      </c>
      <c r="C49" s="119"/>
      <c r="D49" s="120"/>
      <c r="E49" s="58"/>
      <c r="F49" s="11"/>
      <c r="G49" s="3"/>
      <c r="H49" s="3"/>
      <c r="I49" s="3"/>
      <c r="J49" s="59"/>
    </row>
    <row r="50" spans="1:10" ht="15.75" thickBot="1" x14ac:dyDescent="0.3">
      <c r="A50" s="82" t="s">
        <v>18</v>
      </c>
      <c r="B50" s="83"/>
      <c r="C50" s="83" t="s">
        <v>36</v>
      </c>
      <c r="D50" s="84"/>
      <c r="E50" s="85"/>
      <c r="F50" s="86" t="s">
        <v>18</v>
      </c>
      <c r="G50" s="83"/>
      <c r="H50" s="83"/>
      <c r="I50" s="83" t="s">
        <v>37</v>
      </c>
      <c r="J50" s="87"/>
    </row>
  </sheetData>
  <mergeCells count="29">
    <mergeCell ref="I4:J4"/>
    <mergeCell ref="D24:H24"/>
    <mergeCell ref="D31:H31"/>
    <mergeCell ref="A33:J33"/>
    <mergeCell ref="D21:H21"/>
    <mergeCell ref="B48:D48"/>
    <mergeCell ref="D26:H26"/>
    <mergeCell ref="D28:H28"/>
    <mergeCell ref="D29:H29"/>
    <mergeCell ref="D30:H30"/>
    <mergeCell ref="B46:D46"/>
    <mergeCell ref="B47:D47"/>
    <mergeCell ref="E27:G27"/>
    <mergeCell ref="B49:D49"/>
    <mergeCell ref="D25:H25"/>
    <mergeCell ref="B6:D6"/>
    <mergeCell ref="B9:F9"/>
    <mergeCell ref="B10:F10"/>
    <mergeCell ref="B12:F12"/>
    <mergeCell ref="G7:H7"/>
    <mergeCell ref="G8:H8"/>
    <mergeCell ref="G9:H9"/>
    <mergeCell ref="G10:H10"/>
    <mergeCell ref="G11:H11"/>
    <mergeCell ref="B11:F11"/>
    <mergeCell ref="D19:H19"/>
    <mergeCell ref="D20:H20"/>
    <mergeCell ref="D22:H22"/>
    <mergeCell ref="D23:H23"/>
  </mergeCells>
  <pageMargins left="0.7" right="0.7" top="0.25" bottom="0.25" header="0.3" footer="0.3"/>
  <pageSetup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workbookViewId="0">
      <selection activeCell="H15" sqref="H15"/>
    </sheetView>
  </sheetViews>
  <sheetFormatPr defaultRowHeight="15" x14ac:dyDescent="0.25"/>
  <cols>
    <col min="1" max="2" width="10.140625" customWidth="1"/>
    <col min="3" max="3" width="7.42578125" customWidth="1"/>
    <col min="6" max="6" width="8.140625" customWidth="1"/>
    <col min="8" max="8" width="9.28515625" customWidth="1"/>
  </cols>
  <sheetData>
    <row r="1" spans="1:10" x14ac:dyDescent="0.25">
      <c r="A1" s="53"/>
      <c r="B1" s="54"/>
      <c r="C1" s="54"/>
      <c r="D1" s="54"/>
      <c r="E1" s="54"/>
      <c r="F1" s="54"/>
      <c r="G1" s="54"/>
      <c r="H1" s="54"/>
      <c r="I1" s="54"/>
      <c r="J1" s="55"/>
    </row>
    <row r="2" spans="1:10" ht="18" x14ac:dyDescent="0.25">
      <c r="A2" s="56" t="s">
        <v>0</v>
      </c>
      <c r="B2" s="57"/>
      <c r="C2" s="58"/>
      <c r="D2" s="58"/>
      <c r="E2" s="58"/>
      <c r="F2" s="58"/>
      <c r="G2" s="1" t="s">
        <v>1</v>
      </c>
      <c r="H2" s="2"/>
      <c r="I2" s="47">
        <v>100</v>
      </c>
      <c r="J2" s="59"/>
    </row>
    <row r="3" spans="1:10" x14ac:dyDescent="0.25">
      <c r="A3" s="60"/>
      <c r="B3" s="61" t="s">
        <v>38</v>
      </c>
      <c r="C3" s="58"/>
      <c r="D3" s="58"/>
      <c r="E3" s="58"/>
      <c r="F3" s="58"/>
      <c r="G3" s="4"/>
      <c r="H3" s="58"/>
      <c r="I3" s="58"/>
      <c r="J3" s="62"/>
    </row>
    <row r="4" spans="1:10" ht="15.75" x14ac:dyDescent="0.25">
      <c r="A4" s="60"/>
      <c r="B4" s="63" t="s">
        <v>39</v>
      </c>
      <c r="C4" s="64"/>
      <c r="D4" s="58"/>
      <c r="E4" s="58"/>
      <c r="F4" s="58"/>
      <c r="G4" s="5" t="s">
        <v>2</v>
      </c>
      <c r="H4" s="65"/>
      <c r="I4" s="144">
        <f>CDPHP!I4</f>
        <v>44378</v>
      </c>
      <c r="J4" s="145"/>
    </row>
    <row r="5" spans="1:10" ht="15.75" thickBot="1" x14ac:dyDescent="0.3">
      <c r="A5" s="60"/>
      <c r="B5" s="61" t="s">
        <v>40</v>
      </c>
      <c r="C5" s="58"/>
      <c r="D5" s="58"/>
      <c r="E5" s="58"/>
      <c r="F5" s="58"/>
      <c r="G5" s="7"/>
      <c r="H5" s="8"/>
      <c r="I5" s="8"/>
      <c r="J5" s="66"/>
    </row>
    <row r="6" spans="1:10" ht="15.75" thickTop="1" x14ac:dyDescent="0.25">
      <c r="A6" s="67" t="s">
        <v>3</v>
      </c>
      <c r="B6" s="123" t="s">
        <v>42</v>
      </c>
      <c r="C6" s="123"/>
      <c r="D6" s="123"/>
      <c r="E6" s="58"/>
      <c r="F6" s="58"/>
      <c r="G6" s="9" t="s">
        <v>4</v>
      </c>
      <c r="H6" s="10"/>
      <c r="I6" s="10"/>
      <c r="J6" s="68" t="s">
        <v>5</v>
      </c>
    </row>
    <row r="7" spans="1:10" x14ac:dyDescent="0.25">
      <c r="A7" s="60"/>
      <c r="B7" s="58"/>
      <c r="C7" s="58"/>
      <c r="D7" s="58"/>
      <c r="E7" s="58"/>
      <c r="F7" s="58"/>
      <c r="G7" s="127"/>
      <c r="H7" s="128"/>
      <c r="I7" s="3"/>
      <c r="J7" s="98"/>
    </row>
    <row r="8" spans="1:10" x14ac:dyDescent="0.25">
      <c r="A8" s="60"/>
      <c r="B8" s="58"/>
      <c r="C8" s="58"/>
      <c r="D8" s="58"/>
      <c r="E8" s="6"/>
      <c r="F8" s="58"/>
      <c r="G8" s="129" t="s">
        <v>60</v>
      </c>
      <c r="H8" s="130"/>
      <c r="I8" s="47" t="s">
        <v>50</v>
      </c>
      <c r="J8" s="102">
        <v>30</v>
      </c>
    </row>
    <row r="9" spans="1:10" x14ac:dyDescent="0.25">
      <c r="A9" s="71" t="s">
        <v>6</v>
      </c>
      <c r="B9" s="124"/>
      <c r="C9" s="125"/>
      <c r="D9" s="125"/>
      <c r="E9" s="125"/>
      <c r="F9" s="126"/>
      <c r="G9" s="129"/>
      <c r="H9" s="130"/>
      <c r="I9" s="47"/>
      <c r="J9" s="88"/>
    </row>
    <row r="10" spans="1:10" x14ac:dyDescent="0.25">
      <c r="A10" s="71" t="s">
        <v>7</v>
      </c>
      <c r="B10" s="124" t="s">
        <v>95</v>
      </c>
      <c r="C10" s="125"/>
      <c r="D10" s="125"/>
      <c r="E10" s="125"/>
      <c r="F10" s="126"/>
      <c r="G10" s="127"/>
      <c r="H10" s="128"/>
      <c r="I10" s="3"/>
      <c r="J10" s="98"/>
    </row>
    <row r="11" spans="1:10" x14ac:dyDescent="0.25">
      <c r="A11" s="71" t="s">
        <v>8</v>
      </c>
      <c r="B11" s="124" t="s">
        <v>96</v>
      </c>
      <c r="C11" s="125"/>
      <c r="D11" s="125"/>
      <c r="E11" s="125"/>
      <c r="F11" s="126"/>
      <c r="G11" s="127"/>
      <c r="H11" s="128"/>
      <c r="I11" s="48" t="s">
        <v>9</v>
      </c>
      <c r="J11" s="99">
        <f>SUM(J7:J10)</f>
        <v>30</v>
      </c>
    </row>
    <row r="12" spans="1:10" ht="15.75" thickBot="1" x14ac:dyDescent="0.3">
      <c r="A12" s="71" t="s">
        <v>10</v>
      </c>
      <c r="B12" s="124" t="s">
        <v>97</v>
      </c>
      <c r="C12" s="125"/>
      <c r="D12" s="125"/>
      <c r="E12" s="125"/>
      <c r="F12" s="126"/>
      <c r="G12" s="12" t="s">
        <v>11</v>
      </c>
      <c r="H12" s="13"/>
      <c r="I12" s="13"/>
      <c r="J12" s="100"/>
    </row>
    <row r="13" spans="1:10" ht="15.75" thickTop="1" x14ac:dyDescent="0.25">
      <c r="A13" s="60"/>
      <c r="B13" s="58"/>
      <c r="C13" s="58"/>
      <c r="D13" s="58"/>
      <c r="E13" s="58"/>
      <c r="F13" s="58"/>
      <c r="G13" s="58"/>
      <c r="H13" s="58"/>
      <c r="I13" s="58"/>
      <c r="J13" s="62"/>
    </row>
    <row r="14" spans="1:10" x14ac:dyDescent="0.25">
      <c r="A14" s="67" t="s">
        <v>12</v>
      </c>
      <c r="B14" s="58"/>
      <c r="C14" s="58"/>
      <c r="D14" s="58"/>
      <c r="E14" s="58"/>
      <c r="F14" s="58"/>
      <c r="G14" s="14"/>
      <c r="H14" s="15"/>
      <c r="I14" s="1" t="s">
        <v>13</v>
      </c>
      <c r="J14" s="74"/>
    </row>
    <row r="15" spans="1:10" x14ac:dyDescent="0.25">
      <c r="A15" s="67" t="s">
        <v>14</v>
      </c>
      <c r="B15" s="58"/>
      <c r="C15" s="58"/>
      <c r="D15" s="58"/>
      <c r="E15" s="58"/>
      <c r="F15" s="65"/>
      <c r="G15" s="16" t="s">
        <v>15</v>
      </c>
      <c r="H15" s="17"/>
      <c r="I15" s="16" t="s">
        <v>16</v>
      </c>
      <c r="J15" s="26"/>
    </row>
    <row r="16" spans="1:10" ht="15.75" thickBot="1" x14ac:dyDescent="0.3">
      <c r="A16" s="60"/>
      <c r="B16" s="58"/>
      <c r="C16" s="58"/>
      <c r="D16" s="58"/>
      <c r="E16" s="58"/>
      <c r="F16" s="58"/>
      <c r="G16" s="58"/>
      <c r="H16" s="58"/>
      <c r="I16" s="58"/>
      <c r="J16" s="62"/>
    </row>
    <row r="17" spans="1:10" x14ac:dyDescent="0.25">
      <c r="A17" s="18"/>
      <c r="B17" s="19" t="s">
        <v>17</v>
      </c>
      <c r="C17" s="19"/>
      <c r="D17" s="20"/>
      <c r="E17" s="20"/>
      <c r="F17" s="20"/>
      <c r="G17" s="20"/>
      <c r="H17" s="21"/>
      <c r="I17" s="22"/>
      <c r="J17" s="21"/>
    </row>
    <row r="18" spans="1:10" x14ac:dyDescent="0.25">
      <c r="A18" s="23" t="s">
        <v>18</v>
      </c>
      <c r="B18" s="24" t="s">
        <v>19</v>
      </c>
      <c r="C18" s="24" t="s">
        <v>20</v>
      </c>
      <c r="D18" s="25" t="s">
        <v>21</v>
      </c>
      <c r="E18" s="25"/>
      <c r="F18" s="25"/>
      <c r="G18" s="25"/>
      <c r="H18" s="26"/>
      <c r="I18" s="17" t="s">
        <v>22</v>
      </c>
      <c r="J18" s="26" t="s">
        <v>5</v>
      </c>
    </row>
    <row r="19" spans="1:10" x14ac:dyDescent="0.25">
      <c r="A19" s="43"/>
      <c r="B19" s="52"/>
      <c r="C19" s="51"/>
      <c r="D19" s="137" t="s">
        <v>98</v>
      </c>
      <c r="E19" s="137"/>
      <c r="F19" s="137"/>
      <c r="G19" s="137"/>
      <c r="H19" s="137"/>
      <c r="I19" s="27"/>
      <c r="J19" s="28"/>
    </row>
    <row r="20" spans="1:10" x14ac:dyDescent="0.25">
      <c r="A20" s="43"/>
      <c r="B20" s="42"/>
      <c r="C20" s="51">
        <v>2</v>
      </c>
      <c r="D20" s="162" t="s">
        <v>157</v>
      </c>
      <c r="E20" s="162"/>
      <c r="F20" s="162"/>
      <c r="G20" s="162"/>
      <c r="H20" s="162"/>
      <c r="I20" s="27">
        <v>15</v>
      </c>
      <c r="J20" s="28">
        <f>SUM(C20*I20)</f>
        <v>30</v>
      </c>
    </row>
    <row r="21" spans="1:10" x14ac:dyDescent="0.25">
      <c r="A21" s="43"/>
      <c r="B21" s="42"/>
      <c r="C21" s="51"/>
      <c r="D21" s="137"/>
      <c r="E21" s="137"/>
      <c r="F21" s="137"/>
      <c r="G21" s="137"/>
      <c r="H21" s="137"/>
      <c r="I21" s="27"/>
      <c r="J21" s="28"/>
    </row>
    <row r="22" spans="1:10" x14ac:dyDescent="0.25">
      <c r="A22" s="43"/>
      <c r="B22" s="42"/>
      <c r="C22" s="51"/>
      <c r="D22" s="137" t="s">
        <v>120</v>
      </c>
      <c r="E22" s="137"/>
      <c r="F22" s="137"/>
      <c r="G22" s="137"/>
      <c r="H22" s="137"/>
      <c r="I22" s="27"/>
      <c r="J22" s="28"/>
    </row>
    <row r="23" spans="1:10" x14ac:dyDescent="0.25">
      <c r="A23" s="43"/>
      <c r="B23" s="42"/>
      <c r="C23" s="51"/>
      <c r="D23" s="137" t="s">
        <v>122</v>
      </c>
      <c r="E23" s="137"/>
      <c r="F23" s="137"/>
      <c r="G23" s="137"/>
      <c r="H23" s="137"/>
      <c r="I23" s="27"/>
      <c r="J23" s="28"/>
    </row>
    <row r="24" spans="1:10" x14ac:dyDescent="0.25">
      <c r="A24" s="43"/>
      <c r="B24" s="42"/>
      <c r="C24" s="50"/>
      <c r="D24" s="162" t="s">
        <v>124</v>
      </c>
      <c r="E24" s="162"/>
      <c r="F24" s="162"/>
      <c r="G24" s="162"/>
      <c r="H24" s="162"/>
      <c r="I24" s="27"/>
      <c r="J24" s="28"/>
    </row>
    <row r="25" spans="1:10" x14ac:dyDescent="0.25">
      <c r="A25" s="43"/>
      <c r="B25" s="42"/>
      <c r="C25" s="51"/>
      <c r="D25" s="155" t="s">
        <v>158</v>
      </c>
      <c r="E25" s="155"/>
      <c r="F25" s="155"/>
      <c r="G25" s="155"/>
      <c r="H25" s="155"/>
      <c r="I25" s="27"/>
      <c r="J25" s="28"/>
    </row>
    <row r="26" spans="1:10" x14ac:dyDescent="0.25">
      <c r="A26" s="43"/>
      <c r="B26" s="42"/>
      <c r="C26" s="50"/>
      <c r="D26" s="156"/>
      <c r="E26" s="156"/>
      <c r="F26" s="156"/>
      <c r="G26" s="156"/>
      <c r="H26" s="156"/>
      <c r="I26" s="29"/>
      <c r="J26" s="30"/>
    </row>
    <row r="27" spans="1:10" x14ac:dyDescent="0.25">
      <c r="A27" s="43"/>
      <c r="B27" s="42"/>
      <c r="C27" s="51"/>
      <c r="D27" s="154"/>
      <c r="E27" s="154"/>
      <c r="F27" s="154"/>
      <c r="G27" s="154"/>
      <c r="H27" s="154"/>
      <c r="I27" s="29"/>
      <c r="J27" s="30"/>
    </row>
    <row r="28" spans="1:10" x14ac:dyDescent="0.25">
      <c r="A28" s="43"/>
      <c r="B28" s="42"/>
      <c r="C28" s="51"/>
      <c r="D28" s="137"/>
      <c r="E28" s="137"/>
      <c r="F28" s="137"/>
      <c r="G28" s="137"/>
      <c r="H28" s="137"/>
      <c r="I28" s="29"/>
      <c r="J28" s="30"/>
    </row>
    <row r="29" spans="1:10" x14ac:dyDescent="0.25">
      <c r="A29" s="43"/>
      <c r="B29" s="42"/>
      <c r="C29" s="51"/>
      <c r="D29" s="137"/>
      <c r="E29" s="137"/>
      <c r="F29" s="137"/>
      <c r="G29" s="137"/>
      <c r="H29" s="137"/>
      <c r="I29" s="29"/>
      <c r="J29" s="30"/>
    </row>
    <row r="30" spans="1:10" x14ac:dyDescent="0.25">
      <c r="A30" s="44"/>
      <c r="B30" s="42"/>
      <c r="C30" s="51"/>
      <c r="D30" s="137"/>
      <c r="E30" s="137"/>
      <c r="F30" s="137"/>
      <c r="G30" s="137"/>
      <c r="H30" s="137"/>
      <c r="I30" s="31"/>
      <c r="J30" s="32"/>
    </row>
    <row r="31" spans="1:10" ht="15.75" thickBot="1" x14ac:dyDescent="0.3">
      <c r="A31" s="45"/>
      <c r="B31" s="46"/>
      <c r="C31" s="46"/>
      <c r="D31" s="146"/>
      <c r="E31" s="146"/>
      <c r="F31" s="146"/>
      <c r="G31" s="146"/>
      <c r="H31" s="146"/>
      <c r="I31" s="33" t="s">
        <v>9</v>
      </c>
      <c r="J31" s="34">
        <f>SUM(J19:J30)</f>
        <v>30</v>
      </c>
    </row>
    <row r="32" spans="1:10" x14ac:dyDescent="0.25">
      <c r="A32" s="60"/>
      <c r="B32" s="58"/>
      <c r="C32" s="58"/>
      <c r="D32" s="58"/>
      <c r="E32" s="58"/>
      <c r="F32" s="58"/>
      <c r="G32" s="58"/>
      <c r="H32" s="58"/>
      <c r="I32" s="58"/>
      <c r="J32" s="62"/>
    </row>
    <row r="33" spans="1:10" x14ac:dyDescent="0.25">
      <c r="A33" s="147" t="s">
        <v>41</v>
      </c>
      <c r="B33" s="148"/>
      <c r="C33" s="148"/>
      <c r="D33" s="148"/>
      <c r="E33" s="148"/>
      <c r="F33" s="148"/>
      <c r="G33" s="148"/>
      <c r="H33" s="148"/>
      <c r="I33" s="148"/>
      <c r="J33" s="149"/>
    </row>
    <row r="34" spans="1:10" x14ac:dyDescent="0.25">
      <c r="A34" s="67" t="s">
        <v>23</v>
      </c>
      <c r="B34" s="65"/>
      <c r="C34" s="65"/>
      <c r="D34" s="65"/>
      <c r="E34" s="65"/>
      <c r="F34" s="65"/>
      <c r="G34" s="65"/>
      <c r="H34" s="65"/>
      <c r="I34" s="65"/>
      <c r="J34" s="75"/>
    </row>
    <row r="35" spans="1:10" x14ac:dyDescent="0.25">
      <c r="A35" s="67" t="s">
        <v>24</v>
      </c>
      <c r="B35" s="65"/>
      <c r="C35" s="65"/>
      <c r="D35" s="65"/>
      <c r="E35" s="65"/>
      <c r="F35" s="65"/>
      <c r="G35" s="65"/>
      <c r="H35" s="65"/>
      <c r="I35" s="65"/>
      <c r="J35" s="75"/>
    </row>
    <row r="36" spans="1:10" x14ac:dyDescent="0.25">
      <c r="A36" s="67" t="s">
        <v>25</v>
      </c>
      <c r="B36" s="65"/>
      <c r="C36" s="65"/>
      <c r="D36" s="65"/>
      <c r="E36" s="65"/>
      <c r="F36" s="65"/>
      <c r="G36" s="65"/>
      <c r="H36" s="65"/>
      <c r="I36" s="65"/>
      <c r="J36" s="75"/>
    </row>
    <row r="37" spans="1:10" x14ac:dyDescent="0.25">
      <c r="A37" s="67"/>
      <c r="B37" s="65"/>
      <c r="C37" s="65"/>
      <c r="D37" s="65"/>
      <c r="E37" s="65"/>
      <c r="F37" s="65"/>
      <c r="G37" s="65"/>
      <c r="H37" s="65"/>
      <c r="I37" s="65"/>
      <c r="J37" s="75"/>
    </row>
    <row r="38" spans="1:10" x14ac:dyDescent="0.25">
      <c r="A38" s="76"/>
      <c r="B38" s="6"/>
      <c r="C38" s="58"/>
      <c r="D38" s="6"/>
      <c r="E38" s="6"/>
      <c r="F38" s="6"/>
      <c r="G38" s="58"/>
      <c r="H38" s="6"/>
      <c r="I38" s="6"/>
      <c r="J38" s="62"/>
    </row>
    <row r="39" spans="1:10" x14ac:dyDescent="0.25">
      <c r="A39" s="60" t="s">
        <v>18</v>
      </c>
      <c r="B39" s="58"/>
      <c r="C39" s="58"/>
      <c r="D39" s="58" t="s">
        <v>26</v>
      </c>
      <c r="E39" s="58"/>
      <c r="F39" s="58"/>
      <c r="G39" s="58"/>
      <c r="H39" s="58" t="s">
        <v>27</v>
      </c>
      <c r="I39" s="58"/>
      <c r="J39" s="62"/>
    </row>
    <row r="40" spans="1:10" x14ac:dyDescent="0.25">
      <c r="A40" s="60"/>
      <c r="B40" s="58"/>
      <c r="C40" s="58"/>
      <c r="D40" s="58"/>
      <c r="E40" s="58"/>
      <c r="F40" s="58"/>
      <c r="G40" s="58"/>
      <c r="H40" s="58"/>
      <c r="I40" s="58"/>
      <c r="J40" s="62"/>
    </row>
    <row r="41" spans="1:10" x14ac:dyDescent="0.25">
      <c r="A41" s="60"/>
      <c r="B41" s="58"/>
      <c r="C41" s="58"/>
      <c r="D41" s="65" t="s">
        <v>28</v>
      </c>
      <c r="E41" s="65"/>
      <c r="F41" s="65"/>
      <c r="G41" s="58"/>
      <c r="H41" s="58"/>
      <c r="I41" s="58"/>
      <c r="J41" s="62"/>
    </row>
    <row r="42" spans="1:10" x14ac:dyDescent="0.25">
      <c r="A42" s="77" t="s">
        <v>29</v>
      </c>
      <c r="B42" s="36"/>
      <c r="C42" s="36"/>
      <c r="D42" s="15"/>
      <c r="E42" s="58"/>
      <c r="F42" s="35" t="s">
        <v>30</v>
      </c>
      <c r="G42" s="37"/>
      <c r="H42" s="37"/>
      <c r="I42" s="37"/>
      <c r="J42" s="74"/>
    </row>
    <row r="43" spans="1:10" x14ac:dyDescent="0.25">
      <c r="A43" s="78" t="s">
        <v>31</v>
      </c>
      <c r="B43" s="79"/>
      <c r="C43" s="79"/>
      <c r="D43" s="39"/>
      <c r="E43" s="58"/>
      <c r="F43" s="38" t="s">
        <v>32</v>
      </c>
      <c r="G43" s="58"/>
      <c r="H43" s="58"/>
      <c r="I43" s="58"/>
      <c r="J43" s="62"/>
    </row>
    <row r="44" spans="1:10" x14ac:dyDescent="0.25">
      <c r="A44" s="78" t="s">
        <v>33</v>
      </c>
      <c r="B44" s="79"/>
      <c r="C44" s="79"/>
      <c r="D44" s="39"/>
      <c r="E44" s="58"/>
      <c r="F44" s="38" t="s">
        <v>34</v>
      </c>
      <c r="G44" s="79"/>
      <c r="H44" s="58"/>
      <c r="I44" s="58"/>
      <c r="J44" s="62"/>
    </row>
    <row r="45" spans="1:10" x14ac:dyDescent="0.25">
      <c r="A45" s="78" t="s">
        <v>35</v>
      </c>
      <c r="B45" s="79"/>
      <c r="C45" s="79"/>
      <c r="D45" s="39"/>
      <c r="E45" s="58"/>
      <c r="F45" s="16"/>
      <c r="G45" s="6"/>
      <c r="H45" s="6"/>
      <c r="I45" s="6"/>
      <c r="J45" s="80"/>
    </row>
    <row r="46" spans="1:10" x14ac:dyDescent="0.25">
      <c r="A46" s="78"/>
      <c r="B46" s="138" t="s">
        <v>43</v>
      </c>
      <c r="C46" s="139"/>
      <c r="D46" s="140"/>
      <c r="E46" s="58"/>
      <c r="F46" s="40"/>
      <c r="G46" s="3"/>
      <c r="H46" s="3"/>
      <c r="I46" s="3"/>
      <c r="J46" s="59"/>
    </row>
    <row r="47" spans="1:10" ht="15.75" thickBot="1" x14ac:dyDescent="0.3">
      <c r="A47" s="60"/>
      <c r="B47" s="141" t="s">
        <v>44</v>
      </c>
      <c r="C47" s="141"/>
      <c r="D47" s="142"/>
      <c r="E47" s="58"/>
      <c r="F47" s="40"/>
      <c r="G47" s="41"/>
      <c r="H47" s="3"/>
      <c r="I47" s="3"/>
      <c r="J47" s="59"/>
    </row>
    <row r="48" spans="1:10" ht="15.75" thickBot="1" x14ac:dyDescent="0.3">
      <c r="A48" s="49">
        <f>CDPHP!A48</f>
        <v>44385</v>
      </c>
      <c r="B48" s="131"/>
      <c r="C48" s="131"/>
      <c r="D48" s="132"/>
      <c r="E48" s="58"/>
      <c r="F48" s="11"/>
      <c r="G48" s="3"/>
      <c r="H48" s="3"/>
      <c r="I48" s="3"/>
      <c r="J48" s="59"/>
    </row>
    <row r="49" spans="1:10" x14ac:dyDescent="0.25">
      <c r="A49" s="81" t="s">
        <v>18</v>
      </c>
      <c r="B49" s="119" t="s">
        <v>26</v>
      </c>
      <c r="C49" s="119"/>
      <c r="D49" s="120"/>
      <c r="E49" s="58"/>
      <c r="F49" s="11"/>
      <c r="G49" s="3"/>
      <c r="H49" s="3"/>
      <c r="I49" s="3"/>
      <c r="J49" s="59"/>
    </row>
    <row r="50" spans="1:10" ht="15.75" thickBot="1" x14ac:dyDescent="0.3">
      <c r="A50" s="82" t="s">
        <v>18</v>
      </c>
      <c r="B50" s="83"/>
      <c r="C50" s="83" t="s">
        <v>36</v>
      </c>
      <c r="D50" s="84"/>
      <c r="E50" s="85"/>
      <c r="F50" s="86" t="s">
        <v>18</v>
      </c>
      <c r="G50" s="83"/>
      <c r="H50" s="83"/>
      <c r="I50" s="83" t="s">
        <v>37</v>
      </c>
      <c r="J50" s="87"/>
    </row>
  </sheetData>
  <mergeCells count="29">
    <mergeCell ref="A33:J33"/>
    <mergeCell ref="B46:D46"/>
    <mergeCell ref="B47:D47"/>
    <mergeCell ref="B48:D48"/>
    <mergeCell ref="B49:D49"/>
    <mergeCell ref="D31:H31"/>
    <mergeCell ref="D20:H20"/>
    <mergeCell ref="D21:H21"/>
    <mergeCell ref="D22:H22"/>
    <mergeCell ref="D23:H23"/>
    <mergeCell ref="D24:H24"/>
    <mergeCell ref="D25:H25"/>
    <mergeCell ref="D26:H26"/>
    <mergeCell ref="D27:H27"/>
    <mergeCell ref="D28:H28"/>
    <mergeCell ref="D29:H29"/>
    <mergeCell ref="D30:H30"/>
    <mergeCell ref="D19:H19"/>
    <mergeCell ref="I4:J4"/>
    <mergeCell ref="B6:D6"/>
    <mergeCell ref="G7:H7"/>
    <mergeCell ref="G8:H8"/>
    <mergeCell ref="B9:F9"/>
    <mergeCell ref="G9:H9"/>
    <mergeCell ref="B10:F10"/>
    <mergeCell ref="G10:H10"/>
    <mergeCell ref="B11:F11"/>
    <mergeCell ref="G11:H11"/>
    <mergeCell ref="B12:F12"/>
  </mergeCells>
  <pageMargins left="0.7" right="0.7" top="0.25" bottom="0.2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workbookViewId="0">
      <selection activeCell="L10" sqref="L10"/>
    </sheetView>
  </sheetViews>
  <sheetFormatPr defaultRowHeight="15" x14ac:dyDescent="0.25"/>
  <cols>
    <col min="1" max="1" width="9.7109375" bestFit="1" customWidth="1"/>
    <col min="2" max="2" width="8.5703125" customWidth="1"/>
    <col min="3" max="3" width="7.42578125" customWidth="1"/>
  </cols>
  <sheetData>
    <row r="1" spans="1:14" x14ac:dyDescent="0.25">
      <c r="A1" s="53"/>
      <c r="B1" s="54"/>
      <c r="C1" s="54"/>
      <c r="D1" s="54"/>
      <c r="E1" s="54"/>
      <c r="F1" s="54"/>
      <c r="G1" s="54"/>
      <c r="H1" s="54"/>
      <c r="I1" s="54"/>
      <c r="J1" s="55"/>
    </row>
    <row r="2" spans="1:14" ht="18" x14ac:dyDescent="0.25">
      <c r="A2" s="56" t="s">
        <v>0</v>
      </c>
      <c r="B2" s="57"/>
      <c r="C2" s="58"/>
      <c r="D2" s="58"/>
      <c r="E2" s="58"/>
      <c r="F2" s="58"/>
      <c r="G2" s="1" t="s">
        <v>1</v>
      </c>
      <c r="H2" s="2"/>
      <c r="I2" s="47">
        <v>101</v>
      </c>
      <c r="J2" s="59"/>
    </row>
    <row r="3" spans="1:14" x14ac:dyDescent="0.25">
      <c r="A3" s="60"/>
      <c r="B3" s="61" t="s">
        <v>38</v>
      </c>
      <c r="C3" s="58"/>
      <c r="D3" s="58"/>
      <c r="E3" s="58"/>
      <c r="F3" s="58"/>
      <c r="G3" s="4"/>
      <c r="H3" s="58"/>
      <c r="I3" s="58"/>
      <c r="J3" s="62"/>
    </row>
    <row r="4" spans="1:14" ht="15.75" x14ac:dyDescent="0.25">
      <c r="A4" s="60"/>
      <c r="B4" s="63" t="s">
        <v>39</v>
      </c>
      <c r="C4" s="64"/>
      <c r="D4" s="58"/>
      <c r="E4" s="58"/>
      <c r="F4" s="58"/>
      <c r="G4" s="5" t="s">
        <v>2</v>
      </c>
      <c r="H4" s="65"/>
      <c r="I4" s="144">
        <f>CDPHP!I4</f>
        <v>44378</v>
      </c>
      <c r="J4" s="145"/>
    </row>
    <row r="5" spans="1:14" ht="15.75" thickBot="1" x14ac:dyDescent="0.3">
      <c r="A5" s="60"/>
      <c r="B5" s="61" t="s">
        <v>40</v>
      </c>
      <c r="C5" s="58"/>
      <c r="D5" s="58"/>
      <c r="E5" s="58"/>
      <c r="F5" s="58"/>
      <c r="G5" s="7"/>
      <c r="H5" s="8"/>
      <c r="I5" s="8"/>
      <c r="J5" s="66"/>
    </row>
    <row r="6" spans="1:14" ht="15.75" thickTop="1" x14ac:dyDescent="0.25">
      <c r="A6" s="67" t="s">
        <v>3</v>
      </c>
      <c r="B6" s="123" t="s">
        <v>42</v>
      </c>
      <c r="C6" s="123"/>
      <c r="D6" s="123"/>
      <c r="E6" s="58"/>
      <c r="F6" s="58"/>
      <c r="G6" s="9" t="s">
        <v>4</v>
      </c>
      <c r="H6" s="10"/>
      <c r="I6" s="10"/>
      <c r="J6" s="68" t="s">
        <v>5</v>
      </c>
    </row>
    <row r="7" spans="1:14" x14ac:dyDescent="0.25">
      <c r="A7" s="60"/>
      <c r="B7" s="58"/>
      <c r="C7" s="58"/>
      <c r="D7" s="58"/>
      <c r="E7" s="58"/>
      <c r="F7" s="58"/>
      <c r="G7" s="127"/>
      <c r="H7" s="128"/>
      <c r="I7" s="3"/>
      <c r="J7" s="69"/>
    </row>
    <row r="8" spans="1:14" x14ac:dyDescent="0.25">
      <c r="A8" s="60"/>
      <c r="B8" s="58"/>
      <c r="C8" s="58"/>
      <c r="D8" s="58"/>
      <c r="E8" s="6"/>
      <c r="F8" s="58"/>
      <c r="G8" s="129" t="s">
        <v>111</v>
      </c>
      <c r="H8" s="130"/>
      <c r="I8" s="47" t="s">
        <v>110</v>
      </c>
      <c r="J8" s="70">
        <v>178</v>
      </c>
    </row>
    <row r="9" spans="1:14" x14ac:dyDescent="0.25">
      <c r="A9" s="71" t="s">
        <v>6</v>
      </c>
      <c r="B9" s="124" t="s">
        <v>112</v>
      </c>
      <c r="C9" s="125"/>
      <c r="D9" s="125"/>
      <c r="E9" s="125"/>
      <c r="F9" s="126"/>
      <c r="G9" s="127"/>
      <c r="H9" s="128"/>
      <c r="I9" s="3"/>
      <c r="J9" s="69"/>
    </row>
    <row r="10" spans="1:14" x14ac:dyDescent="0.25">
      <c r="A10" s="71" t="s">
        <v>7</v>
      </c>
      <c r="B10" s="124" t="s">
        <v>113</v>
      </c>
      <c r="C10" s="125"/>
      <c r="D10" s="125"/>
      <c r="E10" s="125"/>
      <c r="F10" s="126"/>
      <c r="G10" s="127"/>
      <c r="H10" s="128"/>
      <c r="I10" s="3"/>
      <c r="J10" s="69"/>
    </row>
    <row r="11" spans="1:14" x14ac:dyDescent="0.25">
      <c r="A11" s="71" t="s">
        <v>8</v>
      </c>
      <c r="B11" s="124" t="s">
        <v>114</v>
      </c>
      <c r="C11" s="125"/>
      <c r="D11" s="125"/>
      <c r="E11" s="125"/>
      <c r="F11" s="126"/>
      <c r="G11" s="127"/>
      <c r="H11" s="128"/>
      <c r="I11" s="48" t="s">
        <v>9</v>
      </c>
      <c r="J11" s="72">
        <f>SUM(J7:J10)</f>
        <v>178</v>
      </c>
    </row>
    <row r="12" spans="1:14" ht="15.75" thickBot="1" x14ac:dyDescent="0.3">
      <c r="A12" s="71" t="s">
        <v>10</v>
      </c>
      <c r="B12" s="124" t="s">
        <v>115</v>
      </c>
      <c r="C12" s="125"/>
      <c r="D12" s="125"/>
      <c r="E12" s="125"/>
      <c r="F12" s="126"/>
      <c r="G12" s="12" t="s">
        <v>11</v>
      </c>
      <c r="H12" s="13"/>
      <c r="I12" s="13"/>
      <c r="J12" s="73"/>
    </row>
    <row r="13" spans="1:14" ht="15.75" thickTop="1" x14ac:dyDescent="0.25">
      <c r="A13" s="60"/>
      <c r="B13" s="58"/>
      <c r="C13" s="58"/>
      <c r="D13" s="58"/>
      <c r="E13" s="58"/>
      <c r="F13" s="58"/>
      <c r="G13" s="58"/>
      <c r="H13" s="58"/>
      <c r="I13" s="58"/>
      <c r="J13" s="62"/>
      <c r="N13" s="94"/>
    </row>
    <row r="14" spans="1:14" x14ac:dyDescent="0.25">
      <c r="A14" s="67" t="s">
        <v>12</v>
      </c>
      <c r="B14" s="58"/>
      <c r="C14" s="58"/>
      <c r="D14" s="58"/>
      <c r="E14" s="58"/>
      <c r="F14" s="58"/>
      <c r="G14" s="14"/>
      <c r="H14" s="15"/>
      <c r="I14" s="1" t="s">
        <v>13</v>
      </c>
      <c r="J14" s="74"/>
    </row>
    <row r="15" spans="1:14" x14ac:dyDescent="0.25">
      <c r="A15" s="67" t="s">
        <v>14</v>
      </c>
      <c r="B15" s="58"/>
      <c r="C15" s="58"/>
      <c r="D15" s="58"/>
      <c r="E15" s="58"/>
      <c r="F15" s="65"/>
      <c r="G15" s="16" t="s">
        <v>15</v>
      </c>
      <c r="H15" s="17"/>
      <c r="I15" s="16" t="s">
        <v>16</v>
      </c>
      <c r="J15" s="26"/>
    </row>
    <row r="16" spans="1:14" ht="15.75" thickBot="1" x14ac:dyDescent="0.3">
      <c r="A16" s="60"/>
      <c r="B16" s="58"/>
      <c r="C16" s="58"/>
      <c r="D16" s="58"/>
      <c r="E16" s="58"/>
      <c r="F16" s="58"/>
      <c r="G16" s="58"/>
      <c r="H16" s="58"/>
      <c r="I16" s="58"/>
      <c r="J16" s="62"/>
    </row>
    <row r="17" spans="1:10" x14ac:dyDescent="0.25">
      <c r="A17" s="18"/>
      <c r="B17" s="19" t="s">
        <v>17</v>
      </c>
      <c r="C17" s="19"/>
      <c r="D17" s="20"/>
      <c r="E17" s="20"/>
      <c r="F17" s="20"/>
      <c r="G17" s="20"/>
      <c r="H17" s="21"/>
      <c r="I17" s="22"/>
      <c r="J17" s="21"/>
    </row>
    <row r="18" spans="1:10" x14ac:dyDescent="0.25">
      <c r="A18" s="23" t="s">
        <v>18</v>
      </c>
      <c r="B18" s="24" t="s">
        <v>19</v>
      </c>
      <c r="C18" s="24" t="s">
        <v>20</v>
      </c>
      <c r="D18" s="25" t="s">
        <v>21</v>
      </c>
      <c r="E18" s="25"/>
      <c r="F18" s="25"/>
      <c r="G18" s="25"/>
      <c r="H18" s="26"/>
      <c r="I18" s="17" t="s">
        <v>22</v>
      </c>
      <c r="J18" s="26" t="s">
        <v>5</v>
      </c>
    </row>
    <row r="19" spans="1:10" x14ac:dyDescent="0.25">
      <c r="A19" s="43"/>
      <c r="B19" s="42"/>
      <c r="C19" s="42"/>
      <c r="D19" s="121" t="s">
        <v>116</v>
      </c>
      <c r="E19" s="122"/>
      <c r="F19" s="122"/>
      <c r="G19" s="122"/>
      <c r="H19" s="122"/>
      <c r="I19" s="89"/>
      <c r="J19" s="28"/>
    </row>
    <row r="20" spans="1:10" x14ac:dyDescent="0.25">
      <c r="A20" s="43"/>
      <c r="B20" s="42"/>
      <c r="C20" s="42"/>
      <c r="D20" s="121"/>
      <c r="E20" s="122"/>
      <c r="F20" s="122"/>
      <c r="G20" s="122"/>
      <c r="H20" s="122"/>
      <c r="I20" s="91"/>
      <c r="J20" s="28"/>
    </row>
    <row r="21" spans="1:10" x14ac:dyDescent="0.25">
      <c r="A21" s="43"/>
      <c r="B21" s="42"/>
      <c r="C21" s="42"/>
      <c r="D21" s="121" t="s">
        <v>123</v>
      </c>
      <c r="E21" s="122"/>
      <c r="F21" s="122"/>
      <c r="G21" s="122"/>
      <c r="H21" s="122"/>
      <c r="I21" s="95"/>
      <c r="J21" s="28"/>
    </row>
    <row r="22" spans="1:10" x14ac:dyDescent="0.25">
      <c r="A22" s="43"/>
      <c r="B22" s="42"/>
      <c r="C22" s="42"/>
      <c r="D22" s="121"/>
      <c r="E22" s="122"/>
      <c r="F22" s="122"/>
      <c r="G22" s="122"/>
      <c r="H22" s="122"/>
      <c r="I22" s="91"/>
      <c r="J22" s="28"/>
    </row>
    <row r="23" spans="1:10" x14ac:dyDescent="0.25">
      <c r="A23" s="43"/>
      <c r="B23" s="42"/>
      <c r="C23" s="42"/>
      <c r="D23" s="121" t="s">
        <v>117</v>
      </c>
      <c r="E23" s="122"/>
      <c r="F23" s="122"/>
      <c r="G23" s="122"/>
      <c r="H23" s="122"/>
      <c r="I23" s="93">
        <v>178</v>
      </c>
      <c r="J23" s="28"/>
    </row>
    <row r="24" spans="1:10" x14ac:dyDescent="0.25">
      <c r="A24" s="43"/>
      <c r="B24" s="42"/>
      <c r="C24" s="42"/>
      <c r="D24" s="121" t="s">
        <v>118</v>
      </c>
      <c r="E24" s="122"/>
      <c r="F24" s="122"/>
      <c r="G24" s="122"/>
      <c r="H24" s="122"/>
      <c r="I24" s="93">
        <v>15</v>
      </c>
      <c r="J24" s="28"/>
    </row>
    <row r="25" spans="1:10" x14ac:dyDescent="0.25">
      <c r="A25" s="43"/>
      <c r="B25" s="42"/>
      <c r="C25" s="42"/>
      <c r="D25" s="121" t="s">
        <v>119</v>
      </c>
      <c r="E25" s="122"/>
      <c r="F25" s="122"/>
      <c r="G25" s="122"/>
      <c r="H25" s="122"/>
      <c r="I25" s="93">
        <v>0</v>
      </c>
      <c r="J25" s="28"/>
    </row>
    <row r="26" spans="1:10" x14ac:dyDescent="0.25">
      <c r="A26" s="43"/>
      <c r="B26" s="42"/>
      <c r="C26" s="42"/>
      <c r="D26" s="121" t="s">
        <v>121</v>
      </c>
      <c r="E26" s="122"/>
      <c r="F26" s="122"/>
      <c r="G26" s="122"/>
      <c r="H26" s="122"/>
      <c r="I26" s="93">
        <f>SUM(I23:I25)</f>
        <v>193</v>
      </c>
      <c r="J26" s="28">
        <f>I23</f>
        <v>178</v>
      </c>
    </row>
    <row r="27" spans="1:10" x14ac:dyDescent="0.25">
      <c r="A27" s="43"/>
      <c r="B27" s="42"/>
      <c r="C27" s="42"/>
      <c r="D27" s="121"/>
      <c r="E27" s="122"/>
      <c r="F27" s="122"/>
      <c r="G27" s="122"/>
      <c r="H27" s="122"/>
      <c r="I27" s="93"/>
      <c r="J27" s="30"/>
    </row>
    <row r="28" spans="1:10" x14ac:dyDescent="0.25">
      <c r="A28" s="43"/>
      <c r="B28" s="42"/>
      <c r="C28" s="42"/>
      <c r="D28" s="121"/>
      <c r="E28" s="122"/>
      <c r="F28" s="122"/>
      <c r="G28" s="122"/>
      <c r="H28" s="122"/>
      <c r="I28" s="93"/>
      <c r="J28" s="30"/>
    </row>
    <row r="29" spans="1:10" ht="15.75" thickBot="1" x14ac:dyDescent="0.3">
      <c r="A29" s="43"/>
      <c r="B29" s="42"/>
      <c r="C29" s="42"/>
      <c r="D29" s="150"/>
      <c r="E29" s="150"/>
      <c r="F29" s="150"/>
      <c r="G29" s="150"/>
      <c r="H29" s="150"/>
      <c r="I29" s="29"/>
      <c r="J29" s="30"/>
    </row>
    <row r="30" spans="1:10" ht="15.75" thickBot="1" x14ac:dyDescent="0.3">
      <c r="A30" s="44"/>
      <c r="B30" s="42"/>
      <c r="C30" s="101"/>
      <c r="D30" s="164"/>
      <c r="E30" s="165"/>
      <c r="F30" s="165"/>
      <c r="G30" s="165"/>
      <c r="H30" s="166"/>
      <c r="I30" s="31"/>
      <c r="J30" s="32"/>
    </row>
    <row r="31" spans="1:10" ht="15.75" thickBot="1" x14ac:dyDescent="0.3">
      <c r="A31" s="45"/>
      <c r="B31" s="46"/>
      <c r="C31" s="46"/>
      <c r="D31" s="163"/>
      <c r="E31" s="163"/>
      <c r="F31" s="163"/>
      <c r="G31" s="163"/>
      <c r="H31" s="163"/>
      <c r="I31" s="33" t="s">
        <v>9</v>
      </c>
      <c r="J31" s="34">
        <f>SUM(J19:J30)</f>
        <v>178</v>
      </c>
    </row>
    <row r="32" spans="1:10" x14ac:dyDescent="0.25">
      <c r="A32" s="60"/>
      <c r="B32" s="58"/>
      <c r="C32" s="58"/>
      <c r="D32" s="58"/>
      <c r="E32" s="58"/>
      <c r="F32" s="58"/>
      <c r="G32" s="58"/>
      <c r="H32" s="58"/>
      <c r="I32" s="58"/>
      <c r="J32" s="62"/>
    </row>
    <row r="33" spans="1:10" x14ac:dyDescent="0.25">
      <c r="A33" s="147" t="s">
        <v>41</v>
      </c>
      <c r="B33" s="148"/>
      <c r="C33" s="148"/>
      <c r="D33" s="148"/>
      <c r="E33" s="148"/>
      <c r="F33" s="148"/>
      <c r="G33" s="148"/>
      <c r="H33" s="148"/>
      <c r="I33" s="148"/>
      <c r="J33" s="149"/>
    </row>
    <row r="34" spans="1:10" x14ac:dyDescent="0.25">
      <c r="A34" s="67" t="s">
        <v>23</v>
      </c>
      <c r="B34" s="65"/>
      <c r="C34" s="65"/>
      <c r="D34" s="65"/>
      <c r="E34" s="65"/>
      <c r="F34" s="65"/>
      <c r="G34" s="65"/>
      <c r="H34" s="65"/>
      <c r="I34" s="65"/>
      <c r="J34" s="75"/>
    </row>
    <row r="35" spans="1:10" x14ac:dyDescent="0.25">
      <c r="A35" s="67" t="s">
        <v>24</v>
      </c>
      <c r="B35" s="65"/>
      <c r="C35" s="65"/>
      <c r="D35" s="65"/>
      <c r="E35" s="65"/>
      <c r="F35" s="65"/>
      <c r="G35" s="65"/>
      <c r="H35" s="65"/>
      <c r="I35" s="65"/>
      <c r="J35" s="75"/>
    </row>
    <row r="36" spans="1:10" x14ac:dyDescent="0.25">
      <c r="A36" s="67" t="s">
        <v>25</v>
      </c>
      <c r="B36" s="65"/>
      <c r="C36" s="65"/>
      <c r="D36" s="65"/>
      <c r="E36" s="65"/>
      <c r="F36" s="65"/>
      <c r="G36" s="65"/>
      <c r="H36" s="65"/>
      <c r="I36" s="65"/>
      <c r="J36" s="75"/>
    </row>
    <row r="37" spans="1:10" x14ac:dyDescent="0.25">
      <c r="A37" s="67"/>
      <c r="B37" s="65"/>
      <c r="C37" s="65"/>
      <c r="D37" s="65"/>
      <c r="E37" s="65"/>
      <c r="F37" s="65"/>
      <c r="G37" s="65"/>
      <c r="H37" s="65"/>
      <c r="I37" s="65"/>
      <c r="J37" s="75"/>
    </row>
    <row r="38" spans="1:10" x14ac:dyDescent="0.25">
      <c r="A38" s="76"/>
      <c r="B38" s="6"/>
      <c r="C38" s="58"/>
      <c r="D38" s="6"/>
      <c r="E38" s="6"/>
      <c r="F38" s="6"/>
      <c r="G38" s="58"/>
      <c r="H38" s="6"/>
      <c r="I38" s="6"/>
      <c r="J38" s="62"/>
    </row>
    <row r="39" spans="1:10" x14ac:dyDescent="0.25">
      <c r="A39" s="60" t="s">
        <v>18</v>
      </c>
      <c r="B39" s="58"/>
      <c r="C39" s="58"/>
      <c r="D39" s="58" t="s">
        <v>26</v>
      </c>
      <c r="E39" s="58"/>
      <c r="F39" s="58"/>
      <c r="G39" s="58"/>
      <c r="H39" s="58" t="s">
        <v>27</v>
      </c>
      <c r="I39" s="58"/>
      <c r="J39" s="62"/>
    </row>
    <row r="40" spans="1:10" x14ac:dyDescent="0.25">
      <c r="A40" s="60"/>
      <c r="B40" s="58"/>
      <c r="C40" s="58"/>
      <c r="D40" s="58"/>
      <c r="E40" s="58"/>
      <c r="F40" s="58"/>
      <c r="G40" s="58"/>
      <c r="H40" s="58"/>
      <c r="I40" s="58"/>
      <c r="J40" s="62"/>
    </row>
    <row r="41" spans="1:10" x14ac:dyDescent="0.25">
      <c r="A41" s="60"/>
      <c r="B41" s="58"/>
      <c r="C41" s="58"/>
      <c r="D41" s="65" t="s">
        <v>28</v>
      </c>
      <c r="E41" s="65"/>
      <c r="F41" s="65"/>
      <c r="G41" s="58"/>
      <c r="H41" s="58"/>
      <c r="I41" s="58"/>
      <c r="J41" s="62"/>
    </row>
    <row r="42" spans="1:10" x14ac:dyDescent="0.25">
      <c r="A42" s="77" t="s">
        <v>29</v>
      </c>
      <c r="B42" s="36"/>
      <c r="C42" s="36"/>
      <c r="D42" s="15"/>
      <c r="E42" s="58"/>
      <c r="F42" s="35" t="s">
        <v>30</v>
      </c>
      <c r="G42" s="37"/>
      <c r="H42" s="37"/>
      <c r="I42" s="37"/>
      <c r="J42" s="74"/>
    </row>
    <row r="43" spans="1:10" x14ac:dyDescent="0.25">
      <c r="A43" s="78" t="s">
        <v>31</v>
      </c>
      <c r="B43" s="79"/>
      <c r="C43" s="79"/>
      <c r="D43" s="39"/>
      <c r="E43" s="58"/>
      <c r="F43" s="38" t="s">
        <v>32</v>
      </c>
      <c r="G43" s="58"/>
      <c r="H43" s="58"/>
      <c r="I43" s="58"/>
      <c r="J43" s="62"/>
    </row>
    <row r="44" spans="1:10" x14ac:dyDescent="0.25">
      <c r="A44" s="78" t="s">
        <v>33</v>
      </c>
      <c r="B44" s="79"/>
      <c r="C44" s="79"/>
      <c r="D44" s="39"/>
      <c r="E44" s="58"/>
      <c r="F44" s="38" t="s">
        <v>34</v>
      </c>
      <c r="G44" s="79"/>
      <c r="H44" s="58"/>
      <c r="I44" s="58"/>
      <c r="J44" s="62"/>
    </row>
    <row r="45" spans="1:10" x14ac:dyDescent="0.25">
      <c r="A45" s="78" t="s">
        <v>35</v>
      </c>
      <c r="B45" s="79"/>
      <c r="C45" s="79"/>
      <c r="D45" s="39"/>
      <c r="E45" s="58"/>
      <c r="F45" s="16"/>
      <c r="G45" s="6"/>
      <c r="H45" s="6"/>
      <c r="I45" s="6"/>
      <c r="J45" s="80"/>
    </row>
    <row r="46" spans="1:10" x14ac:dyDescent="0.25">
      <c r="A46" s="78"/>
      <c r="B46" s="138" t="s">
        <v>43</v>
      </c>
      <c r="C46" s="139"/>
      <c r="D46" s="140"/>
      <c r="E46" s="58"/>
      <c r="F46" s="40"/>
      <c r="G46" s="3"/>
      <c r="H46" s="3"/>
      <c r="I46" s="3"/>
      <c r="J46" s="59"/>
    </row>
    <row r="47" spans="1:10" ht="15.75" thickBot="1" x14ac:dyDescent="0.3">
      <c r="A47" s="60"/>
      <c r="B47" s="141" t="s">
        <v>44</v>
      </c>
      <c r="C47" s="141"/>
      <c r="D47" s="142"/>
      <c r="E47" s="58"/>
      <c r="F47" s="40"/>
      <c r="G47" s="41"/>
      <c r="H47" s="3"/>
      <c r="I47" s="3"/>
      <c r="J47" s="59"/>
    </row>
    <row r="48" spans="1:10" ht="15.75" thickBot="1" x14ac:dyDescent="0.3">
      <c r="A48" s="49">
        <f>'Jessica VanDewerker'!A48</f>
        <v>44385</v>
      </c>
      <c r="B48" s="131"/>
      <c r="C48" s="131"/>
      <c r="D48" s="132"/>
      <c r="E48" s="58"/>
      <c r="F48" s="11"/>
      <c r="G48" s="3"/>
      <c r="H48" s="3"/>
      <c r="I48" s="3"/>
      <c r="J48" s="59"/>
    </row>
    <row r="49" spans="1:10" x14ac:dyDescent="0.25">
      <c r="A49" s="81" t="s">
        <v>18</v>
      </c>
      <c r="B49" s="119" t="s">
        <v>26</v>
      </c>
      <c r="C49" s="119"/>
      <c r="D49" s="120"/>
      <c r="E49" s="58"/>
      <c r="F49" s="11"/>
      <c r="G49" s="3"/>
      <c r="H49" s="3"/>
      <c r="I49" s="3"/>
      <c r="J49" s="59"/>
    </row>
    <row r="50" spans="1:10" ht="15.75" thickBot="1" x14ac:dyDescent="0.3">
      <c r="A50" s="82" t="s">
        <v>18</v>
      </c>
      <c r="B50" s="83"/>
      <c r="C50" s="83" t="s">
        <v>36</v>
      </c>
      <c r="D50" s="84"/>
      <c r="E50" s="85"/>
      <c r="F50" s="86" t="s">
        <v>18</v>
      </c>
      <c r="G50" s="83"/>
      <c r="H50" s="83"/>
      <c r="I50" s="83" t="s">
        <v>37</v>
      </c>
      <c r="J50" s="87"/>
    </row>
  </sheetData>
  <mergeCells count="29">
    <mergeCell ref="A33:J33"/>
    <mergeCell ref="B46:D46"/>
    <mergeCell ref="B47:D47"/>
    <mergeCell ref="B48:D48"/>
    <mergeCell ref="B49:D49"/>
    <mergeCell ref="D31:H31"/>
    <mergeCell ref="D20:H20"/>
    <mergeCell ref="D21:H21"/>
    <mergeCell ref="D22:H22"/>
    <mergeCell ref="D23:H23"/>
    <mergeCell ref="D24:H24"/>
    <mergeCell ref="D25:H25"/>
    <mergeCell ref="D26:H26"/>
    <mergeCell ref="D27:H27"/>
    <mergeCell ref="D28:H28"/>
    <mergeCell ref="D29:H29"/>
    <mergeCell ref="D30:H30"/>
    <mergeCell ref="D19:H19"/>
    <mergeCell ref="I4:J4"/>
    <mergeCell ref="B6:D6"/>
    <mergeCell ref="G7:H7"/>
    <mergeCell ref="G8:H8"/>
    <mergeCell ref="B9:F9"/>
    <mergeCell ref="G9:H9"/>
    <mergeCell ref="B10:F10"/>
    <mergeCell ref="G10:H10"/>
    <mergeCell ref="B11:F11"/>
    <mergeCell ref="G11:H11"/>
    <mergeCell ref="B12:F12"/>
  </mergeCells>
  <pageMargins left="0.7" right="0.7" top="0.25" bottom="0.2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abSelected="1" topLeftCell="A7" workbookViewId="0">
      <selection activeCell="D25" sqref="D25:H25"/>
    </sheetView>
  </sheetViews>
  <sheetFormatPr defaultRowHeight="15" x14ac:dyDescent="0.25"/>
  <cols>
    <col min="1" max="1" width="9.7109375" bestFit="1" customWidth="1"/>
    <col min="2" max="2" width="8.5703125" customWidth="1"/>
    <col min="3" max="3" width="7.42578125" customWidth="1"/>
    <col min="6" max="6" width="7.42578125" customWidth="1"/>
    <col min="8" max="8" width="10.7109375" customWidth="1"/>
  </cols>
  <sheetData>
    <row r="1" spans="1:14" x14ac:dyDescent="0.25">
      <c r="A1" s="53"/>
      <c r="B1" s="54"/>
      <c r="C1" s="54"/>
      <c r="D1" s="54"/>
      <c r="E1" s="54"/>
      <c r="F1" s="54"/>
      <c r="G1" s="54"/>
      <c r="H1" s="54"/>
      <c r="I1" s="54"/>
      <c r="J1" s="55"/>
    </row>
    <row r="2" spans="1:14" ht="18" x14ac:dyDescent="0.25">
      <c r="A2" s="56" t="s">
        <v>0</v>
      </c>
      <c r="B2" s="57"/>
      <c r="C2" s="58"/>
      <c r="D2" s="58"/>
      <c r="E2" s="58"/>
      <c r="F2" s="58"/>
      <c r="G2" s="1" t="s">
        <v>1</v>
      </c>
      <c r="H2" s="2"/>
      <c r="I2" s="47">
        <v>101</v>
      </c>
      <c r="J2" s="59"/>
    </row>
    <row r="3" spans="1:14" x14ac:dyDescent="0.25">
      <c r="A3" s="60"/>
      <c r="B3" s="61" t="s">
        <v>38</v>
      </c>
      <c r="C3" s="58"/>
      <c r="D3" s="58"/>
      <c r="E3" s="58"/>
      <c r="F3" s="58"/>
      <c r="G3" s="4"/>
      <c r="H3" s="58"/>
      <c r="I3" s="58"/>
      <c r="J3" s="62"/>
    </row>
    <row r="4" spans="1:14" ht="15.75" x14ac:dyDescent="0.25">
      <c r="A4" s="60"/>
      <c r="B4" s="63" t="s">
        <v>39</v>
      </c>
      <c r="C4" s="64"/>
      <c r="D4" s="58"/>
      <c r="E4" s="58"/>
      <c r="F4" s="58"/>
      <c r="G4" s="5" t="s">
        <v>2</v>
      </c>
      <c r="H4" s="65"/>
      <c r="I4" s="144">
        <f>CDPHP!I4</f>
        <v>44378</v>
      </c>
      <c r="J4" s="145"/>
    </row>
    <row r="5" spans="1:14" ht="15.75" thickBot="1" x14ac:dyDescent="0.3">
      <c r="A5" s="60"/>
      <c r="B5" s="61" t="s">
        <v>40</v>
      </c>
      <c r="C5" s="58"/>
      <c r="D5" s="58"/>
      <c r="E5" s="58"/>
      <c r="F5" s="58"/>
      <c r="G5" s="7"/>
      <c r="H5" s="8"/>
      <c r="I5" s="8"/>
      <c r="J5" s="66"/>
    </row>
    <row r="6" spans="1:14" ht="15.75" thickTop="1" x14ac:dyDescent="0.25">
      <c r="A6" s="67" t="s">
        <v>3</v>
      </c>
      <c r="B6" s="123" t="s">
        <v>42</v>
      </c>
      <c r="C6" s="123"/>
      <c r="D6" s="123"/>
      <c r="E6" s="58"/>
      <c r="F6" s="58"/>
      <c r="G6" s="9" t="s">
        <v>4</v>
      </c>
      <c r="H6" s="10"/>
      <c r="I6" s="10"/>
      <c r="J6" s="68" t="s">
        <v>5</v>
      </c>
    </row>
    <row r="7" spans="1:14" x14ac:dyDescent="0.25">
      <c r="A7" s="60"/>
      <c r="B7" s="58"/>
      <c r="C7" s="58"/>
      <c r="D7" s="58"/>
      <c r="E7" s="58"/>
      <c r="F7" s="58"/>
      <c r="G7" s="129" t="s">
        <v>166</v>
      </c>
      <c r="H7" s="130"/>
      <c r="I7" s="3"/>
      <c r="J7" s="69">
        <v>52.92</v>
      </c>
    </row>
    <row r="8" spans="1:14" x14ac:dyDescent="0.25">
      <c r="A8" s="60"/>
      <c r="B8" s="58"/>
      <c r="C8" s="58"/>
      <c r="D8" s="58"/>
      <c r="E8" s="6"/>
      <c r="F8" s="58"/>
      <c r="G8" s="171" t="s">
        <v>164</v>
      </c>
      <c r="H8" s="172"/>
      <c r="I8" s="47" t="s">
        <v>165</v>
      </c>
      <c r="J8" s="70">
        <v>45.39</v>
      </c>
    </row>
    <row r="9" spans="1:14" x14ac:dyDescent="0.25">
      <c r="A9" s="71" t="s">
        <v>6</v>
      </c>
      <c r="B9" s="124" t="s">
        <v>159</v>
      </c>
      <c r="C9" s="125"/>
      <c r="D9" s="125"/>
      <c r="E9" s="125"/>
      <c r="F9" s="126"/>
      <c r="G9" s="127"/>
      <c r="H9" s="128"/>
      <c r="I9" s="3"/>
      <c r="J9" s="69"/>
    </row>
    <row r="10" spans="1:14" x14ac:dyDescent="0.25">
      <c r="A10" s="71" t="s">
        <v>7</v>
      </c>
      <c r="B10" s="124" t="s">
        <v>160</v>
      </c>
      <c r="C10" s="125"/>
      <c r="D10" s="125"/>
      <c r="E10" s="125"/>
      <c r="F10" s="126"/>
      <c r="G10" s="127"/>
      <c r="H10" s="128"/>
      <c r="I10" s="3"/>
      <c r="J10" s="69"/>
    </row>
    <row r="11" spans="1:14" x14ac:dyDescent="0.25">
      <c r="A11" s="71" t="s">
        <v>8</v>
      </c>
      <c r="B11" s="124" t="s">
        <v>161</v>
      </c>
      <c r="C11" s="125"/>
      <c r="D11" s="125"/>
      <c r="E11" s="125"/>
      <c r="F11" s="126"/>
      <c r="G11" s="127"/>
      <c r="H11" s="128"/>
      <c r="I11" s="48" t="s">
        <v>9</v>
      </c>
      <c r="J11" s="72">
        <f>SUM(J7:J10)</f>
        <v>98.31</v>
      </c>
    </row>
    <row r="12" spans="1:14" ht="15.75" thickBot="1" x14ac:dyDescent="0.3">
      <c r="A12" s="71" t="s">
        <v>10</v>
      </c>
      <c r="B12" s="124" t="s">
        <v>162</v>
      </c>
      <c r="C12" s="125"/>
      <c r="D12" s="125"/>
      <c r="E12" s="125"/>
      <c r="F12" s="126"/>
      <c r="G12" s="12" t="s">
        <v>11</v>
      </c>
      <c r="H12" s="13"/>
      <c r="I12" s="13"/>
      <c r="J12" s="73"/>
    </row>
    <row r="13" spans="1:14" ht="15.75" thickTop="1" x14ac:dyDescent="0.25">
      <c r="A13" s="60"/>
      <c r="B13" s="58"/>
      <c r="C13" s="167" t="s">
        <v>163</v>
      </c>
      <c r="D13" s="167"/>
      <c r="E13" s="167"/>
      <c r="F13" s="58"/>
      <c r="G13" s="58"/>
      <c r="H13" s="58"/>
      <c r="I13" s="58"/>
      <c r="J13" s="62"/>
      <c r="N13" s="94"/>
    </row>
    <row r="14" spans="1:14" x14ac:dyDescent="0.25">
      <c r="A14" s="67" t="s">
        <v>12</v>
      </c>
      <c r="B14" s="58"/>
      <c r="C14" s="58"/>
      <c r="D14" s="58"/>
      <c r="E14" s="58"/>
      <c r="F14" s="58"/>
      <c r="G14" s="14"/>
      <c r="H14" s="15"/>
      <c r="I14" s="1" t="s">
        <v>13</v>
      </c>
      <c r="J14" s="74"/>
    </row>
    <row r="15" spans="1:14" x14ac:dyDescent="0.25">
      <c r="A15" s="67" t="s">
        <v>14</v>
      </c>
      <c r="B15" s="58"/>
      <c r="C15" s="58"/>
      <c r="D15" s="58"/>
      <c r="E15" s="58"/>
      <c r="F15" s="65"/>
      <c r="G15" s="16" t="s">
        <v>15</v>
      </c>
      <c r="H15" s="17"/>
      <c r="I15" s="16" t="s">
        <v>16</v>
      </c>
      <c r="J15" s="26"/>
    </row>
    <row r="16" spans="1:14" ht="15.75" thickBot="1" x14ac:dyDescent="0.3">
      <c r="A16" s="60"/>
      <c r="B16" s="58"/>
      <c r="C16" s="58"/>
      <c r="D16" s="58"/>
      <c r="E16" s="58"/>
      <c r="F16" s="58"/>
      <c r="G16" s="58"/>
      <c r="H16" s="58"/>
      <c r="I16" s="58"/>
      <c r="J16" s="62"/>
    </row>
    <row r="17" spans="1:10" x14ac:dyDescent="0.25">
      <c r="A17" s="18"/>
      <c r="B17" s="19" t="s">
        <v>17</v>
      </c>
      <c r="C17" s="19"/>
      <c r="D17" s="20"/>
      <c r="E17" s="20"/>
      <c r="F17" s="20"/>
      <c r="G17" s="20"/>
      <c r="H17" s="21"/>
      <c r="I17" s="22"/>
      <c r="J17" s="21"/>
    </row>
    <row r="18" spans="1:10" x14ac:dyDescent="0.25">
      <c r="A18" s="23" t="s">
        <v>18</v>
      </c>
      <c r="B18" s="24" t="s">
        <v>19</v>
      </c>
      <c r="C18" s="24" t="s">
        <v>20</v>
      </c>
      <c r="D18" s="25" t="s">
        <v>21</v>
      </c>
      <c r="E18" s="25"/>
      <c r="F18" s="25"/>
      <c r="G18" s="25"/>
      <c r="H18" s="26"/>
      <c r="I18" s="17" t="s">
        <v>22</v>
      </c>
      <c r="J18" s="26" t="s">
        <v>5</v>
      </c>
    </row>
    <row r="19" spans="1:10" x14ac:dyDescent="0.25">
      <c r="A19" s="43"/>
      <c r="B19" s="42"/>
      <c r="C19" s="101"/>
      <c r="D19" s="170" t="s">
        <v>167</v>
      </c>
      <c r="E19" s="170"/>
      <c r="F19" s="170"/>
      <c r="G19" s="170"/>
      <c r="H19" s="170"/>
      <c r="I19" s="117"/>
      <c r="J19" s="113">
        <v>52.92</v>
      </c>
    </row>
    <row r="20" spans="1:10" x14ac:dyDescent="0.25">
      <c r="A20" s="43"/>
      <c r="B20" s="42"/>
      <c r="C20" s="101"/>
      <c r="D20" s="168" t="s">
        <v>168</v>
      </c>
      <c r="E20" s="168"/>
      <c r="F20" s="168"/>
      <c r="G20" s="168"/>
      <c r="H20" s="168"/>
      <c r="I20" s="118"/>
      <c r="J20" s="113">
        <v>45.39</v>
      </c>
    </row>
    <row r="21" spans="1:10" x14ac:dyDescent="0.25">
      <c r="A21" s="43"/>
      <c r="B21" s="42"/>
      <c r="C21" s="101"/>
      <c r="D21" s="168"/>
      <c r="E21" s="168"/>
      <c r="F21" s="168"/>
      <c r="G21" s="168"/>
      <c r="H21" s="168"/>
      <c r="I21" s="118"/>
      <c r="J21" s="113"/>
    </row>
    <row r="22" spans="1:10" x14ac:dyDescent="0.25">
      <c r="A22" s="43"/>
      <c r="B22" s="42"/>
      <c r="C22" s="101"/>
      <c r="D22" s="168"/>
      <c r="E22" s="168"/>
      <c r="F22" s="168"/>
      <c r="G22" s="168"/>
      <c r="H22" s="168"/>
      <c r="I22" s="118"/>
      <c r="J22" s="113"/>
    </row>
    <row r="23" spans="1:10" x14ac:dyDescent="0.25">
      <c r="A23" s="106"/>
      <c r="B23" s="107"/>
      <c r="C23" s="116"/>
      <c r="D23" s="168" t="s">
        <v>169</v>
      </c>
      <c r="E23" s="168"/>
      <c r="F23" s="168"/>
      <c r="G23" s="168"/>
      <c r="H23" s="168"/>
      <c r="I23" s="112"/>
      <c r="J23" s="113"/>
    </row>
    <row r="24" spans="1:10" x14ac:dyDescent="0.25">
      <c r="A24" s="111"/>
      <c r="B24" s="42"/>
      <c r="C24" s="101"/>
      <c r="D24" s="168"/>
      <c r="E24" s="168"/>
      <c r="F24" s="168"/>
      <c r="G24" s="168"/>
      <c r="H24" s="168"/>
      <c r="I24" s="112"/>
      <c r="J24" s="113"/>
    </row>
    <row r="25" spans="1:10" x14ac:dyDescent="0.25">
      <c r="A25" s="111"/>
      <c r="B25" s="42"/>
      <c r="C25" s="42"/>
      <c r="D25" s="168"/>
      <c r="E25" s="168"/>
      <c r="F25" s="168"/>
      <c r="G25" s="168"/>
      <c r="H25" s="168"/>
      <c r="I25" s="112"/>
      <c r="J25" s="113"/>
    </row>
    <row r="26" spans="1:10" x14ac:dyDescent="0.25">
      <c r="A26" s="111"/>
      <c r="B26" s="42"/>
      <c r="C26" s="42"/>
      <c r="D26" s="168"/>
      <c r="E26" s="168"/>
      <c r="F26" s="168"/>
      <c r="G26" s="168"/>
      <c r="H26" s="168"/>
      <c r="I26" s="112"/>
      <c r="J26" s="113"/>
    </row>
    <row r="27" spans="1:10" x14ac:dyDescent="0.25">
      <c r="A27" s="111"/>
      <c r="B27" s="42"/>
      <c r="C27" s="42"/>
      <c r="D27" s="168"/>
      <c r="E27" s="168"/>
      <c r="F27" s="168"/>
      <c r="G27" s="168"/>
      <c r="H27" s="168"/>
      <c r="I27" s="112"/>
      <c r="J27" s="114"/>
    </row>
    <row r="28" spans="1:10" x14ac:dyDescent="0.25">
      <c r="A28" s="111"/>
      <c r="B28" s="42"/>
      <c r="C28" s="42"/>
      <c r="D28" s="168"/>
      <c r="E28" s="168"/>
      <c r="F28" s="168"/>
      <c r="G28" s="168"/>
      <c r="H28" s="168"/>
      <c r="I28" s="112"/>
      <c r="J28" s="114"/>
    </row>
    <row r="29" spans="1:10" x14ac:dyDescent="0.25">
      <c r="A29" s="111"/>
      <c r="B29" s="42"/>
      <c r="C29" s="42"/>
      <c r="D29" s="137"/>
      <c r="E29" s="137"/>
      <c r="F29" s="137"/>
      <c r="G29" s="137"/>
      <c r="H29" s="137"/>
      <c r="I29" s="42"/>
      <c r="J29" s="114"/>
    </row>
    <row r="30" spans="1:10" x14ac:dyDescent="0.25">
      <c r="A30" s="108"/>
      <c r="B30" s="109"/>
      <c r="C30" s="110"/>
      <c r="D30" s="169"/>
      <c r="E30" s="169"/>
      <c r="F30" s="169"/>
      <c r="G30" s="169"/>
      <c r="H30" s="169"/>
      <c r="I30" s="31"/>
      <c r="J30" s="32"/>
    </row>
    <row r="31" spans="1:10" ht="15.75" thickBot="1" x14ac:dyDescent="0.3">
      <c r="A31" s="45"/>
      <c r="B31" s="46"/>
      <c r="C31" s="115"/>
      <c r="D31" s="137"/>
      <c r="E31" s="137"/>
      <c r="F31" s="137"/>
      <c r="G31" s="137"/>
      <c r="H31" s="137"/>
      <c r="I31" s="33" t="s">
        <v>9</v>
      </c>
      <c r="J31" s="34">
        <f>SUM(J19:J30)</f>
        <v>98.31</v>
      </c>
    </row>
    <row r="32" spans="1:10" x14ac:dyDescent="0.25">
      <c r="A32" s="60"/>
      <c r="B32" s="58"/>
      <c r="C32" s="58"/>
      <c r="D32" s="58"/>
      <c r="E32" s="58"/>
      <c r="F32" s="58"/>
      <c r="G32" s="58"/>
      <c r="H32" s="58"/>
      <c r="I32" s="58"/>
      <c r="J32" s="62"/>
    </row>
    <row r="33" spans="1:10" x14ac:dyDescent="0.25">
      <c r="A33" s="147" t="s">
        <v>41</v>
      </c>
      <c r="B33" s="148"/>
      <c r="C33" s="148"/>
      <c r="D33" s="148"/>
      <c r="E33" s="148"/>
      <c r="F33" s="148"/>
      <c r="G33" s="148"/>
      <c r="H33" s="148"/>
      <c r="I33" s="148"/>
      <c r="J33" s="149"/>
    </row>
    <row r="34" spans="1:10" x14ac:dyDescent="0.25">
      <c r="A34" s="67" t="s">
        <v>23</v>
      </c>
      <c r="B34" s="65"/>
      <c r="C34" s="65"/>
      <c r="D34" s="65"/>
      <c r="E34" s="65"/>
      <c r="F34" s="65"/>
      <c r="G34" s="65"/>
      <c r="H34" s="65"/>
      <c r="I34" s="65"/>
      <c r="J34" s="75"/>
    </row>
    <row r="35" spans="1:10" x14ac:dyDescent="0.25">
      <c r="A35" s="67" t="s">
        <v>24</v>
      </c>
      <c r="B35" s="65"/>
      <c r="C35" s="65"/>
      <c r="D35" s="65"/>
      <c r="E35" s="65"/>
      <c r="F35" s="65"/>
      <c r="G35" s="65"/>
      <c r="H35" s="65"/>
      <c r="I35" s="65"/>
      <c r="J35" s="75"/>
    </row>
    <row r="36" spans="1:10" x14ac:dyDescent="0.25">
      <c r="A36" s="67" t="s">
        <v>25</v>
      </c>
      <c r="B36" s="65"/>
      <c r="C36" s="65"/>
      <c r="D36" s="65"/>
      <c r="E36" s="65"/>
      <c r="F36" s="65"/>
      <c r="G36" s="65"/>
      <c r="H36" s="65"/>
      <c r="I36" s="65"/>
      <c r="J36" s="75"/>
    </row>
    <row r="37" spans="1:10" x14ac:dyDescent="0.25">
      <c r="A37" s="67"/>
      <c r="B37" s="65"/>
      <c r="C37" s="65"/>
      <c r="D37" s="65"/>
      <c r="E37" s="65"/>
      <c r="F37" s="65"/>
      <c r="G37" s="65"/>
      <c r="H37" s="65"/>
      <c r="I37" s="65"/>
      <c r="J37" s="75"/>
    </row>
    <row r="38" spans="1:10" x14ac:dyDescent="0.25">
      <c r="A38" s="76"/>
      <c r="B38" s="6"/>
      <c r="C38" s="58"/>
      <c r="D38" s="6"/>
      <c r="E38" s="6"/>
      <c r="F38" s="6"/>
      <c r="G38" s="58"/>
      <c r="H38" s="6"/>
      <c r="I38" s="6"/>
      <c r="J38" s="62"/>
    </row>
    <row r="39" spans="1:10" x14ac:dyDescent="0.25">
      <c r="A39" s="60" t="s">
        <v>18</v>
      </c>
      <c r="B39" s="58"/>
      <c r="C39" s="58"/>
      <c r="D39" s="58" t="s">
        <v>26</v>
      </c>
      <c r="E39" s="58"/>
      <c r="F39" s="58"/>
      <c r="G39" s="58"/>
      <c r="H39" s="58" t="s">
        <v>27</v>
      </c>
      <c r="I39" s="58"/>
      <c r="J39" s="62"/>
    </row>
    <row r="40" spans="1:10" x14ac:dyDescent="0.25">
      <c r="A40" s="60"/>
      <c r="B40" s="58"/>
      <c r="C40" s="58"/>
      <c r="D40" s="58"/>
      <c r="E40" s="58"/>
      <c r="F40" s="58"/>
      <c r="G40" s="58"/>
      <c r="H40" s="58"/>
      <c r="I40" s="58"/>
      <c r="J40" s="62"/>
    </row>
    <row r="41" spans="1:10" x14ac:dyDescent="0.25">
      <c r="A41" s="60"/>
      <c r="B41" s="58"/>
      <c r="C41" s="58"/>
      <c r="D41" s="65" t="s">
        <v>28</v>
      </c>
      <c r="E41" s="65"/>
      <c r="F41" s="65"/>
      <c r="G41" s="58"/>
      <c r="H41" s="58"/>
      <c r="I41" s="58"/>
      <c r="J41" s="62"/>
    </row>
    <row r="42" spans="1:10" x14ac:dyDescent="0.25">
      <c r="A42" s="77" t="s">
        <v>29</v>
      </c>
      <c r="B42" s="36"/>
      <c r="C42" s="36"/>
      <c r="D42" s="15"/>
      <c r="E42" s="58"/>
      <c r="F42" s="35" t="s">
        <v>30</v>
      </c>
      <c r="G42" s="37"/>
      <c r="H42" s="37"/>
      <c r="I42" s="37"/>
      <c r="J42" s="74"/>
    </row>
    <row r="43" spans="1:10" x14ac:dyDescent="0.25">
      <c r="A43" s="78" t="s">
        <v>31</v>
      </c>
      <c r="B43" s="79"/>
      <c r="C43" s="79"/>
      <c r="D43" s="39"/>
      <c r="E43" s="58"/>
      <c r="F43" s="38" t="s">
        <v>32</v>
      </c>
      <c r="G43" s="58"/>
      <c r="H43" s="58"/>
      <c r="I43" s="58"/>
      <c r="J43" s="62"/>
    </row>
    <row r="44" spans="1:10" x14ac:dyDescent="0.25">
      <c r="A44" s="78" t="s">
        <v>33</v>
      </c>
      <c r="B44" s="79"/>
      <c r="C44" s="79"/>
      <c r="D44" s="39"/>
      <c r="E44" s="58"/>
      <c r="F44" s="38" t="s">
        <v>34</v>
      </c>
      <c r="G44" s="79"/>
      <c r="H44" s="58"/>
      <c r="I44" s="58"/>
      <c r="J44" s="62"/>
    </row>
    <row r="45" spans="1:10" x14ac:dyDescent="0.25">
      <c r="A45" s="78" t="s">
        <v>35</v>
      </c>
      <c r="B45" s="79"/>
      <c r="C45" s="79"/>
      <c r="D45" s="39"/>
      <c r="E45" s="58"/>
      <c r="F45" s="16"/>
      <c r="G45" s="6"/>
      <c r="H45" s="6"/>
      <c r="I45" s="6"/>
      <c r="J45" s="80"/>
    </row>
    <row r="46" spans="1:10" x14ac:dyDescent="0.25">
      <c r="A46" s="78"/>
      <c r="B46" s="138" t="s">
        <v>43</v>
      </c>
      <c r="C46" s="139"/>
      <c r="D46" s="140"/>
      <c r="E46" s="58"/>
      <c r="F46" s="40"/>
      <c r="G46" s="3"/>
      <c r="H46" s="3"/>
      <c r="I46" s="3"/>
      <c r="J46" s="59"/>
    </row>
    <row r="47" spans="1:10" ht="15.75" thickBot="1" x14ac:dyDescent="0.3">
      <c r="A47" s="60"/>
      <c r="B47" s="141" t="s">
        <v>44</v>
      </c>
      <c r="C47" s="141"/>
      <c r="D47" s="142"/>
      <c r="E47" s="58"/>
      <c r="F47" s="40"/>
      <c r="G47" s="41"/>
      <c r="H47" s="3"/>
      <c r="I47" s="3"/>
      <c r="J47" s="59"/>
    </row>
    <row r="48" spans="1:10" ht="15.75" thickBot="1" x14ac:dyDescent="0.3">
      <c r="A48" s="49">
        <f>'Jessica VanDewerker'!A48</f>
        <v>44385</v>
      </c>
      <c r="B48" s="131"/>
      <c r="C48" s="131"/>
      <c r="D48" s="132"/>
      <c r="E48" s="58"/>
      <c r="F48" s="11"/>
      <c r="G48" s="3"/>
      <c r="H48" s="3"/>
      <c r="I48" s="3"/>
      <c r="J48" s="59"/>
    </row>
    <row r="49" spans="1:10" x14ac:dyDescent="0.25">
      <c r="A49" s="81" t="s">
        <v>18</v>
      </c>
      <c r="B49" s="119" t="s">
        <v>26</v>
      </c>
      <c r="C49" s="119"/>
      <c r="D49" s="120"/>
      <c r="E49" s="58"/>
      <c r="F49" s="11"/>
      <c r="G49" s="3"/>
      <c r="H49" s="3"/>
      <c r="I49" s="3"/>
      <c r="J49" s="59"/>
    </row>
    <row r="50" spans="1:10" ht="15.75" thickBot="1" x14ac:dyDescent="0.3">
      <c r="A50" s="82" t="s">
        <v>18</v>
      </c>
      <c r="B50" s="83"/>
      <c r="C50" s="83" t="s">
        <v>36</v>
      </c>
      <c r="D50" s="84"/>
      <c r="E50" s="85"/>
      <c r="F50" s="86" t="s">
        <v>18</v>
      </c>
      <c r="G50" s="83"/>
      <c r="H50" s="83"/>
      <c r="I50" s="83" t="s">
        <v>37</v>
      </c>
      <c r="J50" s="87"/>
    </row>
  </sheetData>
  <mergeCells count="30">
    <mergeCell ref="I4:J4"/>
    <mergeCell ref="B6:D6"/>
    <mergeCell ref="G7:H7"/>
    <mergeCell ref="G8:H8"/>
    <mergeCell ref="B9:F9"/>
    <mergeCell ref="G9:H9"/>
    <mergeCell ref="B10:F10"/>
    <mergeCell ref="G10:H10"/>
    <mergeCell ref="B11:F11"/>
    <mergeCell ref="G11:H11"/>
    <mergeCell ref="B12:F12"/>
    <mergeCell ref="D30:H30"/>
    <mergeCell ref="D31:H31"/>
    <mergeCell ref="D20:H20"/>
    <mergeCell ref="D21:H21"/>
    <mergeCell ref="D22:H22"/>
    <mergeCell ref="D23:H23"/>
    <mergeCell ref="D24:H24"/>
    <mergeCell ref="D25:H25"/>
    <mergeCell ref="C13:E13"/>
    <mergeCell ref="D26:H26"/>
    <mergeCell ref="D27:H27"/>
    <mergeCell ref="D28:H28"/>
    <mergeCell ref="D29:H29"/>
    <mergeCell ref="D19:H19"/>
    <mergeCell ref="A33:J33"/>
    <mergeCell ref="B46:D46"/>
    <mergeCell ref="B47:D47"/>
    <mergeCell ref="B48:D48"/>
    <mergeCell ref="B49:D49"/>
  </mergeCells>
  <pageMargins left="0.7" right="0.7" top="0.25" bottom="0.2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opLeftCell="A16" workbookViewId="0">
      <selection activeCell="D27" sqref="D27:H27"/>
    </sheetView>
  </sheetViews>
  <sheetFormatPr defaultRowHeight="15" x14ac:dyDescent="0.25"/>
  <cols>
    <col min="1" max="1" width="9.7109375" customWidth="1"/>
    <col min="2" max="2" width="11" customWidth="1"/>
    <col min="3" max="3" width="7.42578125" customWidth="1"/>
  </cols>
  <sheetData>
    <row r="1" spans="1:10" x14ac:dyDescent="0.25">
      <c r="A1" s="53"/>
      <c r="B1" s="54"/>
      <c r="C1" s="54"/>
      <c r="D1" s="54"/>
      <c r="E1" s="54"/>
      <c r="F1" s="54"/>
      <c r="G1" s="54"/>
      <c r="H1" s="54"/>
      <c r="I1" s="54"/>
      <c r="J1" s="55"/>
    </row>
    <row r="2" spans="1:10" ht="18" x14ac:dyDescent="0.25">
      <c r="A2" s="56" t="s">
        <v>0</v>
      </c>
      <c r="B2" s="57"/>
      <c r="C2" s="58"/>
      <c r="D2" s="58"/>
      <c r="E2" s="58"/>
      <c r="F2" s="58"/>
      <c r="G2" s="1" t="s">
        <v>1</v>
      </c>
      <c r="H2" s="2"/>
      <c r="I2" s="47">
        <v>92</v>
      </c>
      <c r="J2" s="59"/>
    </row>
    <row r="3" spans="1:10" x14ac:dyDescent="0.25">
      <c r="A3" s="60"/>
      <c r="B3" s="61" t="s">
        <v>38</v>
      </c>
      <c r="C3" s="58"/>
      <c r="D3" s="58"/>
      <c r="E3" s="58"/>
      <c r="F3" s="58"/>
      <c r="G3" s="4"/>
      <c r="H3" s="58"/>
      <c r="I3" s="58"/>
      <c r="J3" s="62"/>
    </row>
    <row r="4" spans="1:10" ht="15.75" x14ac:dyDescent="0.25">
      <c r="A4" s="60"/>
      <c r="B4" s="63" t="s">
        <v>39</v>
      </c>
      <c r="C4" s="64"/>
      <c r="D4" s="58"/>
      <c r="E4" s="58"/>
      <c r="F4" s="58"/>
      <c r="G4" s="5" t="s">
        <v>2</v>
      </c>
      <c r="H4" s="65"/>
      <c r="I4" s="144">
        <f>CDPHP!I4</f>
        <v>44378</v>
      </c>
      <c r="J4" s="145"/>
    </row>
    <row r="5" spans="1:10" ht="15.75" thickBot="1" x14ac:dyDescent="0.3">
      <c r="A5" s="60"/>
      <c r="B5" s="61" t="s">
        <v>40</v>
      </c>
      <c r="C5" s="58"/>
      <c r="D5" s="58"/>
      <c r="E5" s="58"/>
      <c r="F5" s="58"/>
      <c r="G5" s="7"/>
      <c r="H5" s="8"/>
      <c r="I5" s="8"/>
      <c r="J5" s="66"/>
    </row>
    <row r="6" spans="1:10" ht="15.75" thickTop="1" x14ac:dyDescent="0.25">
      <c r="A6" s="67" t="s">
        <v>3</v>
      </c>
      <c r="B6" s="123" t="s">
        <v>42</v>
      </c>
      <c r="C6" s="123"/>
      <c r="D6" s="123"/>
      <c r="E6" s="58"/>
      <c r="F6" s="58"/>
      <c r="G6" s="9" t="s">
        <v>4</v>
      </c>
      <c r="H6" s="10"/>
      <c r="I6" s="10"/>
      <c r="J6" s="68" t="s">
        <v>5</v>
      </c>
    </row>
    <row r="7" spans="1:10" x14ac:dyDescent="0.25">
      <c r="A7" s="60"/>
      <c r="B7" s="58"/>
      <c r="C7" s="58"/>
      <c r="D7" s="58"/>
      <c r="E7" s="58"/>
      <c r="F7" s="58"/>
      <c r="G7" s="127"/>
      <c r="H7" s="128"/>
      <c r="I7" s="3"/>
      <c r="J7" s="69"/>
    </row>
    <row r="8" spans="1:10" x14ac:dyDescent="0.25">
      <c r="A8" s="60"/>
      <c r="B8" s="58"/>
      <c r="C8" s="58"/>
      <c r="D8" s="58"/>
      <c r="E8" s="6"/>
      <c r="F8" s="58"/>
      <c r="G8" s="129" t="s">
        <v>52</v>
      </c>
      <c r="H8" s="130"/>
      <c r="I8" s="47" t="s">
        <v>50</v>
      </c>
      <c r="J8" s="70">
        <v>45.24</v>
      </c>
    </row>
    <row r="9" spans="1:10" x14ac:dyDescent="0.25">
      <c r="A9" s="71" t="s">
        <v>6</v>
      </c>
      <c r="B9" s="124"/>
      <c r="C9" s="125"/>
      <c r="D9" s="125"/>
      <c r="E9" s="125"/>
      <c r="F9" s="126"/>
      <c r="G9" s="129" t="s">
        <v>52</v>
      </c>
      <c r="H9" s="130"/>
      <c r="I9" s="47" t="s">
        <v>53</v>
      </c>
      <c r="J9" s="70">
        <v>45.25</v>
      </c>
    </row>
    <row r="10" spans="1:10" x14ac:dyDescent="0.25">
      <c r="A10" s="71" t="s">
        <v>7</v>
      </c>
      <c r="B10" s="124" t="s">
        <v>47</v>
      </c>
      <c r="C10" s="125"/>
      <c r="D10" s="125"/>
      <c r="E10" s="125"/>
      <c r="F10" s="126"/>
      <c r="G10" s="127"/>
      <c r="H10" s="128"/>
      <c r="I10" s="3"/>
      <c r="J10" s="69"/>
    </row>
    <row r="11" spans="1:10" x14ac:dyDescent="0.25">
      <c r="A11" s="71" t="s">
        <v>8</v>
      </c>
      <c r="B11" s="124" t="s">
        <v>48</v>
      </c>
      <c r="C11" s="125"/>
      <c r="D11" s="125"/>
      <c r="E11" s="125"/>
      <c r="F11" s="126"/>
      <c r="G11" s="127"/>
      <c r="H11" s="128"/>
      <c r="I11" s="48" t="s">
        <v>9</v>
      </c>
      <c r="J11" s="72">
        <f>SUM(J7:J10)</f>
        <v>90.490000000000009</v>
      </c>
    </row>
    <row r="12" spans="1:10" ht="15.75" thickBot="1" x14ac:dyDescent="0.3">
      <c r="A12" s="71" t="s">
        <v>10</v>
      </c>
      <c r="B12" s="124" t="s">
        <v>49</v>
      </c>
      <c r="C12" s="125"/>
      <c r="D12" s="125"/>
      <c r="E12" s="125"/>
      <c r="F12" s="126"/>
      <c r="G12" s="12" t="s">
        <v>11</v>
      </c>
      <c r="H12" s="13"/>
      <c r="I12" s="13"/>
      <c r="J12" s="73"/>
    </row>
    <row r="13" spans="1:10" ht="15.75" thickTop="1" x14ac:dyDescent="0.25">
      <c r="A13" s="60"/>
      <c r="B13" s="58"/>
      <c r="C13" s="58"/>
      <c r="D13" s="58"/>
      <c r="E13" s="58"/>
      <c r="F13" s="58"/>
      <c r="G13" s="58"/>
      <c r="H13" s="58"/>
      <c r="I13" s="58"/>
      <c r="J13" s="62"/>
    </row>
    <row r="14" spans="1:10" x14ac:dyDescent="0.25">
      <c r="A14" s="67" t="s">
        <v>12</v>
      </c>
      <c r="B14" s="58"/>
      <c r="C14" s="58"/>
      <c r="D14" s="58"/>
      <c r="E14" s="58"/>
      <c r="F14" s="58"/>
      <c r="G14" s="14"/>
      <c r="H14" s="15"/>
      <c r="I14" s="1" t="s">
        <v>13</v>
      </c>
      <c r="J14" s="74"/>
    </row>
    <row r="15" spans="1:10" x14ac:dyDescent="0.25">
      <c r="A15" s="67" t="s">
        <v>14</v>
      </c>
      <c r="B15" s="58"/>
      <c r="C15" s="58"/>
      <c r="D15" s="58"/>
      <c r="E15" s="58"/>
      <c r="F15" s="65"/>
      <c r="G15" s="16" t="s">
        <v>15</v>
      </c>
      <c r="H15" s="17"/>
      <c r="I15" s="16" t="s">
        <v>16</v>
      </c>
      <c r="J15" s="26"/>
    </row>
    <row r="16" spans="1:10" ht="15.75" thickBot="1" x14ac:dyDescent="0.3">
      <c r="A16" s="60"/>
      <c r="B16" s="58"/>
      <c r="C16" s="58"/>
      <c r="D16" s="58"/>
      <c r="E16" s="58"/>
      <c r="F16" s="58"/>
      <c r="G16" s="58"/>
      <c r="H16" s="58"/>
      <c r="I16" s="58"/>
      <c r="J16" s="62"/>
    </row>
    <row r="17" spans="1:10" x14ac:dyDescent="0.25">
      <c r="A17" s="18"/>
      <c r="B17" s="19" t="s">
        <v>17</v>
      </c>
      <c r="C17" s="19"/>
      <c r="D17" s="20"/>
      <c r="E17" s="20"/>
      <c r="F17" s="20"/>
      <c r="G17" s="20"/>
      <c r="H17" s="21"/>
      <c r="I17" s="22"/>
      <c r="J17" s="21"/>
    </row>
    <row r="18" spans="1:10" x14ac:dyDescent="0.25">
      <c r="A18" s="23" t="s">
        <v>18</v>
      </c>
      <c r="B18" s="24" t="s">
        <v>19</v>
      </c>
      <c r="C18" s="24" t="s">
        <v>20</v>
      </c>
      <c r="D18" s="25" t="s">
        <v>21</v>
      </c>
      <c r="E18" s="25"/>
      <c r="F18" s="25"/>
      <c r="G18" s="25"/>
      <c r="H18" s="26"/>
      <c r="I18" s="17" t="s">
        <v>22</v>
      </c>
      <c r="J18" s="26" t="s">
        <v>5</v>
      </c>
    </row>
    <row r="19" spans="1:10" x14ac:dyDescent="0.25">
      <c r="A19" s="43"/>
      <c r="B19" s="42"/>
      <c r="C19" s="51">
        <v>1</v>
      </c>
      <c r="D19" s="137" t="s">
        <v>54</v>
      </c>
      <c r="E19" s="137"/>
      <c r="F19" s="137"/>
      <c r="G19" s="137"/>
      <c r="H19" s="137"/>
      <c r="I19" s="27">
        <v>40.11</v>
      </c>
      <c r="J19" s="28">
        <v>45.24</v>
      </c>
    </row>
    <row r="20" spans="1:10" x14ac:dyDescent="0.25">
      <c r="A20" s="43"/>
      <c r="B20" s="42"/>
      <c r="C20" s="51">
        <v>1</v>
      </c>
      <c r="D20" s="137" t="s">
        <v>55</v>
      </c>
      <c r="E20" s="137"/>
      <c r="F20" s="137"/>
      <c r="G20" s="137"/>
      <c r="H20" s="137"/>
      <c r="I20" s="27">
        <v>40.119999999999997</v>
      </c>
      <c r="J20" s="28">
        <v>45.25</v>
      </c>
    </row>
    <row r="21" spans="1:10" x14ac:dyDescent="0.25">
      <c r="A21" s="43"/>
      <c r="B21" s="42"/>
      <c r="C21" s="51"/>
      <c r="D21" s="137" t="s">
        <v>106</v>
      </c>
      <c r="E21" s="137"/>
      <c r="F21" s="137"/>
      <c r="G21" s="137"/>
      <c r="H21" s="137"/>
      <c r="I21" s="27"/>
      <c r="J21" s="28"/>
    </row>
    <row r="22" spans="1:10" x14ac:dyDescent="0.25">
      <c r="A22" s="43"/>
      <c r="B22" s="42"/>
      <c r="C22" s="51"/>
      <c r="D22" s="137" t="s">
        <v>56</v>
      </c>
      <c r="E22" s="137"/>
      <c r="F22" s="137"/>
      <c r="G22" s="137"/>
      <c r="H22" s="137"/>
      <c r="I22" s="27"/>
      <c r="J22" s="28"/>
    </row>
    <row r="23" spans="1:10" x14ac:dyDescent="0.25">
      <c r="A23" s="43"/>
      <c r="B23" s="42"/>
      <c r="C23" s="51"/>
      <c r="D23" s="137" t="s">
        <v>57</v>
      </c>
      <c r="E23" s="137"/>
      <c r="F23" s="137"/>
      <c r="G23" s="137"/>
      <c r="H23" s="137"/>
      <c r="I23" s="27"/>
      <c r="J23" s="28"/>
    </row>
    <row r="24" spans="1:10" ht="15.75" thickBot="1" x14ac:dyDescent="0.3">
      <c r="A24" s="43"/>
      <c r="B24" s="42"/>
      <c r="C24" s="51"/>
      <c r="D24" s="150"/>
      <c r="E24" s="150"/>
      <c r="F24" s="150"/>
      <c r="G24" s="150"/>
      <c r="H24" s="150"/>
      <c r="I24" s="27"/>
      <c r="J24" s="28"/>
    </row>
    <row r="25" spans="1:10" ht="15.75" thickBot="1" x14ac:dyDescent="0.3">
      <c r="A25" s="43"/>
      <c r="B25" s="42"/>
      <c r="C25" s="50"/>
      <c r="D25" s="151" t="s">
        <v>134</v>
      </c>
      <c r="E25" s="152"/>
      <c r="F25" s="152"/>
      <c r="G25" s="152"/>
      <c r="H25" s="153"/>
      <c r="I25" s="27"/>
      <c r="J25" s="28"/>
    </row>
    <row r="26" spans="1:10" x14ac:dyDescent="0.25">
      <c r="A26" s="43"/>
      <c r="B26" s="42"/>
      <c r="C26" s="51"/>
      <c r="D26" s="154"/>
      <c r="E26" s="154"/>
      <c r="F26" s="154"/>
      <c r="G26" s="154"/>
      <c r="H26" s="154"/>
      <c r="I26" s="29"/>
      <c r="J26" s="30"/>
    </row>
    <row r="27" spans="1:10" x14ac:dyDescent="0.25">
      <c r="A27" s="43"/>
      <c r="B27" s="42"/>
      <c r="C27" s="51"/>
      <c r="D27" s="137"/>
      <c r="E27" s="137"/>
      <c r="F27" s="137"/>
      <c r="G27" s="137"/>
      <c r="H27" s="137"/>
      <c r="I27" s="29"/>
      <c r="J27" s="30"/>
    </row>
    <row r="28" spans="1:10" x14ac:dyDescent="0.25">
      <c r="A28" s="43"/>
      <c r="B28" s="42"/>
      <c r="C28" s="51"/>
      <c r="D28" s="137"/>
      <c r="E28" s="137"/>
      <c r="F28" s="137"/>
      <c r="G28" s="137"/>
      <c r="H28" s="137"/>
      <c r="I28" s="29"/>
      <c r="J28" s="30"/>
    </row>
    <row r="29" spans="1:10" x14ac:dyDescent="0.25">
      <c r="A29" s="43"/>
      <c r="B29" s="42"/>
      <c r="C29" s="51"/>
      <c r="D29" s="137"/>
      <c r="E29" s="137"/>
      <c r="F29" s="137"/>
      <c r="G29" s="137"/>
      <c r="H29" s="137"/>
      <c r="I29" s="29"/>
      <c r="J29" s="30"/>
    </row>
    <row r="30" spans="1:10" x14ac:dyDescent="0.25">
      <c r="A30" s="44"/>
      <c r="B30" s="42"/>
      <c r="C30" s="51"/>
      <c r="D30" s="137"/>
      <c r="E30" s="137"/>
      <c r="F30" s="137"/>
      <c r="G30" s="137"/>
      <c r="H30" s="137"/>
      <c r="I30" s="31"/>
      <c r="J30" s="32"/>
    </row>
    <row r="31" spans="1:10" ht="15.75" thickBot="1" x14ac:dyDescent="0.3">
      <c r="A31" s="45"/>
      <c r="B31" s="46"/>
      <c r="C31" s="46"/>
      <c r="D31" s="146"/>
      <c r="E31" s="146"/>
      <c r="F31" s="146"/>
      <c r="G31" s="146"/>
      <c r="H31" s="146"/>
      <c r="I31" s="33" t="s">
        <v>9</v>
      </c>
      <c r="J31" s="34">
        <f>SUM(J19:J30)</f>
        <v>90.490000000000009</v>
      </c>
    </row>
    <row r="32" spans="1:10" x14ac:dyDescent="0.25">
      <c r="A32" s="60"/>
      <c r="B32" s="58"/>
      <c r="C32" s="58"/>
      <c r="D32" s="58"/>
      <c r="E32" s="58"/>
      <c r="F32" s="58"/>
      <c r="G32" s="58"/>
      <c r="H32" s="58"/>
      <c r="I32" s="58"/>
      <c r="J32" s="62"/>
    </row>
    <row r="33" spans="1:10" x14ac:dyDescent="0.25">
      <c r="A33" s="147" t="s">
        <v>41</v>
      </c>
      <c r="B33" s="148"/>
      <c r="C33" s="148"/>
      <c r="D33" s="148"/>
      <c r="E33" s="148"/>
      <c r="F33" s="148"/>
      <c r="G33" s="148"/>
      <c r="H33" s="148"/>
      <c r="I33" s="148"/>
      <c r="J33" s="149"/>
    </row>
    <row r="34" spans="1:10" x14ac:dyDescent="0.25">
      <c r="A34" s="67" t="s">
        <v>23</v>
      </c>
      <c r="B34" s="65"/>
      <c r="C34" s="65"/>
      <c r="D34" s="65"/>
      <c r="E34" s="65"/>
      <c r="F34" s="65"/>
      <c r="G34" s="65"/>
      <c r="H34" s="65"/>
      <c r="I34" s="65"/>
      <c r="J34" s="75"/>
    </row>
    <row r="35" spans="1:10" x14ac:dyDescent="0.25">
      <c r="A35" s="67" t="s">
        <v>24</v>
      </c>
      <c r="B35" s="65"/>
      <c r="C35" s="65"/>
      <c r="D35" s="65"/>
      <c r="E35" s="65"/>
      <c r="F35" s="65"/>
      <c r="G35" s="65"/>
      <c r="H35" s="65"/>
      <c r="I35" s="65"/>
      <c r="J35" s="75"/>
    </row>
    <row r="36" spans="1:10" x14ac:dyDescent="0.25">
      <c r="A36" s="67" t="s">
        <v>25</v>
      </c>
      <c r="B36" s="65"/>
      <c r="C36" s="65"/>
      <c r="D36" s="65"/>
      <c r="E36" s="65"/>
      <c r="F36" s="65"/>
      <c r="G36" s="65"/>
      <c r="H36" s="65"/>
      <c r="I36" s="65"/>
      <c r="J36" s="75"/>
    </row>
    <row r="37" spans="1:10" x14ac:dyDescent="0.25">
      <c r="A37" s="67"/>
      <c r="B37" s="65"/>
      <c r="C37" s="65"/>
      <c r="D37" s="65"/>
      <c r="E37" s="65"/>
      <c r="F37" s="65"/>
      <c r="G37" s="65"/>
      <c r="H37" s="65"/>
      <c r="I37" s="65"/>
      <c r="J37" s="75"/>
    </row>
    <row r="38" spans="1:10" x14ac:dyDescent="0.25">
      <c r="A38" s="76"/>
      <c r="B38" s="6"/>
      <c r="C38" s="58"/>
      <c r="D38" s="6"/>
      <c r="E38" s="6"/>
      <c r="F38" s="6"/>
      <c r="G38" s="58"/>
      <c r="H38" s="6"/>
      <c r="I38" s="6"/>
      <c r="J38" s="62"/>
    </row>
    <row r="39" spans="1:10" x14ac:dyDescent="0.25">
      <c r="A39" s="60" t="s">
        <v>18</v>
      </c>
      <c r="B39" s="58"/>
      <c r="C39" s="58"/>
      <c r="D39" s="58" t="s">
        <v>26</v>
      </c>
      <c r="E39" s="58"/>
      <c r="F39" s="58"/>
      <c r="G39" s="58"/>
      <c r="H39" s="58" t="s">
        <v>27</v>
      </c>
      <c r="I39" s="58"/>
      <c r="J39" s="62"/>
    </row>
    <row r="40" spans="1:10" x14ac:dyDescent="0.25">
      <c r="A40" s="60"/>
      <c r="B40" s="58"/>
      <c r="C40" s="58"/>
      <c r="D40" s="58"/>
      <c r="E40" s="58"/>
      <c r="F40" s="58"/>
      <c r="G40" s="58"/>
      <c r="H40" s="58"/>
      <c r="I40" s="58"/>
      <c r="J40" s="62"/>
    </row>
    <row r="41" spans="1:10" x14ac:dyDescent="0.25">
      <c r="A41" s="60"/>
      <c r="B41" s="58"/>
      <c r="C41" s="58"/>
      <c r="D41" s="65" t="s">
        <v>28</v>
      </c>
      <c r="E41" s="65"/>
      <c r="F41" s="65"/>
      <c r="G41" s="58"/>
      <c r="H41" s="58"/>
      <c r="I41" s="58"/>
      <c r="J41" s="62"/>
    </row>
    <row r="42" spans="1:10" x14ac:dyDescent="0.25">
      <c r="A42" s="77" t="s">
        <v>29</v>
      </c>
      <c r="B42" s="36"/>
      <c r="C42" s="36"/>
      <c r="D42" s="15"/>
      <c r="E42" s="58"/>
      <c r="F42" s="35" t="s">
        <v>30</v>
      </c>
      <c r="G42" s="37"/>
      <c r="H42" s="37"/>
      <c r="I42" s="37"/>
      <c r="J42" s="74"/>
    </row>
    <row r="43" spans="1:10" x14ac:dyDescent="0.25">
      <c r="A43" s="78" t="s">
        <v>31</v>
      </c>
      <c r="B43" s="79"/>
      <c r="C43" s="79"/>
      <c r="D43" s="39"/>
      <c r="E43" s="58"/>
      <c r="F43" s="38" t="s">
        <v>32</v>
      </c>
      <c r="G43" s="58"/>
      <c r="H43" s="58"/>
      <c r="I43" s="58"/>
      <c r="J43" s="62"/>
    </row>
    <row r="44" spans="1:10" x14ac:dyDescent="0.25">
      <c r="A44" s="78" t="s">
        <v>33</v>
      </c>
      <c r="B44" s="79"/>
      <c r="C44" s="79"/>
      <c r="D44" s="39"/>
      <c r="E44" s="58"/>
      <c r="F44" s="38" t="s">
        <v>34</v>
      </c>
      <c r="G44" s="79"/>
      <c r="H44" s="58"/>
      <c r="I44" s="58"/>
      <c r="J44" s="62"/>
    </row>
    <row r="45" spans="1:10" x14ac:dyDescent="0.25">
      <c r="A45" s="78" t="s">
        <v>35</v>
      </c>
      <c r="B45" s="79"/>
      <c r="C45" s="79"/>
      <c r="D45" s="39"/>
      <c r="E45" s="58"/>
      <c r="F45" s="16"/>
      <c r="G45" s="6"/>
      <c r="H45" s="6"/>
      <c r="I45" s="6"/>
      <c r="J45" s="80"/>
    </row>
    <row r="46" spans="1:10" x14ac:dyDescent="0.25">
      <c r="A46" s="78"/>
      <c r="B46" s="138" t="s">
        <v>43</v>
      </c>
      <c r="C46" s="139"/>
      <c r="D46" s="140"/>
      <c r="E46" s="58"/>
      <c r="F46" s="40"/>
      <c r="G46" s="3"/>
      <c r="H46" s="3"/>
      <c r="I46" s="3"/>
      <c r="J46" s="59"/>
    </row>
    <row r="47" spans="1:10" ht="15.75" thickBot="1" x14ac:dyDescent="0.3">
      <c r="A47" s="60"/>
      <c r="B47" s="141" t="s">
        <v>44</v>
      </c>
      <c r="C47" s="141"/>
      <c r="D47" s="142"/>
      <c r="E47" s="58"/>
      <c r="F47" s="40"/>
      <c r="G47" s="41"/>
      <c r="H47" s="3"/>
      <c r="I47" s="3"/>
      <c r="J47" s="59"/>
    </row>
    <row r="48" spans="1:10" ht="15.75" thickBot="1" x14ac:dyDescent="0.3">
      <c r="A48" s="49">
        <f>CDPHP!A48</f>
        <v>44385</v>
      </c>
      <c r="B48" s="131"/>
      <c r="C48" s="131"/>
      <c r="D48" s="132"/>
      <c r="E48" s="58"/>
      <c r="F48" s="11"/>
      <c r="G48" s="3"/>
      <c r="H48" s="3"/>
      <c r="I48" s="3"/>
      <c r="J48" s="59"/>
    </row>
    <row r="49" spans="1:10" x14ac:dyDescent="0.25">
      <c r="A49" s="81" t="s">
        <v>18</v>
      </c>
      <c r="B49" s="119" t="s">
        <v>26</v>
      </c>
      <c r="C49" s="119"/>
      <c r="D49" s="120"/>
      <c r="E49" s="58"/>
      <c r="F49" s="11"/>
      <c r="G49" s="3"/>
      <c r="H49" s="3"/>
      <c r="I49" s="3"/>
      <c r="J49" s="59"/>
    </row>
    <row r="50" spans="1:10" ht="15.75" thickBot="1" x14ac:dyDescent="0.3">
      <c r="A50" s="82" t="s">
        <v>18</v>
      </c>
      <c r="B50" s="83"/>
      <c r="C50" s="83" t="s">
        <v>36</v>
      </c>
      <c r="D50" s="84"/>
      <c r="E50" s="85"/>
      <c r="F50" s="86" t="s">
        <v>18</v>
      </c>
      <c r="G50" s="83"/>
      <c r="H50" s="83"/>
      <c r="I50" s="83" t="s">
        <v>37</v>
      </c>
      <c r="J50" s="87"/>
    </row>
  </sheetData>
  <mergeCells count="29">
    <mergeCell ref="A33:J33"/>
    <mergeCell ref="B46:D46"/>
    <mergeCell ref="B47:D47"/>
    <mergeCell ref="B48:D48"/>
    <mergeCell ref="B49:D49"/>
    <mergeCell ref="D31:H31"/>
    <mergeCell ref="D20:H20"/>
    <mergeCell ref="D21:H21"/>
    <mergeCell ref="D22:H22"/>
    <mergeCell ref="D23:H23"/>
    <mergeCell ref="D24:H24"/>
    <mergeCell ref="D25:H25"/>
    <mergeCell ref="D26:H26"/>
    <mergeCell ref="D27:H27"/>
    <mergeCell ref="D28:H28"/>
    <mergeCell ref="D29:H29"/>
    <mergeCell ref="D30:H30"/>
    <mergeCell ref="D19:H19"/>
    <mergeCell ref="I4:J4"/>
    <mergeCell ref="B6:D6"/>
    <mergeCell ref="G7:H7"/>
    <mergeCell ref="G8:H8"/>
    <mergeCell ref="B9:F9"/>
    <mergeCell ref="G9:H9"/>
    <mergeCell ref="B10:F10"/>
    <mergeCell ref="G10:H10"/>
    <mergeCell ref="B11:F11"/>
    <mergeCell ref="G11:H11"/>
    <mergeCell ref="B12:F12"/>
  </mergeCells>
  <pageMargins left="0.7" right="0.7" top="0.25" bottom="0.2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workbookViewId="0">
      <selection activeCell="I2" sqref="I2"/>
    </sheetView>
  </sheetViews>
  <sheetFormatPr defaultRowHeight="15" x14ac:dyDescent="0.25"/>
  <cols>
    <col min="1" max="1" width="9.85546875" customWidth="1"/>
    <col min="2" max="2" width="10.140625" customWidth="1"/>
    <col min="3" max="3" width="7.42578125" customWidth="1"/>
    <col min="6" max="6" width="8.140625" customWidth="1"/>
    <col min="8" max="8" width="10.28515625" customWidth="1"/>
  </cols>
  <sheetData>
    <row r="1" spans="1:10" x14ac:dyDescent="0.25">
      <c r="A1" s="53"/>
      <c r="B1" s="54"/>
      <c r="C1" s="54"/>
      <c r="D1" s="54"/>
      <c r="E1" s="54"/>
      <c r="F1" s="54"/>
      <c r="G1" s="54"/>
      <c r="H1" s="54"/>
      <c r="I1" s="54"/>
      <c r="J1" s="55"/>
    </row>
    <row r="2" spans="1:10" ht="18" x14ac:dyDescent="0.25">
      <c r="A2" s="56" t="s">
        <v>0</v>
      </c>
      <c r="B2" s="57"/>
      <c r="C2" s="58"/>
      <c r="D2" s="58"/>
      <c r="E2" s="58"/>
      <c r="F2" s="58"/>
      <c r="G2" s="1" t="s">
        <v>1</v>
      </c>
      <c r="H2" s="2"/>
      <c r="I2" s="47">
        <v>93</v>
      </c>
      <c r="J2" s="59"/>
    </row>
    <row r="3" spans="1:10" x14ac:dyDescent="0.25">
      <c r="A3" s="60"/>
      <c r="B3" s="61" t="s">
        <v>38</v>
      </c>
      <c r="C3" s="58"/>
      <c r="D3" s="58"/>
      <c r="E3" s="58"/>
      <c r="F3" s="58"/>
      <c r="G3" s="4"/>
      <c r="H3" s="58"/>
      <c r="I3" s="58"/>
      <c r="J3" s="62"/>
    </row>
    <row r="4" spans="1:10" ht="15.75" x14ac:dyDescent="0.25">
      <c r="A4" s="60"/>
      <c r="B4" s="63" t="s">
        <v>39</v>
      </c>
      <c r="C4" s="64"/>
      <c r="D4" s="58"/>
      <c r="E4" s="58"/>
      <c r="F4" s="58"/>
      <c r="G4" s="5" t="s">
        <v>2</v>
      </c>
      <c r="H4" s="65"/>
      <c r="I4" s="144">
        <f>CDPHP!I4</f>
        <v>44378</v>
      </c>
      <c r="J4" s="145"/>
    </row>
    <row r="5" spans="1:10" ht="15.75" thickBot="1" x14ac:dyDescent="0.3">
      <c r="A5" s="60"/>
      <c r="B5" s="61" t="s">
        <v>40</v>
      </c>
      <c r="C5" s="58"/>
      <c r="D5" s="58"/>
      <c r="E5" s="58"/>
      <c r="F5" s="58"/>
      <c r="G5" s="7"/>
      <c r="H5" s="8"/>
      <c r="I5" s="8"/>
      <c r="J5" s="66"/>
    </row>
    <row r="6" spans="1:10" ht="15.75" thickTop="1" x14ac:dyDescent="0.25">
      <c r="A6" s="67" t="s">
        <v>3</v>
      </c>
      <c r="B6" s="123" t="s">
        <v>42</v>
      </c>
      <c r="C6" s="123"/>
      <c r="D6" s="123"/>
      <c r="E6" s="58"/>
      <c r="F6" s="58"/>
      <c r="G6" s="9" t="s">
        <v>4</v>
      </c>
      <c r="H6" s="10"/>
      <c r="I6" s="10"/>
      <c r="J6" s="68" t="s">
        <v>5</v>
      </c>
    </row>
    <row r="7" spans="1:10" x14ac:dyDescent="0.25">
      <c r="A7" s="60"/>
      <c r="B7" s="58"/>
      <c r="C7" s="58"/>
      <c r="D7" s="58"/>
      <c r="E7" s="58"/>
      <c r="F7" s="58"/>
      <c r="G7" s="127"/>
      <c r="H7" s="128"/>
      <c r="I7" s="3"/>
      <c r="J7" s="69"/>
    </row>
    <row r="8" spans="1:10" x14ac:dyDescent="0.25">
      <c r="A8" s="60"/>
      <c r="B8" s="58"/>
      <c r="C8" s="58"/>
      <c r="D8" s="58"/>
      <c r="E8" s="6"/>
      <c r="F8" s="58"/>
      <c r="G8" s="129" t="s">
        <v>60</v>
      </c>
      <c r="H8" s="130"/>
      <c r="I8" s="47" t="s">
        <v>50</v>
      </c>
      <c r="J8" s="70">
        <v>70.78</v>
      </c>
    </row>
    <row r="9" spans="1:10" x14ac:dyDescent="0.25">
      <c r="A9" s="71" t="s">
        <v>6</v>
      </c>
      <c r="B9" s="124"/>
      <c r="C9" s="125"/>
      <c r="D9" s="125"/>
      <c r="E9" s="125"/>
      <c r="F9" s="126"/>
      <c r="G9" s="129"/>
      <c r="H9" s="130"/>
      <c r="I9" s="47"/>
      <c r="J9" s="70"/>
    </row>
    <row r="10" spans="1:10" x14ac:dyDescent="0.25">
      <c r="A10" s="71" t="s">
        <v>7</v>
      </c>
      <c r="B10" s="124" t="s">
        <v>43</v>
      </c>
      <c r="C10" s="125"/>
      <c r="D10" s="125"/>
      <c r="E10" s="125"/>
      <c r="F10" s="126"/>
      <c r="G10" s="127"/>
      <c r="H10" s="128"/>
      <c r="I10" s="3"/>
      <c r="J10" s="69"/>
    </row>
    <row r="11" spans="1:10" x14ac:dyDescent="0.25">
      <c r="A11" s="71" t="s">
        <v>8</v>
      </c>
      <c r="B11" s="124" t="s">
        <v>58</v>
      </c>
      <c r="C11" s="125"/>
      <c r="D11" s="125"/>
      <c r="E11" s="125"/>
      <c r="F11" s="126"/>
      <c r="G11" s="127"/>
      <c r="H11" s="128"/>
      <c r="I11" s="48" t="s">
        <v>9</v>
      </c>
      <c r="J11" s="72">
        <f>SUM(J7:J10)</f>
        <v>70.78</v>
      </c>
    </row>
    <row r="12" spans="1:10" ht="15.75" thickBot="1" x14ac:dyDescent="0.3">
      <c r="A12" s="71" t="s">
        <v>10</v>
      </c>
      <c r="B12" s="124" t="s">
        <v>59</v>
      </c>
      <c r="C12" s="125"/>
      <c r="D12" s="125"/>
      <c r="E12" s="125"/>
      <c r="F12" s="126"/>
      <c r="G12" s="12" t="s">
        <v>11</v>
      </c>
      <c r="H12" s="13"/>
      <c r="I12" s="13"/>
      <c r="J12" s="73"/>
    </row>
    <row r="13" spans="1:10" ht="15.75" thickTop="1" x14ac:dyDescent="0.25">
      <c r="A13" s="60"/>
      <c r="B13" s="58"/>
      <c r="C13" s="58"/>
      <c r="D13" s="58"/>
      <c r="E13" s="58"/>
      <c r="F13" s="58"/>
      <c r="G13" s="58"/>
      <c r="H13" s="58"/>
      <c r="I13" s="58"/>
      <c r="J13" s="62"/>
    </row>
    <row r="14" spans="1:10" x14ac:dyDescent="0.25">
      <c r="A14" s="67" t="s">
        <v>12</v>
      </c>
      <c r="B14" s="58"/>
      <c r="C14" s="58"/>
      <c r="D14" s="58"/>
      <c r="E14" s="58"/>
      <c r="F14" s="58"/>
      <c r="G14" s="14"/>
      <c r="H14" s="15"/>
      <c r="I14" s="1" t="s">
        <v>13</v>
      </c>
      <c r="J14" s="74"/>
    </row>
    <row r="15" spans="1:10" x14ac:dyDescent="0.25">
      <c r="A15" s="67" t="s">
        <v>14</v>
      </c>
      <c r="B15" s="58"/>
      <c r="C15" s="58"/>
      <c r="D15" s="58"/>
      <c r="E15" s="58"/>
      <c r="F15" s="65"/>
      <c r="G15" s="16" t="s">
        <v>15</v>
      </c>
      <c r="H15" s="17"/>
      <c r="I15" s="16" t="s">
        <v>16</v>
      </c>
      <c r="J15" s="26"/>
    </row>
    <row r="16" spans="1:10" ht="15.75" thickBot="1" x14ac:dyDescent="0.3">
      <c r="A16" s="60"/>
      <c r="B16" s="58"/>
      <c r="C16" s="58"/>
      <c r="D16" s="58"/>
      <c r="E16" s="58"/>
      <c r="F16" s="58"/>
      <c r="G16" s="58"/>
      <c r="H16" s="58"/>
      <c r="I16" s="58"/>
      <c r="J16" s="62"/>
    </row>
    <row r="17" spans="1:10" x14ac:dyDescent="0.25">
      <c r="A17" s="18"/>
      <c r="B17" s="19" t="s">
        <v>17</v>
      </c>
      <c r="C17" s="19"/>
      <c r="D17" s="20"/>
      <c r="E17" s="20"/>
      <c r="F17" s="20"/>
      <c r="G17" s="20"/>
      <c r="H17" s="21"/>
      <c r="I17" s="22"/>
      <c r="J17" s="21"/>
    </row>
    <row r="18" spans="1:10" x14ac:dyDescent="0.25">
      <c r="A18" s="23" t="s">
        <v>18</v>
      </c>
      <c r="B18" s="24" t="s">
        <v>19</v>
      </c>
      <c r="C18" s="24" t="s">
        <v>20</v>
      </c>
      <c r="D18" s="25" t="s">
        <v>21</v>
      </c>
      <c r="E18" s="25"/>
      <c r="F18" s="25"/>
      <c r="G18" s="25"/>
      <c r="H18" s="26"/>
      <c r="I18" s="17" t="s">
        <v>22</v>
      </c>
      <c r="J18" s="26" t="s">
        <v>5</v>
      </c>
    </row>
    <row r="19" spans="1:10" x14ac:dyDescent="0.25">
      <c r="A19" s="43"/>
      <c r="B19" s="52"/>
      <c r="C19" s="51">
        <v>1</v>
      </c>
      <c r="D19" s="137" t="s">
        <v>92</v>
      </c>
      <c r="E19" s="137"/>
      <c r="F19" s="137"/>
      <c r="G19" s="137"/>
      <c r="H19" s="137"/>
      <c r="I19" s="27"/>
      <c r="J19" s="28">
        <f>J11</f>
        <v>70.78</v>
      </c>
    </row>
    <row r="20" spans="1:10" x14ac:dyDescent="0.25">
      <c r="A20" s="43"/>
      <c r="B20" s="42"/>
      <c r="C20" s="51"/>
      <c r="D20" s="137" t="s">
        <v>93</v>
      </c>
      <c r="E20" s="137"/>
      <c r="F20" s="137"/>
      <c r="G20" s="137"/>
      <c r="H20" s="137"/>
      <c r="I20" s="27"/>
      <c r="J20" s="28"/>
    </row>
    <row r="21" spans="1:10" x14ac:dyDescent="0.25">
      <c r="A21" s="43"/>
      <c r="B21" s="42"/>
      <c r="C21" s="51"/>
      <c r="D21" s="137" t="s">
        <v>94</v>
      </c>
      <c r="E21" s="137"/>
      <c r="F21" s="137"/>
      <c r="G21" s="137"/>
      <c r="H21" s="137"/>
      <c r="I21" s="27"/>
      <c r="J21" s="28"/>
    </row>
    <row r="22" spans="1:10" x14ac:dyDescent="0.25">
      <c r="A22" s="43"/>
      <c r="B22" s="42"/>
      <c r="C22" s="51"/>
      <c r="D22" s="137" t="s">
        <v>109</v>
      </c>
      <c r="E22" s="137"/>
      <c r="F22" s="137"/>
      <c r="G22" s="137"/>
      <c r="H22" s="137"/>
      <c r="I22" s="27"/>
      <c r="J22" s="28"/>
    </row>
    <row r="23" spans="1:10" x14ac:dyDescent="0.25">
      <c r="A23" s="43"/>
      <c r="B23" s="42"/>
      <c r="C23" s="51"/>
      <c r="D23" s="137" t="s">
        <v>127</v>
      </c>
      <c r="E23" s="137"/>
      <c r="F23" s="137"/>
      <c r="G23" s="137"/>
      <c r="H23" s="137"/>
      <c r="I23" s="27"/>
      <c r="J23" s="28"/>
    </row>
    <row r="24" spans="1:10" x14ac:dyDescent="0.25">
      <c r="A24" s="43"/>
      <c r="B24" s="42"/>
      <c r="C24" s="50"/>
      <c r="D24" s="157" t="s">
        <v>128</v>
      </c>
      <c r="E24" s="158"/>
      <c r="F24" s="96"/>
      <c r="G24" s="96"/>
      <c r="H24" s="97"/>
      <c r="I24" s="27"/>
      <c r="J24" s="28"/>
    </row>
    <row r="25" spans="1:10" x14ac:dyDescent="0.25">
      <c r="A25" s="43"/>
      <c r="B25" s="42"/>
      <c r="C25" s="51"/>
      <c r="D25" s="155"/>
      <c r="E25" s="155"/>
      <c r="F25" s="155"/>
      <c r="G25" s="155"/>
      <c r="H25" s="155"/>
      <c r="I25" s="27"/>
      <c r="J25" s="28"/>
    </row>
    <row r="26" spans="1:10" x14ac:dyDescent="0.25">
      <c r="A26" s="43"/>
      <c r="B26" s="42"/>
      <c r="C26" s="50"/>
      <c r="D26" s="156"/>
      <c r="E26" s="156"/>
      <c r="F26" s="156"/>
      <c r="G26" s="156"/>
      <c r="H26" s="156"/>
      <c r="I26" s="29"/>
      <c r="J26" s="30"/>
    </row>
    <row r="27" spans="1:10" x14ac:dyDescent="0.25">
      <c r="A27" s="43"/>
      <c r="B27" s="42"/>
      <c r="C27" s="51"/>
      <c r="D27" s="154"/>
      <c r="E27" s="154"/>
      <c r="F27" s="154"/>
      <c r="G27" s="154"/>
      <c r="H27" s="154"/>
      <c r="I27" s="29"/>
      <c r="J27" s="30"/>
    </row>
    <row r="28" spans="1:10" x14ac:dyDescent="0.25">
      <c r="A28" s="43"/>
      <c r="B28" s="42"/>
      <c r="C28" s="51"/>
      <c r="D28" s="137"/>
      <c r="E28" s="137"/>
      <c r="F28" s="137"/>
      <c r="G28" s="137"/>
      <c r="H28" s="137"/>
      <c r="I28" s="29"/>
      <c r="J28" s="30"/>
    </row>
    <row r="29" spans="1:10" x14ac:dyDescent="0.25">
      <c r="A29" s="43"/>
      <c r="B29" s="42"/>
      <c r="C29" s="51"/>
      <c r="D29" s="137"/>
      <c r="E29" s="137"/>
      <c r="F29" s="137"/>
      <c r="G29" s="137"/>
      <c r="H29" s="137"/>
      <c r="I29" s="29"/>
      <c r="J29" s="30"/>
    </row>
    <row r="30" spans="1:10" x14ac:dyDescent="0.25">
      <c r="A30" s="44"/>
      <c r="B30" s="42"/>
      <c r="C30" s="51"/>
      <c r="D30" s="137"/>
      <c r="E30" s="137"/>
      <c r="F30" s="137"/>
      <c r="G30" s="137"/>
      <c r="H30" s="137"/>
      <c r="I30" s="31"/>
      <c r="J30" s="32"/>
    </row>
    <row r="31" spans="1:10" ht="15.75" thickBot="1" x14ac:dyDescent="0.3">
      <c r="A31" s="45"/>
      <c r="B31" s="46"/>
      <c r="C31" s="46"/>
      <c r="D31" s="146"/>
      <c r="E31" s="146"/>
      <c r="F31" s="146"/>
      <c r="G31" s="146"/>
      <c r="H31" s="146"/>
      <c r="I31" s="33" t="s">
        <v>9</v>
      </c>
      <c r="J31" s="34">
        <f>SUM(J19:J30)</f>
        <v>70.78</v>
      </c>
    </row>
    <row r="32" spans="1:10" x14ac:dyDescent="0.25">
      <c r="A32" s="60"/>
      <c r="B32" s="58"/>
      <c r="C32" s="58"/>
      <c r="D32" s="58"/>
      <c r="E32" s="58"/>
      <c r="F32" s="58"/>
      <c r="G32" s="58"/>
      <c r="H32" s="58"/>
      <c r="I32" s="58"/>
      <c r="J32" s="62"/>
    </row>
    <row r="33" spans="1:10" x14ac:dyDescent="0.25">
      <c r="A33" s="147" t="s">
        <v>41</v>
      </c>
      <c r="B33" s="148"/>
      <c r="C33" s="148"/>
      <c r="D33" s="148"/>
      <c r="E33" s="148"/>
      <c r="F33" s="148"/>
      <c r="G33" s="148"/>
      <c r="H33" s="148"/>
      <c r="I33" s="148"/>
      <c r="J33" s="149"/>
    </row>
    <row r="34" spans="1:10" x14ac:dyDescent="0.25">
      <c r="A34" s="67" t="s">
        <v>23</v>
      </c>
      <c r="B34" s="65"/>
      <c r="C34" s="65"/>
      <c r="D34" s="65"/>
      <c r="E34" s="65"/>
      <c r="F34" s="65"/>
      <c r="G34" s="65"/>
      <c r="H34" s="65"/>
      <c r="I34" s="65"/>
      <c r="J34" s="75"/>
    </row>
    <row r="35" spans="1:10" x14ac:dyDescent="0.25">
      <c r="A35" s="67" t="s">
        <v>24</v>
      </c>
      <c r="B35" s="65"/>
      <c r="C35" s="65"/>
      <c r="D35" s="65"/>
      <c r="E35" s="65"/>
      <c r="F35" s="65"/>
      <c r="G35" s="65"/>
      <c r="H35" s="65"/>
      <c r="I35" s="65"/>
      <c r="J35" s="75"/>
    </row>
    <row r="36" spans="1:10" x14ac:dyDescent="0.25">
      <c r="A36" s="67" t="s">
        <v>25</v>
      </c>
      <c r="B36" s="65"/>
      <c r="C36" s="65"/>
      <c r="D36" s="65"/>
      <c r="E36" s="65"/>
      <c r="F36" s="65"/>
      <c r="G36" s="65"/>
      <c r="H36" s="65"/>
      <c r="I36" s="65"/>
      <c r="J36" s="75"/>
    </row>
    <row r="37" spans="1:10" x14ac:dyDescent="0.25">
      <c r="A37" s="67"/>
      <c r="B37" s="65"/>
      <c r="C37" s="65"/>
      <c r="D37" s="65"/>
      <c r="E37" s="65"/>
      <c r="F37" s="65"/>
      <c r="G37" s="65"/>
      <c r="H37" s="65"/>
      <c r="I37" s="65"/>
      <c r="J37" s="75"/>
    </row>
    <row r="38" spans="1:10" x14ac:dyDescent="0.25">
      <c r="A38" s="76"/>
      <c r="B38" s="6"/>
      <c r="C38" s="58"/>
      <c r="D38" s="6"/>
      <c r="E38" s="6"/>
      <c r="F38" s="6"/>
      <c r="G38" s="58"/>
      <c r="H38" s="6"/>
      <c r="I38" s="6"/>
      <c r="J38" s="62"/>
    </row>
    <row r="39" spans="1:10" x14ac:dyDescent="0.25">
      <c r="A39" s="60" t="s">
        <v>18</v>
      </c>
      <c r="B39" s="58"/>
      <c r="C39" s="58"/>
      <c r="D39" s="58" t="s">
        <v>26</v>
      </c>
      <c r="E39" s="58"/>
      <c r="F39" s="58"/>
      <c r="G39" s="58"/>
      <c r="H39" s="58" t="s">
        <v>27</v>
      </c>
      <c r="I39" s="58"/>
      <c r="J39" s="62"/>
    </row>
    <row r="40" spans="1:10" x14ac:dyDescent="0.25">
      <c r="A40" s="60"/>
      <c r="B40" s="58"/>
      <c r="C40" s="58"/>
      <c r="D40" s="58"/>
      <c r="E40" s="58"/>
      <c r="F40" s="58"/>
      <c r="G40" s="58"/>
      <c r="H40" s="58"/>
      <c r="I40" s="58"/>
      <c r="J40" s="62"/>
    </row>
    <row r="41" spans="1:10" x14ac:dyDescent="0.25">
      <c r="A41" s="60"/>
      <c r="B41" s="58"/>
      <c r="C41" s="58"/>
      <c r="D41" s="65" t="s">
        <v>28</v>
      </c>
      <c r="E41" s="65"/>
      <c r="F41" s="65"/>
      <c r="G41" s="58"/>
      <c r="H41" s="58"/>
      <c r="I41" s="58"/>
      <c r="J41" s="62"/>
    </row>
    <row r="42" spans="1:10" x14ac:dyDescent="0.25">
      <c r="A42" s="77" t="s">
        <v>29</v>
      </c>
      <c r="B42" s="36"/>
      <c r="C42" s="36"/>
      <c r="D42" s="15"/>
      <c r="E42" s="58"/>
      <c r="F42" s="35" t="s">
        <v>30</v>
      </c>
      <c r="G42" s="37"/>
      <c r="H42" s="37"/>
      <c r="I42" s="37"/>
      <c r="J42" s="74"/>
    </row>
    <row r="43" spans="1:10" x14ac:dyDescent="0.25">
      <c r="A43" s="78" t="s">
        <v>31</v>
      </c>
      <c r="B43" s="79"/>
      <c r="C43" s="79"/>
      <c r="D43" s="39"/>
      <c r="E43" s="58"/>
      <c r="F43" s="38" t="s">
        <v>32</v>
      </c>
      <c r="G43" s="58"/>
      <c r="H43" s="58"/>
      <c r="I43" s="58"/>
      <c r="J43" s="62"/>
    </row>
    <row r="44" spans="1:10" x14ac:dyDescent="0.25">
      <c r="A44" s="78" t="s">
        <v>33</v>
      </c>
      <c r="B44" s="79"/>
      <c r="C44" s="79"/>
      <c r="D44" s="39"/>
      <c r="E44" s="58"/>
      <c r="F44" s="38" t="s">
        <v>34</v>
      </c>
      <c r="G44" s="79"/>
      <c r="H44" s="58"/>
      <c r="I44" s="58"/>
      <c r="J44" s="62"/>
    </row>
    <row r="45" spans="1:10" x14ac:dyDescent="0.25">
      <c r="A45" s="78" t="s">
        <v>35</v>
      </c>
      <c r="B45" s="79"/>
      <c r="C45" s="79"/>
      <c r="D45" s="39"/>
      <c r="E45" s="58"/>
      <c r="F45" s="16"/>
      <c r="G45" s="6"/>
      <c r="H45" s="6"/>
      <c r="I45" s="6"/>
      <c r="J45" s="80"/>
    </row>
    <row r="46" spans="1:10" x14ac:dyDescent="0.25">
      <c r="A46" s="78"/>
      <c r="B46" s="138" t="s">
        <v>43</v>
      </c>
      <c r="C46" s="139"/>
      <c r="D46" s="140"/>
      <c r="E46" s="58"/>
      <c r="F46" s="40"/>
      <c r="G46" s="3"/>
      <c r="H46" s="3"/>
      <c r="I46" s="3"/>
      <c r="J46" s="59"/>
    </row>
    <row r="47" spans="1:10" ht="15.75" thickBot="1" x14ac:dyDescent="0.3">
      <c r="A47" s="60"/>
      <c r="B47" s="141" t="s">
        <v>44</v>
      </c>
      <c r="C47" s="141"/>
      <c r="D47" s="142"/>
      <c r="E47" s="58"/>
      <c r="F47" s="40"/>
      <c r="G47" s="41"/>
      <c r="H47" s="3"/>
      <c r="I47" s="3"/>
      <c r="J47" s="59"/>
    </row>
    <row r="48" spans="1:10" ht="15.75" thickBot="1" x14ac:dyDescent="0.3">
      <c r="A48" s="49">
        <f>CDPHP!A48</f>
        <v>44385</v>
      </c>
      <c r="B48" s="131"/>
      <c r="C48" s="131"/>
      <c r="D48" s="132"/>
      <c r="E48" s="58"/>
      <c r="F48" s="11"/>
      <c r="G48" s="3"/>
      <c r="H48" s="3"/>
      <c r="I48" s="3"/>
      <c r="J48" s="59"/>
    </row>
    <row r="49" spans="1:10" x14ac:dyDescent="0.25">
      <c r="A49" s="81" t="s">
        <v>18</v>
      </c>
      <c r="B49" s="119" t="s">
        <v>26</v>
      </c>
      <c r="C49" s="119"/>
      <c r="D49" s="120"/>
      <c r="E49" s="58"/>
      <c r="F49" s="11"/>
      <c r="G49" s="3"/>
      <c r="H49" s="3"/>
      <c r="I49" s="3"/>
      <c r="J49" s="59"/>
    </row>
    <row r="50" spans="1:10" ht="15.75" thickBot="1" x14ac:dyDescent="0.3">
      <c r="A50" s="82" t="s">
        <v>18</v>
      </c>
      <c r="B50" s="83"/>
      <c r="C50" s="83" t="s">
        <v>36</v>
      </c>
      <c r="D50" s="84"/>
      <c r="E50" s="85"/>
      <c r="F50" s="86" t="s">
        <v>18</v>
      </c>
      <c r="G50" s="83"/>
      <c r="H50" s="83"/>
      <c r="I50" s="83" t="s">
        <v>37</v>
      </c>
      <c r="J50" s="87"/>
    </row>
  </sheetData>
  <mergeCells count="29">
    <mergeCell ref="A33:J33"/>
    <mergeCell ref="B46:D46"/>
    <mergeCell ref="B47:D47"/>
    <mergeCell ref="B48:D48"/>
    <mergeCell ref="B49:D49"/>
    <mergeCell ref="D31:H31"/>
    <mergeCell ref="D20:H20"/>
    <mergeCell ref="D21:H21"/>
    <mergeCell ref="D22:H22"/>
    <mergeCell ref="D23:H23"/>
    <mergeCell ref="D25:H25"/>
    <mergeCell ref="D26:H26"/>
    <mergeCell ref="D27:H27"/>
    <mergeCell ref="D28:H28"/>
    <mergeCell ref="D29:H29"/>
    <mergeCell ref="D30:H30"/>
    <mergeCell ref="D24:E24"/>
    <mergeCell ref="D19:H19"/>
    <mergeCell ref="I4:J4"/>
    <mergeCell ref="B6:D6"/>
    <mergeCell ref="G7:H7"/>
    <mergeCell ref="G8:H8"/>
    <mergeCell ref="B9:F9"/>
    <mergeCell ref="G9:H9"/>
    <mergeCell ref="B10:F10"/>
    <mergeCell ref="G10:H10"/>
    <mergeCell ref="B11:F11"/>
    <mergeCell ref="G11:H11"/>
    <mergeCell ref="B12:F12"/>
  </mergeCells>
  <pageMargins left="0.7" right="0.7" top="0.25" bottom="0.2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workbookViewId="0">
      <selection activeCell="D20" sqref="D20:H20"/>
    </sheetView>
  </sheetViews>
  <sheetFormatPr defaultRowHeight="15" x14ac:dyDescent="0.25"/>
  <cols>
    <col min="1" max="2" width="9.7109375" customWidth="1"/>
    <col min="3" max="3" width="7.42578125" customWidth="1"/>
  </cols>
  <sheetData>
    <row r="1" spans="1:10" x14ac:dyDescent="0.25">
      <c r="A1" s="53"/>
      <c r="B1" s="54"/>
      <c r="C1" s="54"/>
      <c r="D1" s="54"/>
      <c r="E1" s="54"/>
      <c r="F1" s="54"/>
      <c r="G1" s="54"/>
      <c r="H1" s="54"/>
      <c r="I1" s="54"/>
      <c r="J1" s="55"/>
    </row>
    <row r="2" spans="1:10" ht="18" x14ac:dyDescent="0.25">
      <c r="A2" s="56" t="s">
        <v>0</v>
      </c>
      <c r="B2" s="57"/>
      <c r="C2" s="58"/>
      <c r="D2" s="58"/>
      <c r="E2" s="58"/>
      <c r="F2" s="58"/>
      <c r="G2" s="1" t="s">
        <v>1</v>
      </c>
      <c r="H2" s="2"/>
      <c r="I2" s="47">
        <v>94</v>
      </c>
      <c r="J2" s="59"/>
    </row>
    <row r="3" spans="1:10" x14ac:dyDescent="0.25">
      <c r="A3" s="60"/>
      <c r="B3" s="61" t="s">
        <v>38</v>
      </c>
      <c r="C3" s="58"/>
      <c r="D3" s="58"/>
      <c r="E3" s="58"/>
      <c r="F3" s="58"/>
      <c r="G3" s="4"/>
      <c r="H3" s="58"/>
      <c r="I3" s="58"/>
      <c r="J3" s="62"/>
    </row>
    <row r="4" spans="1:10" ht="15.75" x14ac:dyDescent="0.25">
      <c r="A4" s="60"/>
      <c r="B4" s="63" t="s">
        <v>39</v>
      </c>
      <c r="C4" s="64"/>
      <c r="D4" s="58"/>
      <c r="E4" s="58"/>
      <c r="F4" s="58"/>
      <c r="G4" s="5" t="s">
        <v>2</v>
      </c>
      <c r="H4" s="65"/>
      <c r="I4" s="144">
        <f>CDPHP!I4</f>
        <v>44378</v>
      </c>
      <c r="J4" s="145"/>
    </row>
    <row r="5" spans="1:10" ht="15.75" thickBot="1" x14ac:dyDescent="0.3">
      <c r="A5" s="60"/>
      <c r="B5" s="61" t="s">
        <v>40</v>
      </c>
      <c r="C5" s="58"/>
      <c r="D5" s="58"/>
      <c r="E5" s="58"/>
      <c r="F5" s="58"/>
      <c r="G5" s="7"/>
      <c r="H5" s="8"/>
      <c r="I5" s="8"/>
      <c r="J5" s="66"/>
    </row>
    <row r="6" spans="1:10" ht="15.75" thickTop="1" x14ac:dyDescent="0.25">
      <c r="A6" s="67" t="s">
        <v>3</v>
      </c>
      <c r="B6" s="123" t="s">
        <v>42</v>
      </c>
      <c r="C6" s="123"/>
      <c r="D6" s="123"/>
      <c r="E6" s="58"/>
      <c r="F6" s="58"/>
      <c r="G6" s="9" t="s">
        <v>4</v>
      </c>
      <c r="H6" s="10"/>
      <c r="I6" s="10"/>
      <c r="J6" s="68" t="s">
        <v>5</v>
      </c>
    </row>
    <row r="7" spans="1:10" x14ac:dyDescent="0.25">
      <c r="A7" s="60"/>
      <c r="B7" s="58"/>
      <c r="C7" s="58"/>
      <c r="D7" s="58"/>
      <c r="E7" s="58"/>
      <c r="F7" s="58"/>
      <c r="G7" s="127"/>
      <c r="H7" s="128"/>
      <c r="I7" s="3"/>
      <c r="J7" s="69"/>
    </row>
    <row r="8" spans="1:10" x14ac:dyDescent="0.25">
      <c r="A8" s="60"/>
      <c r="B8" s="58"/>
      <c r="C8" s="58"/>
      <c r="D8" s="58"/>
      <c r="E8" s="6"/>
      <c r="F8" s="58"/>
      <c r="G8" s="129" t="s">
        <v>61</v>
      </c>
      <c r="H8" s="130"/>
      <c r="I8" s="47" t="s">
        <v>67</v>
      </c>
      <c r="J8" s="88">
        <v>32</v>
      </c>
    </row>
    <row r="9" spans="1:10" x14ac:dyDescent="0.25">
      <c r="A9" s="71" t="s">
        <v>6</v>
      </c>
      <c r="B9" s="124"/>
      <c r="C9" s="125"/>
      <c r="D9" s="125"/>
      <c r="E9" s="125"/>
      <c r="F9" s="126"/>
      <c r="G9" s="129"/>
      <c r="H9" s="130"/>
      <c r="I9" s="47"/>
      <c r="J9" s="88"/>
    </row>
    <row r="10" spans="1:10" x14ac:dyDescent="0.25">
      <c r="A10" s="71" t="s">
        <v>7</v>
      </c>
      <c r="B10" s="124" t="s">
        <v>62</v>
      </c>
      <c r="C10" s="125"/>
      <c r="D10" s="125"/>
      <c r="E10" s="125"/>
      <c r="F10" s="126"/>
      <c r="G10" s="127"/>
      <c r="H10" s="128"/>
      <c r="I10" s="3"/>
      <c r="J10" s="98"/>
    </row>
    <row r="11" spans="1:10" x14ac:dyDescent="0.25">
      <c r="A11" s="71" t="s">
        <v>8</v>
      </c>
      <c r="B11" s="124" t="s">
        <v>63</v>
      </c>
      <c r="C11" s="125"/>
      <c r="D11" s="125"/>
      <c r="E11" s="125"/>
      <c r="F11" s="126"/>
      <c r="G11" s="127"/>
      <c r="H11" s="128"/>
      <c r="I11" s="48" t="s">
        <v>9</v>
      </c>
      <c r="J11" s="99">
        <f>SUM(J7:J10)</f>
        <v>32</v>
      </c>
    </row>
    <row r="12" spans="1:10" ht="15.75" thickBot="1" x14ac:dyDescent="0.3">
      <c r="A12" s="71" t="s">
        <v>10</v>
      </c>
      <c r="B12" s="124" t="s">
        <v>64</v>
      </c>
      <c r="C12" s="125"/>
      <c r="D12" s="125"/>
      <c r="E12" s="125"/>
      <c r="F12" s="126"/>
      <c r="G12" s="12" t="s">
        <v>11</v>
      </c>
      <c r="H12" s="13"/>
      <c r="I12" s="13"/>
      <c r="J12" s="100"/>
    </row>
    <row r="13" spans="1:10" ht="15.75" thickTop="1" x14ac:dyDescent="0.25">
      <c r="A13" s="60"/>
      <c r="B13" s="58"/>
      <c r="C13" s="58"/>
      <c r="D13" s="58"/>
      <c r="E13" s="58"/>
      <c r="F13" s="58"/>
      <c r="G13" s="58"/>
      <c r="H13" s="58"/>
      <c r="I13" s="58"/>
      <c r="J13" s="62"/>
    </row>
    <row r="14" spans="1:10" x14ac:dyDescent="0.25">
      <c r="A14" s="67" t="s">
        <v>12</v>
      </c>
      <c r="B14" s="58"/>
      <c r="C14" s="58"/>
      <c r="D14" s="58"/>
      <c r="E14" s="58"/>
      <c r="F14" s="58"/>
      <c r="G14" s="14"/>
      <c r="H14" s="15"/>
      <c r="I14" s="1" t="s">
        <v>13</v>
      </c>
      <c r="J14" s="74"/>
    </row>
    <row r="15" spans="1:10" x14ac:dyDescent="0.25">
      <c r="A15" s="67" t="s">
        <v>14</v>
      </c>
      <c r="B15" s="58"/>
      <c r="C15" s="58"/>
      <c r="D15" s="58"/>
      <c r="E15" s="58"/>
      <c r="F15" s="65"/>
      <c r="G15" s="16" t="s">
        <v>15</v>
      </c>
      <c r="H15" s="17"/>
      <c r="I15" s="16" t="s">
        <v>16</v>
      </c>
      <c r="J15" s="26"/>
    </row>
    <row r="16" spans="1:10" ht="15.75" thickBot="1" x14ac:dyDescent="0.3">
      <c r="A16" s="60"/>
      <c r="B16" s="58"/>
      <c r="C16" s="58"/>
      <c r="D16" s="58"/>
      <c r="E16" s="58"/>
      <c r="F16" s="58"/>
      <c r="G16" s="58"/>
      <c r="H16" s="58"/>
      <c r="I16" s="58"/>
      <c r="J16" s="62"/>
    </row>
    <row r="17" spans="1:10" x14ac:dyDescent="0.25">
      <c r="A17" s="18"/>
      <c r="B17" s="19" t="s">
        <v>17</v>
      </c>
      <c r="C17" s="19"/>
      <c r="D17" s="20"/>
      <c r="E17" s="20"/>
      <c r="F17" s="20"/>
      <c r="G17" s="20"/>
      <c r="H17" s="21"/>
      <c r="I17" s="22"/>
      <c r="J17" s="21"/>
    </row>
    <row r="18" spans="1:10" x14ac:dyDescent="0.25">
      <c r="A18" s="23" t="s">
        <v>18</v>
      </c>
      <c r="B18" s="24" t="s">
        <v>19</v>
      </c>
      <c r="C18" s="24" t="s">
        <v>20</v>
      </c>
      <c r="D18" s="25" t="s">
        <v>21</v>
      </c>
      <c r="E18" s="25"/>
      <c r="F18" s="25"/>
      <c r="G18" s="25"/>
      <c r="H18" s="26"/>
      <c r="I18" s="17" t="s">
        <v>22</v>
      </c>
      <c r="J18" s="26" t="s">
        <v>5</v>
      </c>
    </row>
    <row r="19" spans="1:10" x14ac:dyDescent="0.25">
      <c r="A19" s="43"/>
      <c r="B19" s="42" t="s">
        <v>66</v>
      </c>
      <c r="C19" s="51">
        <v>1</v>
      </c>
      <c r="D19" s="137" t="s">
        <v>65</v>
      </c>
      <c r="E19" s="137"/>
      <c r="F19" s="137"/>
      <c r="G19" s="137"/>
      <c r="H19" s="137"/>
      <c r="I19" s="27">
        <v>32</v>
      </c>
      <c r="J19" s="28">
        <f>SUM(C19*I19)</f>
        <v>32</v>
      </c>
    </row>
    <row r="20" spans="1:10" x14ac:dyDescent="0.25">
      <c r="A20" s="43"/>
      <c r="B20" s="42"/>
      <c r="C20" s="51"/>
      <c r="D20" s="137" t="s">
        <v>129</v>
      </c>
      <c r="E20" s="137"/>
      <c r="F20" s="137"/>
      <c r="G20" s="137"/>
      <c r="H20" s="137"/>
      <c r="I20" s="27"/>
      <c r="J20" s="28"/>
    </row>
    <row r="21" spans="1:10" x14ac:dyDescent="0.25">
      <c r="A21" s="43"/>
      <c r="B21" s="42"/>
      <c r="C21" s="51"/>
      <c r="D21" s="137" t="s">
        <v>100</v>
      </c>
      <c r="E21" s="137"/>
      <c r="F21" s="137"/>
      <c r="G21" s="137"/>
      <c r="H21" s="137"/>
      <c r="I21" s="27"/>
      <c r="J21" s="28"/>
    </row>
    <row r="22" spans="1:10" x14ac:dyDescent="0.25">
      <c r="A22" s="43"/>
      <c r="B22" s="42"/>
      <c r="C22" s="51"/>
      <c r="D22" s="137"/>
      <c r="E22" s="137"/>
      <c r="F22" s="137"/>
      <c r="G22" s="137"/>
      <c r="H22" s="137"/>
      <c r="I22" s="27"/>
      <c r="J22" s="28"/>
    </row>
    <row r="23" spans="1:10" x14ac:dyDescent="0.25">
      <c r="A23" s="43"/>
      <c r="B23" s="42"/>
      <c r="C23" s="51"/>
      <c r="D23" s="137"/>
      <c r="E23" s="137"/>
      <c r="F23" s="137"/>
      <c r="G23" s="137"/>
      <c r="H23" s="137"/>
      <c r="I23" s="27"/>
      <c r="J23" s="28"/>
    </row>
    <row r="24" spans="1:10" x14ac:dyDescent="0.25">
      <c r="A24" s="43"/>
      <c r="B24" s="42"/>
      <c r="C24" s="51"/>
      <c r="D24" s="159" t="s">
        <v>99</v>
      </c>
      <c r="E24" s="159"/>
      <c r="F24" s="159"/>
      <c r="G24" s="159"/>
      <c r="H24" s="159"/>
      <c r="I24" s="27"/>
      <c r="J24" s="28"/>
    </row>
    <row r="25" spans="1:10" x14ac:dyDescent="0.25">
      <c r="A25" s="43"/>
      <c r="B25" s="42"/>
      <c r="C25" s="51"/>
      <c r="D25" s="156"/>
      <c r="E25" s="156"/>
      <c r="F25" s="156"/>
      <c r="G25" s="156"/>
      <c r="H25" s="156"/>
      <c r="I25" s="27"/>
      <c r="J25" s="28"/>
    </row>
    <row r="26" spans="1:10" x14ac:dyDescent="0.25">
      <c r="A26" s="43"/>
      <c r="B26" s="42"/>
      <c r="C26" s="51"/>
      <c r="D26" s="137"/>
      <c r="E26" s="137"/>
      <c r="F26" s="137"/>
      <c r="G26" s="137"/>
      <c r="H26" s="137"/>
      <c r="I26" s="29"/>
      <c r="J26" s="30"/>
    </row>
    <row r="27" spans="1:10" x14ac:dyDescent="0.25">
      <c r="A27" s="43"/>
      <c r="B27" s="42"/>
      <c r="C27" s="51"/>
      <c r="D27" s="137"/>
      <c r="E27" s="137"/>
      <c r="F27" s="137"/>
      <c r="G27" s="137"/>
      <c r="H27" s="137"/>
      <c r="I27" s="29"/>
      <c r="J27" s="30"/>
    </row>
    <row r="28" spans="1:10" x14ac:dyDescent="0.25">
      <c r="A28" s="43"/>
      <c r="B28" s="42"/>
      <c r="C28" s="51"/>
      <c r="D28" s="137"/>
      <c r="E28" s="137"/>
      <c r="F28" s="137"/>
      <c r="G28" s="137"/>
      <c r="H28" s="137"/>
      <c r="I28" s="29"/>
      <c r="J28" s="30"/>
    </row>
    <row r="29" spans="1:10" x14ac:dyDescent="0.25">
      <c r="A29" s="43"/>
      <c r="B29" s="42"/>
      <c r="C29" s="51"/>
      <c r="D29" s="137"/>
      <c r="E29" s="137"/>
      <c r="F29" s="137"/>
      <c r="G29" s="137"/>
      <c r="H29" s="137"/>
      <c r="I29" s="29"/>
      <c r="J29" s="30"/>
    </row>
    <row r="30" spans="1:10" x14ac:dyDescent="0.25">
      <c r="A30" s="44"/>
      <c r="B30" s="42"/>
      <c r="C30" s="51"/>
      <c r="D30" s="137"/>
      <c r="E30" s="137"/>
      <c r="F30" s="137"/>
      <c r="G30" s="137"/>
      <c r="H30" s="137"/>
      <c r="I30" s="31"/>
      <c r="J30" s="32"/>
    </row>
    <row r="31" spans="1:10" ht="15.75" thickBot="1" x14ac:dyDescent="0.3">
      <c r="A31" s="45"/>
      <c r="B31" s="46"/>
      <c r="C31" s="46"/>
      <c r="D31" s="146"/>
      <c r="E31" s="146"/>
      <c r="F31" s="146"/>
      <c r="G31" s="146"/>
      <c r="H31" s="146"/>
      <c r="I31" s="33" t="s">
        <v>9</v>
      </c>
      <c r="J31" s="34">
        <f>SUM(J19:J30)</f>
        <v>32</v>
      </c>
    </row>
    <row r="32" spans="1:10" x14ac:dyDescent="0.25">
      <c r="A32" s="60"/>
      <c r="B32" s="58"/>
      <c r="C32" s="58"/>
      <c r="D32" s="58"/>
      <c r="E32" s="58"/>
      <c r="F32" s="58"/>
      <c r="G32" s="58"/>
      <c r="H32" s="58"/>
      <c r="I32" s="58"/>
      <c r="J32" s="62"/>
    </row>
    <row r="33" spans="1:10" x14ac:dyDescent="0.25">
      <c r="A33" s="147" t="s">
        <v>41</v>
      </c>
      <c r="B33" s="148"/>
      <c r="C33" s="148"/>
      <c r="D33" s="148"/>
      <c r="E33" s="148"/>
      <c r="F33" s="148"/>
      <c r="G33" s="148"/>
      <c r="H33" s="148"/>
      <c r="I33" s="148"/>
      <c r="J33" s="149"/>
    </row>
    <row r="34" spans="1:10" x14ac:dyDescent="0.25">
      <c r="A34" s="67" t="s">
        <v>23</v>
      </c>
      <c r="B34" s="65"/>
      <c r="C34" s="65"/>
      <c r="D34" s="65"/>
      <c r="E34" s="65"/>
      <c r="F34" s="65"/>
      <c r="G34" s="65"/>
      <c r="H34" s="65"/>
      <c r="I34" s="65"/>
      <c r="J34" s="75"/>
    </row>
    <row r="35" spans="1:10" x14ac:dyDescent="0.25">
      <c r="A35" s="67" t="s">
        <v>24</v>
      </c>
      <c r="B35" s="65"/>
      <c r="C35" s="65"/>
      <c r="D35" s="65"/>
      <c r="E35" s="65"/>
      <c r="F35" s="65"/>
      <c r="G35" s="65"/>
      <c r="H35" s="65"/>
      <c r="I35" s="65"/>
      <c r="J35" s="75"/>
    </row>
    <row r="36" spans="1:10" x14ac:dyDescent="0.25">
      <c r="A36" s="67" t="s">
        <v>25</v>
      </c>
      <c r="B36" s="65"/>
      <c r="C36" s="65"/>
      <c r="D36" s="65"/>
      <c r="E36" s="65"/>
      <c r="F36" s="65"/>
      <c r="G36" s="65"/>
      <c r="H36" s="65"/>
      <c r="I36" s="65"/>
      <c r="J36" s="75"/>
    </row>
    <row r="37" spans="1:10" x14ac:dyDescent="0.25">
      <c r="A37" s="67"/>
      <c r="B37" s="65"/>
      <c r="C37" s="65"/>
      <c r="D37" s="65"/>
      <c r="E37" s="65"/>
      <c r="F37" s="65"/>
      <c r="G37" s="65"/>
      <c r="H37" s="65"/>
      <c r="I37" s="65"/>
      <c r="J37" s="75"/>
    </row>
    <row r="38" spans="1:10" x14ac:dyDescent="0.25">
      <c r="A38" s="76"/>
      <c r="B38" s="6"/>
      <c r="C38" s="58"/>
      <c r="D38" s="6"/>
      <c r="E38" s="6"/>
      <c r="F38" s="6"/>
      <c r="G38" s="58"/>
      <c r="H38" s="6"/>
      <c r="I38" s="6"/>
      <c r="J38" s="62"/>
    </row>
    <row r="39" spans="1:10" x14ac:dyDescent="0.25">
      <c r="A39" s="60" t="s">
        <v>18</v>
      </c>
      <c r="B39" s="58"/>
      <c r="C39" s="58"/>
      <c r="D39" s="58" t="s">
        <v>26</v>
      </c>
      <c r="E39" s="58"/>
      <c r="F39" s="58"/>
      <c r="G39" s="58"/>
      <c r="H39" s="58" t="s">
        <v>27</v>
      </c>
      <c r="I39" s="58"/>
      <c r="J39" s="62"/>
    </row>
    <row r="40" spans="1:10" x14ac:dyDescent="0.25">
      <c r="A40" s="60"/>
      <c r="B40" s="58"/>
      <c r="C40" s="58"/>
      <c r="D40" s="58"/>
      <c r="E40" s="58"/>
      <c r="F40" s="58"/>
      <c r="G40" s="58"/>
      <c r="H40" s="58"/>
      <c r="I40" s="58"/>
      <c r="J40" s="62"/>
    </row>
    <row r="41" spans="1:10" x14ac:dyDescent="0.25">
      <c r="A41" s="60"/>
      <c r="B41" s="58"/>
      <c r="C41" s="58"/>
      <c r="D41" s="65" t="s">
        <v>28</v>
      </c>
      <c r="E41" s="65"/>
      <c r="F41" s="65"/>
      <c r="G41" s="58"/>
      <c r="H41" s="58"/>
      <c r="I41" s="58"/>
      <c r="J41" s="62"/>
    </row>
    <row r="42" spans="1:10" x14ac:dyDescent="0.25">
      <c r="A42" s="77" t="s">
        <v>29</v>
      </c>
      <c r="B42" s="36"/>
      <c r="C42" s="36"/>
      <c r="D42" s="15"/>
      <c r="E42" s="58"/>
      <c r="F42" s="35" t="s">
        <v>30</v>
      </c>
      <c r="G42" s="37"/>
      <c r="H42" s="37"/>
      <c r="I42" s="37"/>
      <c r="J42" s="74"/>
    </row>
    <row r="43" spans="1:10" x14ac:dyDescent="0.25">
      <c r="A43" s="78" t="s">
        <v>31</v>
      </c>
      <c r="B43" s="79"/>
      <c r="C43" s="79"/>
      <c r="D43" s="39"/>
      <c r="E43" s="58"/>
      <c r="F43" s="38" t="s">
        <v>32</v>
      </c>
      <c r="G43" s="58"/>
      <c r="H43" s="58"/>
      <c r="I43" s="58"/>
      <c r="J43" s="62"/>
    </row>
    <row r="44" spans="1:10" x14ac:dyDescent="0.25">
      <c r="A44" s="78" t="s">
        <v>33</v>
      </c>
      <c r="B44" s="79"/>
      <c r="C44" s="79"/>
      <c r="D44" s="39"/>
      <c r="E44" s="58"/>
      <c r="F44" s="38" t="s">
        <v>34</v>
      </c>
      <c r="G44" s="79"/>
      <c r="H44" s="58"/>
      <c r="I44" s="58"/>
      <c r="J44" s="62"/>
    </row>
    <row r="45" spans="1:10" x14ac:dyDescent="0.25">
      <c r="A45" s="78" t="s">
        <v>35</v>
      </c>
      <c r="B45" s="79"/>
      <c r="C45" s="79"/>
      <c r="D45" s="39"/>
      <c r="E45" s="58"/>
      <c r="F45" s="16"/>
      <c r="G45" s="6"/>
      <c r="H45" s="6"/>
      <c r="I45" s="6"/>
      <c r="J45" s="80"/>
    </row>
    <row r="46" spans="1:10" x14ac:dyDescent="0.25">
      <c r="A46" s="78"/>
      <c r="B46" s="138" t="s">
        <v>43</v>
      </c>
      <c r="C46" s="139"/>
      <c r="D46" s="140"/>
      <c r="E46" s="58"/>
      <c r="F46" s="40"/>
      <c r="G46" s="3"/>
      <c r="H46" s="3"/>
      <c r="I46" s="3"/>
      <c r="J46" s="59"/>
    </row>
    <row r="47" spans="1:10" ht="15.75" thickBot="1" x14ac:dyDescent="0.3">
      <c r="A47" s="60"/>
      <c r="B47" s="141" t="s">
        <v>44</v>
      </c>
      <c r="C47" s="141"/>
      <c r="D47" s="142"/>
      <c r="E47" s="58"/>
      <c r="F47" s="40"/>
      <c r="G47" s="41"/>
      <c r="H47" s="3"/>
      <c r="I47" s="3"/>
      <c r="J47" s="59"/>
    </row>
    <row r="48" spans="1:10" ht="15.75" thickBot="1" x14ac:dyDescent="0.3">
      <c r="A48" s="49">
        <f>CDPHP!A48</f>
        <v>44385</v>
      </c>
      <c r="B48" s="131"/>
      <c r="C48" s="131"/>
      <c r="D48" s="132"/>
      <c r="E48" s="58"/>
      <c r="F48" s="11"/>
      <c r="G48" s="3"/>
      <c r="H48" s="3"/>
      <c r="I48" s="3"/>
      <c r="J48" s="59"/>
    </row>
    <row r="49" spans="1:10" x14ac:dyDescent="0.25">
      <c r="A49" s="81" t="s">
        <v>18</v>
      </c>
      <c r="B49" s="119" t="s">
        <v>26</v>
      </c>
      <c r="C49" s="119"/>
      <c r="D49" s="120"/>
      <c r="E49" s="58"/>
      <c r="F49" s="11"/>
      <c r="G49" s="3"/>
      <c r="H49" s="3"/>
      <c r="I49" s="3"/>
      <c r="J49" s="59"/>
    </row>
    <row r="50" spans="1:10" ht="15.75" thickBot="1" x14ac:dyDescent="0.3">
      <c r="A50" s="82" t="s">
        <v>18</v>
      </c>
      <c r="B50" s="83"/>
      <c r="C50" s="83" t="s">
        <v>36</v>
      </c>
      <c r="D50" s="84"/>
      <c r="E50" s="85"/>
      <c r="F50" s="86" t="s">
        <v>18</v>
      </c>
      <c r="G50" s="83"/>
      <c r="H50" s="83"/>
      <c r="I50" s="83" t="s">
        <v>37</v>
      </c>
      <c r="J50" s="87"/>
    </row>
  </sheetData>
  <mergeCells count="29">
    <mergeCell ref="A33:J33"/>
    <mergeCell ref="B46:D46"/>
    <mergeCell ref="B47:D47"/>
    <mergeCell ref="B48:D48"/>
    <mergeCell ref="B49:D49"/>
    <mergeCell ref="D31:H31"/>
    <mergeCell ref="D20:H20"/>
    <mergeCell ref="D21:H21"/>
    <mergeCell ref="D22:H22"/>
    <mergeCell ref="D23:H23"/>
    <mergeCell ref="D24:H24"/>
    <mergeCell ref="D25:H25"/>
    <mergeCell ref="D26:H26"/>
    <mergeCell ref="D27:H27"/>
    <mergeCell ref="D28:H28"/>
    <mergeCell ref="D29:H29"/>
    <mergeCell ref="D30:H30"/>
    <mergeCell ref="D19:H19"/>
    <mergeCell ref="I4:J4"/>
    <mergeCell ref="B6:D6"/>
    <mergeCell ref="G7:H7"/>
    <mergeCell ref="G8:H8"/>
    <mergeCell ref="B9:F9"/>
    <mergeCell ref="G9:H9"/>
    <mergeCell ref="B10:F10"/>
    <mergeCell ref="G10:H10"/>
    <mergeCell ref="B11:F11"/>
    <mergeCell ref="G11:H11"/>
    <mergeCell ref="B12:F12"/>
  </mergeCells>
  <pageMargins left="0.7" right="0.7" top="0.25" bottom="0.2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workbookViewId="0">
      <selection activeCell="D26" sqref="D26:H26"/>
    </sheetView>
  </sheetViews>
  <sheetFormatPr defaultRowHeight="15" x14ac:dyDescent="0.25"/>
  <cols>
    <col min="1" max="1" width="9.7109375" customWidth="1"/>
    <col min="2" max="2" width="9.28515625" customWidth="1"/>
    <col min="3" max="3" width="7.42578125" customWidth="1"/>
  </cols>
  <sheetData>
    <row r="1" spans="1:10" x14ac:dyDescent="0.25">
      <c r="A1" s="53"/>
      <c r="B1" s="54"/>
      <c r="C1" s="54"/>
      <c r="D1" s="54"/>
      <c r="E1" s="54"/>
      <c r="F1" s="54"/>
      <c r="G1" s="54"/>
      <c r="H1" s="54"/>
      <c r="I1" s="54"/>
      <c r="J1" s="55"/>
    </row>
    <row r="2" spans="1:10" ht="18" x14ac:dyDescent="0.25">
      <c r="A2" s="56" t="s">
        <v>0</v>
      </c>
      <c r="B2" s="57"/>
      <c r="C2" s="58"/>
      <c r="D2" s="58"/>
      <c r="E2" s="58"/>
      <c r="F2" s="58"/>
      <c r="G2" s="1" t="s">
        <v>1</v>
      </c>
      <c r="H2" s="2"/>
      <c r="I2" s="47">
        <v>95</v>
      </c>
      <c r="J2" s="59"/>
    </row>
    <row r="3" spans="1:10" x14ac:dyDescent="0.25">
      <c r="A3" s="60"/>
      <c r="B3" s="61" t="s">
        <v>38</v>
      </c>
      <c r="C3" s="58"/>
      <c r="D3" s="58"/>
      <c r="E3" s="58"/>
      <c r="F3" s="58"/>
      <c r="G3" s="4"/>
      <c r="H3" s="58"/>
      <c r="I3" s="58"/>
      <c r="J3" s="62"/>
    </row>
    <row r="4" spans="1:10" ht="15.75" x14ac:dyDescent="0.25">
      <c r="A4" s="60"/>
      <c r="B4" s="63" t="s">
        <v>39</v>
      </c>
      <c r="C4" s="64"/>
      <c r="D4" s="58"/>
      <c r="E4" s="58"/>
      <c r="F4" s="58"/>
      <c r="G4" s="5" t="s">
        <v>2</v>
      </c>
      <c r="H4" s="65"/>
      <c r="I4" s="144">
        <f>CDPHP!I4</f>
        <v>44378</v>
      </c>
      <c r="J4" s="145"/>
    </row>
    <row r="5" spans="1:10" ht="15.75" thickBot="1" x14ac:dyDescent="0.3">
      <c r="A5" s="60"/>
      <c r="B5" s="61" t="s">
        <v>40</v>
      </c>
      <c r="C5" s="58"/>
      <c r="D5" s="58"/>
      <c r="E5" s="58"/>
      <c r="F5" s="58"/>
      <c r="G5" s="7"/>
      <c r="H5" s="8"/>
      <c r="I5" s="8"/>
      <c r="J5" s="66"/>
    </row>
    <row r="6" spans="1:10" ht="15.75" thickTop="1" x14ac:dyDescent="0.25">
      <c r="A6" s="67" t="s">
        <v>3</v>
      </c>
      <c r="B6" s="123" t="s">
        <v>42</v>
      </c>
      <c r="C6" s="123"/>
      <c r="D6" s="123"/>
      <c r="E6" s="58"/>
      <c r="F6" s="58"/>
      <c r="G6" s="9" t="s">
        <v>4</v>
      </c>
      <c r="H6" s="10"/>
      <c r="I6" s="10"/>
      <c r="J6" s="68" t="s">
        <v>5</v>
      </c>
    </row>
    <row r="7" spans="1:10" x14ac:dyDescent="0.25">
      <c r="A7" s="60"/>
      <c r="B7" s="58"/>
      <c r="C7" s="58"/>
      <c r="D7" s="58"/>
      <c r="E7" s="58"/>
      <c r="F7" s="58"/>
      <c r="G7" s="127"/>
      <c r="H7" s="128"/>
      <c r="I7" s="3"/>
      <c r="J7" s="69"/>
    </row>
    <row r="8" spans="1:10" x14ac:dyDescent="0.25">
      <c r="A8" s="60"/>
      <c r="B8" s="58"/>
      <c r="C8" s="58"/>
      <c r="D8" s="58"/>
      <c r="E8" s="6"/>
      <c r="F8" s="58"/>
      <c r="G8" s="129" t="s">
        <v>60</v>
      </c>
      <c r="H8" s="130"/>
      <c r="I8" s="47" t="s">
        <v>50</v>
      </c>
      <c r="J8" s="88">
        <v>32.06</v>
      </c>
    </row>
    <row r="9" spans="1:10" x14ac:dyDescent="0.25">
      <c r="A9" s="71" t="s">
        <v>6</v>
      </c>
      <c r="B9" s="124"/>
      <c r="C9" s="125"/>
      <c r="D9" s="125"/>
      <c r="E9" s="125"/>
      <c r="F9" s="126"/>
      <c r="G9" s="129"/>
      <c r="H9" s="130"/>
      <c r="I9" s="47"/>
      <c r="J9" s="88"/>
    </row>
    <row r="10" spans="1:10" x14ac:dyDescent="0.25">
      <c r="A10" s="71" t="s">
        <v>7</v>
      </c>
      <c r="B10" s="124" t="s">
        <v>75</v>
      </c>
      <c r="C10" s="125"/>
      <c r="D10" s="125"/>
      <c r="E10" s="125"/>
      <c r="F10" s="126"/>
      <c r="G10" s="127"/>
      <c r="H10" s="128"/>
      <c r="I10" s="3"/>
      <c r="J10" s="98"/>
    </row>
    <row r="11" spans="1:10" x14ac:dyDescent="0.25">
      <c r="A11" s="71" t="s">
        <v>8</v>
      </c>
      <c r="B11" s="124" t="s">
        <v>76</v>
      </c>
      <c r="C11" s="125"/>
      <c r="D11" s="125"/>
      <c r="E11" s="125"/>
      <c r="F11" s="126"/>
      <c r="G11" s="127"/>
      <c r="H11" s="128"/>
      <c r="I11" s="48" t="s">
        <v>9</v>
      </c>
      <c r="J11" s="99">
        <f>SUM(J8:J10)</f>
        <v>32.06</v>
      </c>
    </row>
    <row r="12" spans="1:10" ht="15.75" thickBot="1" x14ac:dyDescent="0.3">
      <c r="A12" s="71" t="s">
        <v>10</v>
      </c>
      <c r="B12" s="124" t="s">
        <v>77</v>
      </c>
      <c r="C12" s="125"/>
      <c r="D12" s="125"/>
      <c r="E12" s="125"/>
      <c r="F12" s="126"/>
      <c r="G12" s="12" t="s">
        <v>11</v>
      </c>
      <c r="H12" s="13"/>
      <c r="I12" s="13"/>
      <c r="J12" s="100"/>
    </row>
    <row r="13" spans="1:10" ht="15.75" thickTop="1" x14ac:dyDescent="0.25">
      <c r="A13" s="60"/>
      <c r="B13" s="58"/>
      <c r="C13" s="58"/>
      <c r="D13" s="58"/>
      <c r="E13" s="58"/>
      <c r="F13" s="58"/>
      <c r="G13" s="58"/>
      <c r="H13" s="58"/>
      <c r="I13" s="58"/>
      <c r="J13" s="62"/>
    </row>
    <row r="14" spans="1:10" x14ac:dyDescent="0.25">
      <c r="A14" s="67" t="s">
        <v>12</v>
      </c>
      <c r="B14" s="58"/>
      <c r="C14" s="58"/>
      <c r="D14" s="58"/>
      <c r="E14" s="58"/>
      <c r="F14" s="58"/>
      <c r="G14" s="14"/>
      <c r="H14" s="15"/>
      <c r="I14" s="1" t="s">
        <v>13</v>
      </c>
      <c r="J14" s="74"/>
    </row>
    <row r="15" spans="1:10" x14ac:dyDescent="0.25">
      <c r="A15" s="67" t="s">
        <v>14</v>
      </c>
      <c r="B15" s="58"/>
      <c r="C15" s="58"/>
      <c r="D15" s="58"/>
      <c r="E15" s="58"/>
      <c r="F15" s="65"/>
      <c r="G15" s="16" t="s">
        <v>15</v>
      </c>
      <c r="H15" s="17"/>
      <c r="I15" s="16" t="s">
        <v>16</v>
      </c>
      <c r="J15" s="26"/>
    </row>
    <row r="16" spans="1:10" ht="15.75" thickBot="1" x14ac:dyDescent="0.3">
      <c r="A16" s="60"/>
      <c r="B16" s="58"/>
      <c r="C16" s="58"/>
      <c r="D16" s="58"/>
      <c r="E16" s="58"/>
      <c r="F16" s="58"/>
      <c r="G16" s="58"/>
      <c r="H16" s="58"/>
      <c r="I16" s="58"/>
      <c r="J16" s="62"/>
    </row>
    <row r="17" spans="1:10" x14ac:dyDescent="0.25">
      <c r="A17" s="18"/>
      <c r="B17" s="19" t="s">
        <v>17</v>
      </c>
      <c r="C17" s="19"/>
      <c r="D17" s="20"/>
      <c r="E17" s="20"/>
      <c r="F17" s="20"/>
      <c r="G17" s="20"/>
      <c r="H17" s="21"/>
      <c r="I17" s="22"/>
      <c r="J17" s="21"/>
    </row>
    <row r="18" spans="1:10" x14ac:dyDescent="0.25">
      <c r="A18" s="23" t="s">
        <v>18</v>
      </c>
      <c r="B18" s="24" t="s">
        <v>19</v>
      </c>
      <c r="C18" s="24" t="s">
        <v>20</v>
      </c>
      <c r="D18" s="25" t="s">
        <v>21</v>
      </c>
      <c r="E18" s="25"/>
      <c r="F18" s="25"/>
      <c r="G18" s="25"/>
      <c r="H18" s="26"/>
      <c r="I18" s="17" t="s">
        <v>22</v>
      </c>
      <c r="J18" s="26" t="s">
        <v>5</v>
      </c>
    </row>
    <row r="19" spans="1:10" x14ac:dyDescent="0.25">
      <c r="A19" s="43"/>
      <c r="B19" s="52"/>
      <c r="C19" s="51">
        <v>1</v>
      </c>
      <c r="D19" s="137" t="s">
        <v>83</v>
      </c>
      <c r="E19" s="137"/>
      <c r="F19" s="137"/>
      <c r="G19" s="137"/>
      <c r="H19" s="137"/>
      <c r="I19" s="27"/>
      <c r="J19" s="28"/>
    </row>
    <row r="20" spans="1:10" x14ac:dyDescent="0.25">
      <c r="A20" s="43"/>
      <c r="B20" s="42"/>
      <c r="C20" s="51"/>
      <c r="D20" s="137" t="s">
        <v>84</v>
      </c>
      <c r="E20" s="137"/>
      <c r="F20" s="137"/>
      <c r="G20" s="137"/>
      <c r="H20" s="137"/>
      <c r="I20" s="27"/>
      <c r="J20" s="28"/>
    </row>
    <row r="21" spans="1:10" x14ac:dyDescent="0.25">
      <c r="A21" s="43"/>
      <c r="B21" s="42"/>
      <c r="C21" s="51"/>
      <c r="D21" s="137" t="s">
        <v>130</v>
      </c>
      <c r="E21" s="137"/>
      <c r="F21" s="137"/>
      <c r="G21" s="137"/>
      <c r="H21" s="137"/>
      <c r="I21" s="27"/>
      <c r="J21" s="28"/>
    </row>
    <row r="22" spans="1:10" x14ac:dyDescent="0.25">
      <c r="A22" s="43"/>
      <c r="B22" s="42"/>
      <c r="C22" s="51"/>
      <c r="D22" s="137" t="s">
        <v>131</v>
      </c>
      <c r="E22" s="137"/>
      <c r="F22" s="137"/>
      <c r="G22" s="137"/>
      <c r="H22" s="137"/>
      <c r="I22" s="27"/>
      <c r="J22" s="28">
        <f>J11</f>
        <v>32.06</v>
      </c>
    </row>
    <row r="23" spans="1:10" x14ac:dyDescent="0.25">
      <c r="A23" s="43"/>
      <c r="B23" s="42"/>
      <c r="C23" s="51"/>
      <c r="D23" s="137" t="s">
        <v>85</v>
      </c>
      <c r="E23" s="137"/>
      <c r="F23" s="137"/>
      <c r="G23" s="137"/>
      <c r="H23" s="137"/>
      <c r="I23" s="27"/>
      <c r="J23" s="28"/>
    </row>
    <row r="24" spans="1:10" x14ac:dyDescent="0.25">
      <c r="A24" s="43"/>
      <c r="B24" s="42"/>
      <c r="C24" s="50"/>
      <c r="D24" s="137"/>
      <c r="E24" s="137"/>
      <c r="F24" s="137"/>
      <c r="G24" s="137"/>
      <c r="H24" s="137"/>
      <c r="I24" s="27"/>
      <c r="J24" s="28"/>
    </row>
    <row r="25" spans="1:10" x14ac:dyDescent="0.25">
      <c r="A25" s="43"/>
      <c r="B25" s="42"/>
      <c r="C25" s="51"/>
      <c r="D25" s="155"/>
      <c r="E25" s="155"/>
      <c r="F25" s="155"/>
      <c r="G25" s="155"/>
      <c r="H25" s="155"/>
      <c r="I25" s="27"/>
      <c r="J25" s="28"/>
    </row>
    <row r="26" spans="1:10" x14ac:dyDescent="0.25">
      <c r="A26" s="43"/>
      <c r="B26" s="42"/>
      <c r="C26" s="50"/>
      <c r="D26" s="156" t="s">
        <v>133</v>
      </c>
      <c r="E26" s="156"/>
      <c r="F26" s="156"/>
      <c r="G26" s="156"/>
      <c r="H26" s="156"/>
      <c r="I26" s="29"/>
      <c r="J26" s="30"/>
    </row>
    <row r="27" spans="1:10" x14ac:dyDescent="0.25">
      <c r="A27" s="43"/>
      <c r="B27" s="42"/>
      <c r="C27" s="50"/>
      <c r="D27" s="137"/>
      <c r="E27" s="137"/>
      <c r="F27" s="137"/>
      <c r="G27" s="137"/>
      <c r="H27" s="137"/>
      <c r="I27" s="29"/>
      <c r="J27" s="30"/>
    </row>
    <row r="28" spans="1:10" ht="15.75" thickBot="1" x14ac:dyDescent="0.3">
      <c r="A28" s="43"/>
      <c r="B28" s="42"/>
      <c r="C28" s="51"/>
      <c r="D28" s="137"/>
      <c r="E28" s="137"/>
      <c r="F28" s="137"/>
      <c r="G28" s="137"/>
      <c r="H28" s="137"/>
      <c r="I28" s="29"/>
      <c r="J28" s="30"/>
    </row>
    <row r="29" spans="1:10" ht="15.75" thickBot="1" x14ac:dyDescent="0.3">
      <c r="A29" s="43"/>
      <c r="B29" s="42"/>
      <c r="C29" s="51"/>
      <c r="D29" s="151" t="s">
        <v>132</v>
      </c>
      <c r="E29" s="152"/>
      <c r="F29" s="152"/>
      <c r="G29" s="152"/>
      <c r="H29" s="153"/>
      <c r="I29" s="29"/>
      <c r="J29" s="30"/>
    </row>
    <row r="30" spans="1:10" x14ac:dyDescent="0.25">
      <c r="A30" s="44"/>
      <c r="B30" s="42"/>
      <c r="C30" s="51"/>
      <c r="D30" s="137"/>
      <c r="E30" s="137"/>
      <c r="F30" s="137"/>
      <c r="G30" s="137"/>
      <c r="H30" s="137"/>
      <c r="I30" s="31"/>
      <c r="J30" s="32"/>
    </row>
    <row r="31" spans="1:10" ht="15.75" thickBot="1" x14ac:dyDescent="0.3">
      <c r="A31" s="45"/>
      <c r="B31" s="46"/>
      <c r="C31" s="46"/>
      <c r="D31" s="146"/>
      <c r="E31" s="146"/>
      <c r="F31" s="146"/>
      <c r="G31" s="146"/>
      <c r="H31" s="146"/>
      <c r="I31" s="33" t="s">
        <v>9</v>
      </c>
      <c r="J31" s="34">
        <f>SUM(J19:J30)</f>
        <v>32.06</v>
      </c>
    </row>
    <row r="32" spans="1:10" x14ac:dyDescent="0.25">
      <c r="A32" s="60"/>
      <c r="B32" s="58"/>
      <c r="C32" s="58"/>
      <c r="D32" s="58"/>
      <c r="E32" s="58"/>
      <c r="F32" s="58"/>
      <c r="G32" s="58"/>
      <c r="H32" s="58"/>
      <c r="I32" s="58"/>
      <c r="J32" s="62"/>
    </row>
    <row r="33" spans="1:10" x14ac:dyDescent="0.25">
      <c r="A33" s="147" t="s">
        <v>41</v>
      </c>
      <c r="B33" s="148"/>
      <c r="C33" s="148"/>
      <c r="D33" s="148"/>
      <c r="E33" s="148"/>
      <c r="F33" s="148"/>
      <c r="G33" s="148"/>
      <c r="H33" s="148"/>
      <c r="I33" s="148"/>
      <c r="J33" s="149"/>
    </row>
    <row r="34" spans="1:10" x14ac:dyDescent="0.25">
      <c r="A34" s="67" t="s">
        <v>23</v>
      </c>
      <c r="B34" s="65"/>
      <c r="C34" s="65"/>
      <c r="D34" s="65"/>
      <c r="E34" s="65"/>
      <c r="F34" s="65"/>
      <c r="G34" s="65"/>
      <c r="H34" s="65"/>
      <c r="I34" s="65"/>
      <c r="J34" s="75"/>
    </row>
    <row r="35" spans="1:10" x14ac:dyDescent="0.25">
      <c r="A35" s="67" t="s">
        <v>24</v>
      </c>
      <c r="B35" s="65"/>
      <c r="C35" s="65"/>
      <c r="D35" s="65"/>
      <c r="E35" s="65"/>
      <c r="F35" s="65"/>
      <c r="G35" s="65"/>
      <c r="H35" s="65"/>
      <c r="I35" s="65"/>
      <c r="J35" s="75"/>
    </row>
    <row r="36" spans="1:10" x14ac:dyDescent="0.25">
      <c r="A36" s="67" t="s">
        <v>25</v>
      </c>
      <c r="B36" s="65"/>
      <c r="C36" s="65"/>
      <c r="D36" s="65"/>
      <c r="E36" s="65"/>
      <c r="F36" s="65"/>
      <c r="G36" s="65"/>
      <c r="H36" s="65"/>
      <c r="I36" s="65"/>
      <c r="J36" s="75"/>
    </row>
    <row r="37" spans="1:10" x14ac:dyDescent="0.25">
      <c r="A37" s="67"/>
      <c r="B37" s="65"/>
      <c r="C37" s="65"/>
      <c r="D37" s="65"/>
      <c r="E37" s="65"/>
      <c r="F37" s="65"/>
      <c r="G37" s="65"/>
      <c r="H37" s="65"/>
      <c r="I37" s="65"/>
      <c r="J37" s="75"/>
    </row>
    <row r="38" spans="1:10" x14ac:dyDescent="0.25">
      <c r="A38" s="76"/>
      <c r="B38" s="6"/>
      <c r="C38" s="58"/>
      <c r="D38" s="6"/>
      <c r="E38" s="6"/>
      <c r="F38" s="6"/>
      <c r="G38" s="58"/>
      <c r="H38" s="6"/>
      <c r="I38" s="6"/>
      <c r="J38" s="62"/>
    </row>
    <row r="39" spans="1:10" x14ac:dyDescent="0.25">
      <c r="A39" s="60" t="s">
        <v>18</v>
      </c>
      <c r="B39" s="58"/>
      <c r="C39" s="58"/>
      <c r="D39" s="58" t="s">
        <v>26</v>
      </c>
      <c r="E39" s="58"/>
      <c r="F39" s="58"/>
      <c r="G39" s="58"/>
      <c r="H39" s="58" t="s">
        <v>27</v>
      </c>
      <c r="I39" s="58"/>
      <c r="J39" s="62"/>
    </row>
    <row r="40" spans="1:10" x14ac:dyDescent="0.25">
      <c r="A40" s="60"/>
      <c r="B40" s="58"/>
      <c r="C40" s="58"/>
      <c r="D40" s="58"/>
      <c r="E40" s="58"/>
      <c r="F40" s="58"/>
      <c r="G40" s="58"/>
      <c r="H40" s="58"/>
      <c r="I40" s="58"/>
      <c r="J40" s="62"/>
    </row>
    <row r="41" spans="1:10" x14ac:dyDescent="0.25">
      <c r="A41" s="60"/>
      <c r="B41" s="58"/>
      <c r="C41" s="58"/>
      <c r="D41" s="65" t="s">
        <v>28</v>
      </c>
      <c r="E41" s="65"/>
      <c r="F41" s="65"/>
      <c r="G41" s="58"/>
      <c r="H41" s="58"/>
      <c r="I41" s="58"/>
      <c r="J41" s="62"/>
    </row>
    <row r="42" spans="1:10" x14ac:dyDescent="0.25">
      <c r="A42" s="77" t="s">
        <v>29</v>
      </c>
      <c r="B42" s="36"/>
      <c r="C42" s="36"/>
      <c r="D42" s="15"/>
      <c r="E42" s="58"/>
      <c r="F42" s="35" t="s">
        <v>30</v>
      </c>
      <c r="G42" s="37"/>
      <c r="H42" s="37"/>
      <c r="I42" s="37"/>
      <c r="J42" s="74"/>
    </row>
    <row r="43" spans="1:10" x14ac:dyDescent="0.25">
      <c r="A43" s="78" t="s">
        <v>31</v>
      </c>
      <c r="B43" s="79"/>
      <c r="C43" s="79"/>
      <c r="D43" s="39"/>
      <c r="E43" s="58"/>
      <c r="F43" s="38" t="s">
        <v>32</v>
      </c>
      <c r="G43" s="58"/>
      <c r="H43" s="58"/>
      <c r="I43" s="58"/>
      <c r="J43" s="62"/>
    </row>
    <row r="44" spans="1:10" x14ac:dyDescent="0.25">
      <c r="A44" s="78" t="s">
        <v>33</v>
      </c>
      <c r="B44" s="79"/>
      <c r="C44" s="79"/>
      <c r="D44" s="39"/>
      <c r="E44" s="58"/>
      <c r="F44" s="38" t="s">
        <v>34</v>
      </c>
      <c r="G44" s="79"/>
      <c r="H44" s="58"/>
      <c r="I44" s="58"/>
      <c r="J44" s="62"/>
    </row>
    <row r="45" spans="1:10" x14ac:dyDescent="0.25">
      <c r="A45" s="78" t="s">
        <v>35</v>
      </c>
      <c r="B45" s="79"/>
      <c r="C45" s="79"/>
      <c r="D45" s="39"/>
      <c r="E45" s="58"/>
      <c r="F45" s="16"/>
      <c r="G45" s="6"/>
      <c r="H45" s="6"/>
      <c r="I45" s="6"/>
      <c r="J45" s="80"/>
    </row>
    <row r="46" spans="1:10" x14ac:dyDescent="0.25">
      <c r="A46" s="78"/>
      <c r="B46" s="138" t="s">
        <v>43</v>
      </c>
      <c r="C46" s="139"/>
      <c r="D46" s="140"/>
      <c r="E46" s="58"/>
      <c r="F46" s="40"/>
      <c r="G46" s="3"/>
      <c r="H46" s="3"/>
      <c r="I46" s="3"/>
      <c r="J46" s="59"/>
    </row>
    <row r="47" spans="1:10" ht="15.75" thickBot="1" x14ac:dyDescent="0.3">
      <c r="A47" s="60"/>
      <c r="B47" s="141" t="s">
        <v>44</v>
      </c>
      <c r="C47" s="141"/>
      <c r="D47" s="142"/>
      <c r="E47" s="58"/>
      <c r="F47" s="40"/>
      <c r="G47" s="41"/>
      <c r="H47" s="3"/>
      <c r="I47" s="3"/>
      <c r="J47" s="59"/>
    </row>
    <row r="48" spans="1:10" ht="15.75" thickBot="1" x14ac:dyDescent="0.3">
      <c r="A48" s="49">
        <f>CDPHP!A48</f>
        <v>44385</v>
      </c>
      <c r="B48" s="131"/>
      <c r="C48" s="131"/>
      <c r="D48" s="132"/>
      <c r="E48" s="58"/>
      <c r="F48" s="11"/>
      <c r="G48" s="3"/>
      <c r="H48" s="3"/>
      <c r="I48" s="3"/>
      <c r="J48" s="59"/>
    </row>
    <row r="49" spans="1:10" x14ac:dyDescent="0.25">
      <c r="A49" s="81" t="s">
        <v>18</v>
      </c>
      <c r="B49" s="119" t="s">
        <v>26</v>
      </c>
      <c r="C49" s="119"/>
      <c r="D49" s="120"/>
      <c r="E49" s="58"/>
      <c r="F49" s="11"/>
      <c r="G49" s="3"/>
      <c r="H49" s="3"/>
      <c r="I49" s="3"/>
      <c r="J49" s="59"/>
    </row>
    <row r="50" spans="1:10" ht="15.75" thickBot="1" x14ac:dyDescent="0.3">
      <c r="A50" s="82" t="s">
        <v>18</v>
      </c>
      <c r="B50" s="83"/>
      <c r="C50" s="83" t="s">
        <v>36</v>
      </c>
      <c r="D50" s="84"/>
      <c r="E50" s="85"/>
      <c r="F50" s="86" t="s">
        <v>18</v>
      </c>
      <c r="G50" s="83"/>
      <c r="H50" s="83"/>
      <c r="I50" s="83" t="s">
        <v>37</v>
      </c>
      <c r="J50" s="87"/>
    </row>
  </sheetData>
  <mergeCells count="29">
    <mergeCell ref="A33:J33"/>
    <mergeCell ref="B46:D46"/>
    <mergeCell ref="B47:D47"/>
    <mergeCell ref="B48:D48"/>
    <mergeCell ref="B49:D49"/>
    <mergeCell ref="D31:H31"/>
    <mergeCell ref="D20:H20"/>
    <mergeCell ref="D21:H21"/>
    <mergeCell ref="D22:H22"/>
    <mergeCell ref="D23:H23"/>
    <mergeCell ref="D24:H24"/>
    <mergeCell ref="D25:H25"/>
    <mergeCell ref="D26:H26"/>
    <mergeCell ref="D27:H27"/>
    <mergeCell ref="D28:H28"/>
    <mergeCell ref="D29:H29"/>
    <mergeCell ref="D30:H30"/>
    <mergeCell ref="D19:H19"/>
    <mergeCell ref="I4:J4"/>
    <mergeCell ref="B6:D6"/>
    <mergeCell ref="G7:H7"/>
    <mergeCell ref="G8:H8"/>
    <mergeCell ref="B9:F9"/>
    <mergeCell ref="G9:H9"/>
    <mergeCell ref="B10:F10"/>
    <mergeCell ref="G10:H10"/>
    <mergeCell ref="B11:F11"/>
    <mergeCell ref="G11:H11"/>
    <mergeCell ref="B12:F12"/>
  </mergeCells>
  <pageMargins left="0.7" right="0.7" top="0.25" bottom="0.2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workbookViewId="0">
      <selection activeCell="D24" sqref="D24:H25"/>
    </sheetView>
  </sheetViews>
  <sheetFormatPr defaultRowHeight="15" x14ac:dyDescent="0.25"/>
  <cols>
    <col min="1" max="1" width="10.85546875" customWidth="1"/>
    <col min="2" max="2" width="10.28515625" customWidth="1"/>
    <col min="3" max="3" width="7.42578125" customWidth="1"/>
    <col min="8" max="8" width="7.7109375" customWidth="1"/>
  </cols>
  <sheetData>
    <row r="1" spans="1:10" x14ac:dyDescent="0.25">
      <c r="A1" s="53"/>
      <c r="B1" s="54"/>
      <c r="C1" s="54"/>
      <c r="D1" s="54"/>
      <c r="E1" s="54"/>
      <c r="F1" s="54"/>
      <c r="G1" s="54"/>
      <c r="H1" s="54"/>
      <c r="I1" s="54"/>
      <c r="J1" s="55"/>
    </row>
    <row r="2" spans="1:10" ht="18" x14ac:dyDescent="0.25">
      <c r="A2" s="56" t="s">
        <v>0</v>
      </c>
      <c r="B2" s="57"/>
      <c r="C2" s="58"/>
      <c r="D2" s="58"/>
      <c r="E2" s="58"/>
      <c r="F2" s="58"/>
      <c r="G2" s="1" t="s">
        <v>1</v>
      </c>
      <c r="H2" s="2"/>
      <c r="I2" s="47">
        <v>96</v>
      </c>
      <c r="J2" s="59"/>
    </row>
    <row r="3" spans="1:10" x14ac:dyDescent="0.25">
      <c r="A3" s="60"/>
      <c r="B3" s="61" t="s">
        <v>38</v>
      </c>
      <c r="C3" s="58"/>
      <c r="D3" s="58"/>
      <c r="E3" s="58"/>
      <c r="F3" s="58"/>
      <c r="G3" s="4"/>
      <c r="H3" s="58"/>
      <c r="I3" s="58"/>
      <c r="J3" s="62"/>
    </row>
    <row r="4" spans="1:10" ht="15.75" x14ac:dyDescent="0.25">
      <c r="A4" s="60"/>
      <c r="B4" s="63" t="s">
        <v>39</v>
      </c>
      <c r="C4" s="64"/>
      <c r="D4" s="58"/>
      <c r="E4" s="58"/>
      <c r="F4" s="58"/>
      <c r="G4" s="5" t="s">
        <v>2</v>
      </c>
      <c r="H4" s="65"/>
      <c r="I4" s="144">
        <f>CDPHP!I4</f>
        <v>44378</v>
      </c>
      <c r="J4" s="145"/>
    </row>
    <row r="5" spans="1:10" ht="15.75" thickBot="1" x14ac:dyDescent="0.3">
      <c r="A5" s="60"/>
      <c r="B5" s="61" t="s">
        <v>40</v>
      </c>
      <c r="C5" s="58"/>
      <c r="D5" s="58"/>
      <c r="E5" s="58"/>
      <c r="F5" s="58"/>
      <c r="G5" s="7"/>
      <c r="H5" s="8"/>
      <c r="I5" s="8"/>
      <c r="J5" s="66"/>
    </row>
    <row r="6" spans="1:10" ht="15.75" thickTop="1" x14ac:dyDescent="0.25">
      <c r="A6" s="67" t="s">
        <v>3</v>
      </c>
      <c r="B6" s="123" t="s">
        <v>42</v>
      </c>
      <c r="C6" s="123"/>
      <c r="D6" s="123"/>
      <c r="E6" s="58"/>
      <c r="F6" s="58"/>
      <c r="G6" s="9" t="s">
        <v>4</v>
      </c>
      <c r="H6" s="10"/>
      <c r="I6" s="10"/>
      <c r="J6" s="68" t="s">
        <v>5</v>
      </c>
    </row>
    <row r="7" spans="1:10" x14ac:dyDescent="0.25">
      <c r="A7" s="60"/>
      <c r="B7" s="58"/>
      <c r="C7" s="58"/>
      <c r="D7" s="58"/>
      <c r="E7" s="58"/>
      <c r="F7" s="58"/>
      <c r="G7" s="127"/>
      <c r="H7" s="128"/>
      <c r="I7" s="3"/>
      <c r="J7" s="69"/>
    </row>
    <row r="8" spans="1:10" x14ac:dyDescent="0.25">
      <c r="A8" s="60"/>
      <c r="B8" s="58"/>
      <c r="C8" s="58"/>
      <c r="D8" s="58"/>
      <c r="E8" s="6"/>
      <c r="F8" s="58"/>
      <c r="G8" s="129" t="s">
        <v>78</v>
      </c>
      <c r="H8" s="130"/>
      <c r="I8" s="47" t="s">
        <v>79</v>
      </c>
      <c r="J8" s="70">
        <v>181.64</v>
      </c>
    </row>
    <row r="9" spans="1:10" x14ac:dyDescent="0.25">
      <c r="A9" s="71" t="s">
        <v>6</v>
      </c>
      <c r="B9" s="124"/>
      <c r="C9" s="125"/>
      <c r="D9" s="125"/>
      <c r="E9" s="125"/>
      <c r="F9" s="126"/>
      <c r="G9" s="129"/>
      <c r="H9" s="130"/>
      <c r="I9" s="47"/>
      <c r="J9" s="70"/>
    </row>
    <row r="10" spans="1:10" x14ac:dyDescent="0.25">
      <c r="A10" s="71" t="s">
        <v>7</v>
      </c>
      <c r="B10" s="124" t="s">
        <v>75</v>
      </c>
      <c r="C10" s="125"/>
      <c r="D10" s="125"/>
      <c r="E10" s="125"/>
      <c r="F10" s="126"/>
      <c r="G10" s="127"/>
      <c r="H10" s="128"/>
      <c r="I10" s="3"/>
      <c r="J10" s="69"/>
    </row>
    <row r="11" spans="1:10" x14ac:dyDescent="0.25">
      <c r="A11" s="71" t="s">
        <v>8</v>
      </c>
      <c r="B11" s="124" t="s">
        <v>76</v>
      </c>
      <c r="C11" s="125"/>
      <c r="D11" s="125"/>
      <c r="E11" s="125"/>
      <c r="F11" s="126"/>
      <c r="G11" s="127"/>
      <c r="H11" s="128"/>
      <c r="I11" s="48" t="s">
        <v>9</v>
      </c>
      <c r="J11" s="72">
        <f>SUM(J8:J10)</f>
        <v>181.64</v>
      </c>
    </row>
    <row r="12" spans="1:10" ht="15.75" thickBot="1" x14ac:dyDescent="0.3">
      <c r="A12" s="71" t="s">
        <v>10</v>
      </c>
      <c r="B12" s="124" t="s">
        <v>77</v>
      </c>
      <c r="C12" s="125"/>
      <c r="D12" s="125"/>
      <c r="E12" s="125"/>
      <c r="F12" s="126"/>
      <c r="G12" s="12" t="s">
        <v>11</v>
      </c>
      <c r="H12" s="13"/>
      <c r="I12" s="13"/>
      <c r="J12" s="73"/>
    </row>
    <row r="13" spans="1:10" ht="15.75" thickTop="1" x14ac:dyDescent="0.25">
      <c r="A13" s="60"/>
      <c r="B13" s="58"/>
      <c r="C13" s="58"/>
      <c r="D13" s="58"/>
      <c r="E13" s="58"/>
      <c r="F13" s="58"/>
      <c r="G13" s="58"/>
      <c r="H13" s="58"/>
      <c r="I13" s="58"/>
      <c r="J13" s="62"/>
    </row>
    <row r="14" spans="1:10" x14ac:dyDescent="0.25">
      <c r="A14" s="67" t="s">
        <v>12</v>
      </c>
      <c r="B14" s="58"/>
      <c r="C14" s="58"/>
      <c r="D14" s="58"/>
      <c r="E14" s="58"/>
      <c r="F14" s="58"/>
      <c r="G14" s="14"/>
      <c r="H14" s="15"/>
      <c r="I14" s="1" t="s">
        <v>13</v>
      </c>
      <c r="J14" s="74"/>
    </row>
    <row r="15" spans="1:10" x14ac:dyDescent="0.25">
      <c r="A15" s="67" t="s">
        <v>14</v>
      </c>
      <c r="B15" s="58"/>
      <c r="C15" s="58"/>
      <c r="D15" s="58"/>
      <c r="E15" s="58"/>
      <c r="F15" s="65"/>
      <c r="G15" s="16" t="s">
        <v>15</v>
      </c>
      <c r="H15" s="17"/>
      <c r="I15" s="16" t="s">
        <v>16</v>
      </c>
      <c r="J15" s="26"/>
    </row>
    <row r="16" spans="1:10" ht="15.75" thickBot="1" x14ac:dyDescent="0.3">
      <c r="A16" s="60"/>
      <c r="B16" s="58"/>
      <c r="C16" s="58"/>
      <c r="D16" s="58"/>
      <c r="E16" s="58"/>
      <c r="F16" s="58"/>
      <c r="G16" s="58"/>
      <c r="H16" s="58"/>
      <c r="I16" s="58"/>
      <c r="J16" s="62"/>
    </row>
    <row r="17" spans="1:10" x14ac:dyDescent="0.25">
      <c r="A17" s="18"/>
      <c r="B17" s="19" t="s">
        <v>17</v>
      </c>
      <c r="C17" s="19"/>
      <c r="D17" s="20"/>
      <c r="E17" s="20"/>
      <c r="F17" s="20"/>
      <c r="G17" s="20"/>
      <c r="H17" s="21"/>
      <c r="I17" s="22"/>
      <c r="J17" s="21"/>
    </row>
    <row r="18" spans="1:10" x14ac:dyDescent="0.25">
      <c r="A18" s="23" t="s">
        <v>18</v>
      </c>
      <c r="B18" s="24" t="s">
        <v>19</v>
      </c>
      <c r="C18" s="24" t="s">
        <v>20</v>
      </c>
      <c r="D18" s="25" t="s">
        <v>21</v>
      </c>
      <c r="E18" s="25"/>
      <c r="F18" s="25"/>
      <c r="G18" s="25"/>
      <c r="H18" s="26"/>
      <c r="I18" s="17" t="s">
        <v>22</v>
      </c>
      <c r="J18" s="26" t="s">
        <v>5</v>
      </c>
    </row>
    <row r="19" spans="1:10" x14ac:dyDescent="0.25">
      <c r="A19" s="43"/>
      <c r="B19" s="52"/>
      <c r="C19" s="51">
        <v>1</v>
      </c>
      <c r="D19" s="137" t="s">
        <v>80</v>
      </c>
      <c r="E19" s="137"/>
      <c r="F19" s="137"/>
      <c r="G19" s="137"/>
      <c r="H19" s="137"/>
      <c r="I19" s="27"/>
      <c r="J19" s="28"/>
    </row>
    <row r="20" spans="1:10" x14ac:dyDescent="0.25">
      <c r="A20" s="43"/>
      <c r="B20" s="42"/>
      <c r="C20" s="51"/>
      <c r="D20" s="137" t="s">
        <v>81</v>
      </c>
      <c r="E20" s="137"/>
      <c r="F20" s="137"/>
      <c r="G20" s="137"/>
      <c r="H20" s="137"/>
      <c r="I20" s="27"/>
      <c r="J20" s="28"/>
    </row>
    <row r="21" spans="1:10" x14ac:dyDescent="0.25">
      <c r="A21" s="43"/>
      <c r="B21" s="42"/>
      <c r="C21" s="51"/>
      <c r="D21" s="137" t="s">
        <v>136</v>
      </c>
      <c r="E21" s="137"/>
      <c r="F21" s="137"/>
      <c r="G21" s="137"/>
      <c r="H21" s="137"/>
      <c r="I21" s="27"/>
      <c r="J21" s="28"/>
    </row>
    <row r="22" spans="1:10" x14ac:dyDescent="0.25">
      <c r="A22" s="43"/>
      <c r="B22" s="42"/>
      <c r="C22" s="51"/>
      <c r="D22" s="137" t="s">
        <v>137</v>
      </c>
      <c r="E22" s="137"/>
      <c r="F22" s="137"/>
      <c r="G22" s="137"/>
      <c r="H22" s="137"/>
      <c r="I22" s="27"/>
      <c r="J22" s="28">
        <f>J11</f>
        <v>181.64</v>
      </c>
    </row>
    <row r="23" spans="1:10" x14ac:dyDescent="0.25">
      <c r="A23" s="43"/>
      <c r="B23" s="42"/>
      <c r="C23" s="51"/>
      <c r="D23" s="137" t="s">
        <v>82</v>
      </c>
      <c r="E23" s="137"/>
      <c r="F23" s="137"/>
      <c r="G23" s="137"/>
      <c r="H23" s="137"/>
      <c r="I23" s="27"/>
      <c r="J23" s="28"/>
    </row>
    <row r="24" spans="1:10" x14ac:dyDescent="0.25">
      <c r="A24" s="43"/>
      <c r="B24" s="42"/>
      <c r="C24" s="50"/>
      <c r="D24" s="137"/>
      <c r="E24" s="137"/>
      <c r="F24" s="137"/>
      <c r="G24" s="137"/>
      <c r="H24" s="137"/>
      <c r="I24" s="27"/>
      <c r="J24" s="28"/>
    </row>
    <row r="25" spans="1:10" ht="15.75" thickBot="1" x14ac:dyDescent="0.3">
      <c r="A25" s="43"/>
      <c r="B25" s="42"/>
      <c r="C25" s="51"/>
      <c r="D25" s="156"/>
      <c r="E25" s="156"/>
      <c r="F25" s="156"/>
      <c r="G25" s="156"/>
      <c r="H25" s="156"/>
      <c r="I25" s="27"/>
      <c r="J25" s="28"/>
    </row>
    <row r="26" spans="1:10" ht="15.75" thickBot="1" x14ac:dyDescent="0.3">
      <c r="A26" s="43"/>
      <c r="B26" s="42"/>
      <c r="C26" s="51"/>
      <c r="D26" s="151" t="s">
        <v>138</v>
      </c>
      <c r="E26" s="152"/>
      <c r="F26" s="152"/>
      <c r="G26" s="152"/>
      <c r="H26" s="153"/>
      <c r="I26" s="29"/>
      <c r="J26" s="30"/>
    </row>
    <row r="27" spans="1:10" x14ac:dyDescent="0.25">
      <c r="A27" s="43"/>
      <c r="B27" s="42"/>
      <c r="C27" s="51"/>
      <c r="D27" s="137"/>
      <c r="E27" s="137"/>
      <c r="F27" s="137"/>
      <c r="G27" s="137"/>
      <c r="H27" s="137"/>
      <c r="I27" s="29"/>
      <c r="J27" s="30"/>
    </row>
    <row r="28" spans="1:10" x14ac:dyDescent="0.25">
      <c r="A28" s="43"/>
      <c r="B28" s="42"/>
      <c r="C28" s="51"/>
      <c r="D28" s="137" t="s">
        <v>135</v>
      </c>
      <c r="E28" s="137"/>
      <c r="F28" s="137"/>
      <c r="G28" s="137"/>
      <c r="H28" s="137"/>
      <c r="I28" s="29"/>
      <c r="J28" s="30"/>
    </row>
    <row r="29" spans="1:10" x14ac:dyDescent="0.25">
      <c r="A29" s="43"/>
      <c r="B29" s="42"/>
      <c r="C29" s="51"/>
      <c r="D29" s="137"/>
      <c r="E29" s="137"/>
      <c r="F29" s="137"/>
      <c r="G29" s="137"/>
      <c r="H29" s="137"/>
      <c r="I29" s="29"/>
      <c r="J29" s="30"/>
    </row>
    <row r="30" spans="1:10" x14ac:dyDescent="0.25">
      <c r="A30" s="44"/>
      <c r="B30" s="42"/>
      <c r="C30" s="51"/>
      <c r="D30" s="137"/>
      <c r="E30" s="137"/>
      <c r="F30" s="137"/>
      <c r="G30" s="137"/>
      <c r="H30" s="137"/>
      <c r="I30" s="31"/>
      <c r="J30" s="32"/>
    </row>
    <row r="31" spans="1:10" ht="15.75" thickBot="1" x14ac:dyDescent="0.3">
      <c r="A31" s="45"/>
      <c r="B31" s="46"/>
      <c r="C31" s="46"/>
      <c r="D31" s="146"/>
      <c r="E31" s="146"/>
      <c r="F31" s="146"/>
      <c r="G31" s="146"/>
      <c r="H31" s="146"/>
      <c r="I31" s="33" t="s">
        <v>9</v>
      </c>
      <c r="J31" s="34">
        <f>SUM(J19:J30)</f>
        <v>181.64</v>
      </c>
    </row>
    <row r="32" spans="1:10" x14ac:dyDescent="0.25">
      <c r="A32" s="60"/>
      <c r="B32" s="58"/>
      <c r="C32" s="58"/>
      <c r="D32" s="58"/>
      <c r="E32" s="58"/>
      <c r="F32" s="58"/>
      <c r="G32" s="58"/>
      <c r="H32" s="58"/>
      <c r="I32" s="58"/>
      <c r="J32" s="62"/>
    </row>
    <row r="33" spans="1:10" x14ac:dyDescent="0.25">
      <c r="A33" s="147" t="s">
        <v>41</v>
      </c>
      <c r="B33" s="148"/>
      <c r="C33" s="148"/>
      <c r="D33" s="148"/>
      <c r="E33" s="148"/>
      <c r="F33" s="148"/>
      <c r="G33" s="148"/>
      <c r="H33" s="148"/>
      <c r="I33" s="148"/>
      <c r="J33" s="149"/>
    </row>
    <row r="34" spans="1:10" x14ac:dyDescent="0.25">
      <c r="A34" s="67" t="s">
        <v>23</v>
      </c>
      <c r="B34" s="65"/>
      <c r="C34" s="65"/>
      <c r="D34" s="65"/>
      <c r="E34" s="65"/>
      <c r="F34" s="65"/>
      <c r="G34" s="65"/>
      <c r="H34" s="65"/>
      <c r="I34" s="65"/>
      <c r="J34" s="75"/>
    </row>
    <row r="35" spans="1:10" x14ac:dyDescent="0.25">
      <c r="A35" s="67" t="s">
        <v>24</v>
      </c>
      <c r="B35" s="65"/>
      <c r="C35" s="65"/>
      <c r="D35" s="65"/>
      <c r="E35" s="65"/>
      <c r="F35" s="65"/>
      <c r="G35" s="65"/>
      <c r="H35" s="65"/>
      <c r="I35" s="65"/>
      <c r="J35" s="75"/>
    </row>
    <row r="36" spans="1:10" x14ac:dyDescent="0.25">
      <c r="A36" s="67" t="s">
        <v>25</v>
      </c>
      <c r="B36" s="65"/>
      <c r="C36" s="65"/>
      <c r="D36" s="65"/>
      <c r="E36" s="65"/>
      <c r="F36" s="65"/>
      <c r="G36" s="65"/>
      <c r="H36" s="65"/>
      <c r="I36" s="65"/>
      <c r="J36" s="75"/>
    </row>
    <row r="37" spans="1:10" x14ac:dyDescent="0.25">
      <c r="A37" s="67"/>
      <c r="B37" s="65"/>
      <c r="C37" s="65"/>
      <c r="D37" s="65"/>
      <c r="E37" s="65"/>
      <c r="F37" s="65"/>
      <c r="G37" s="65"/>
      <c r="H37" s="65"/>
      <c r="I37" s="65"/>
      <c r="J37" s="75"/>
    </row>
    <row r="38" spans="1:10" x14ac:dyDescent="0.25">
      <c r="A38" s="76"/>
      <c r="B38" s="6"/>
      <c r="C38" s="58"/>
      <c r="D38" s="6"/>
      <c r="E38" s="6"/>
      <c r="F38" s="6"/>
      <c r="G38" s="58"/>
      <c r="H38" s="6"/>
      <c r="I38" s="6"/>
      <c r="J38" s="62"/>
    </row>
    <row r="39" spans="1:10" x14ac:dyDescent="0.25">
      <c r="A39" s="60" t="s">
        <v>18</v>
      </c>
      <c r="B39" s="58"/>
      <c r="C39" s="58"/>
      <c r="D39" s="58" t="s">
        <v>26</v>
      </c>
      <c r="E39" s="58"/>
      <c r="F39" s="58"/>
      <c r="G39" s="58"/>
      <c r="H39" s="58" t="s">
        <v>27</v>
      </c>
      <c r="I39" s="58"/>
      <c r="J39" s="62"/>
    </row>
    <row r="40" spans="1:10" x14ac:dyDescent="0.25">
      <c r="A40" s="60"/>
      <c r="B40" s="58"/>
      <c r="C40" s="58"/>
      <c r="D40" s="58"/>
      <c r="E40" s="58"/>
      <c r="F40" s="58"/>
      <c r="G40" s="58"/>
      <c r="H40" s="58"/>
      <c r="I40" s="58"/>
      <c r="J40" s="62"/>
    </row>
    <row r="41" spans="1:10" x14ac:dyDescent="0.25">
      <c r="A41" s="60"/>
      <c r="B41" s="58"/>
      <c r="C41" s="58"/>
      <c r="D41" s="65" t="s">
        <v>28</v>
      </c>
      <c r="E41" s="65"/>
      <c r="F41" s="65"/>
      <c r="G41" s="58"/>
      <c r="H41" s="58"/>
      <c r="I41" s="58"/>
      <c r="J41" s="62"/>
    </row>
    <row r="42" spans="1:10" x14ac:dyDescent="0.25">
      <c r="A42" s="77" t="s">
        <v>29</v>
      </c>
      <c r="B42" s="36"/>
      <c r="C42" s="36"/>
      <c r="D42" s="15"/>
      <c r="E42" s="58"/>
      <c r="F42" s="35" t="s">
        <v>30</v>
      </c>
      <c r="G42" s="37"/>
      <c r="H42" s="37"/>
      <c r="I42" s="37"/>
      <c r="J42" s="74"/>
    </row>
    <row r="43" spans="1:10" x14ac:dyDescent="0.25">
      <c r="A43" s="78" t="s">
        <v>31</v>
      </c>
      <c r="B43" s="79"/>
      <c r="C43" s="79"/>
      <c r="D43" s="39"/>
      <c r="E43" s="58"/>
      <c r="F43" s="38" t="s">
        <v>32</v>
      </c>
      <c r="G43" s="58"/>
      <c r="H43" s="58"/>
      <c r="I43" s="58"/>
      <c r="J43" s="62"/>
    </row>
    <row r="44" spans="1:10" x14ac:dyDescent="0.25">
      <c r="A44" s="78" t="s">
        <v>33</v>
      </c>
      <c r="B44" s="79"/>
      <c r="C44" s="79"/>
      <c r="D44" s="39"/>
      <c r="E44" s="58"/>
      <c r="F44" s="38" t="s">
        <v>34</v>
      </c>
      <c r="G44" s="79"/>
      <c r="H44" s="58"/>
      <c r="I44" s="58"/>
      <c r="J44" s="62"/>
    </row>
    <row r="45" spans="1:10" x14ac:dyDescent="0.25">
      <c r="A45" s="78" t="s">
        <v>35</v>
      </c>
      <c r="B45" s="79"/>
      <c r="C45" s="79"/>
      <c r="D45" s="39"/>
      <c r="E45" s="58"/>
      <c r="F45" s="16"/>
      <c r="G45" s="6"/>
      <c r="H45" s="6"/>
      <c r="I45" s="6"/>
      <c r="J45" s="80"/>
    </row>
    <row r="46" spans="1:10" x14ac:dyDescent="0.25">
      <c r="A46" s="78"/>
      <c r="B46" s="138" t="s">
        <v>43</v>
      </c>
      <c r="C46" s="139"/>
      <c r="D46" s="140"/>
      <c r="E46" s="58"/>
      <c r="F46" s="40"/>
      <c r="G46" s="3"/>
      <c r="H46" s="3"/>
      <c r="I46" s="3"/>
      <c r="J46" s="59"/>
    </row>
    <row r="47" spans="1:10" ht="15.75" thickBot="1" x14ac:dyDescent="0.3">
      <c r="A47" s="60"/>
      <c r="B47" s="141" t="s">
        <v>44</v>
      </c>
      <c r="C47" s="141"/>
      <c r="D47" s="142"/>
      <c r="E47" s="58"/>
      <c r="F47" s="40"/>
      <c r="G47" s="41"/>
      <c r="H47" s="3"/>
      <c r="I47" s="3"/>
      <c r="J47" s="59"/>
    </row>
    <row r="48" spans="1:10" ht="15.75" thickBot="1" x14ac:dyDescent="0.3">
      <c r="A48" s="49">
        <f>CDPHP!A48</f>
        <v>44385</v>
      </c>
      <c r="B48" s="131"/>
      <c r="C48" s="131"/>
      <c r="D48" s="132"/>
      <c r="E48" s="58"/>
      <c r="F48" s="11"/>
      <c r="G48" s="3"/>
      <c r="H48" s="3"/>
      <c r="I48" s="3"/>
      <c r="J48" s="59"/>
    </row>
    <row r="49" spans="1:10" x14ac:dyDescent="0.25">
      <c r="A49" s="81" t="s">
        <v>18</v>
      </c>
      <c r="B49" s="119" t="s">
        <v>26</v>
      </c>
      <c r="C49" s="119"/>
      <c r="D49" s="120"/>
      <c r="E49" s="58"/>
      <c r="F49" s="11"/>
      <c r="G49" s="3"/>
      <c r="H49" s="3"/>
      <c r="I49" s="3"/>
      <c r="J49" s="59"/>
    </row>
    <row r="50" spans="1:10" ht="15.75" thickBot="1" x14ac:dyDescent="0.3">
      <c r="A50" s="82" t="s">
        <v>18</v>
      </c>
      <c r="B50" s="83"/>
      <c r="C50" s="83" t="s">
        <v>36</v>
      </c>
      <c r="D50" s="84"/>
      <c r="E50" s="85"/>
      <c r="F50" s="86" t="s">
        <v>18</v>
      </c>
      <c r="G50" s="83"/>
      <c r="H50" s="83"/>
      <c r="I50" s="83" t="s">
        <v>37</v>
      </c>
      <c r="J50" s="87"/>
    </row>
  </sheetData>
  <mergeCells count="29">
    <mergeCell ref="A33:J33"/>
    <mergeCell ref="B46:D46"/>
    <mergeCell ref="B47:D47"/>
    <mergeCell ref="B48:D48"/>
    <mergeCell ref="B49:D49"/>
    <mergeCell ref="D31:H31"/>
    <mergeCell ref="D20:H20"/>
    <mergeCell ref="D21:H21"/>
    <mergeCell ref="D22:H22"/>
    <mergeCell ref="D23:H23"/>
    <mergeCell ref="D24:H24"/>
    <mergeCell ref="D25:H25"/>
    <mergeCell ref="D26:H26"/>
    <mergeCell ref="D27:H27"/>
    <mergeCell ref="D28:H28"/>
    <mergeCell ref="D29:H29"/>
    <mergeCell ref="D30:H30"/>
    <mergeCell ref="D19:H19"/>
    <mergeCell ref="I4:J4"/>
    <mergeCell ref="B6:D6"/>
    <mergeCell ref="G7:H7"/>
    <mergeCell ref="G8:H8"/>
    <mergeCell ref="B9:F9"/>
    <mergeCell ref="G9:H9"/>
    <mergeCell ref="B10:F10"/>
    <mergeCell ref="G10:H10"/>
    <mergeCell ref="B11:F11"/>
    <mergeCell ref="G11:H11"/>
    <mergeCell ref="B12:F12"/>
  </mergeCells>
  <pageMargins left="0.7" right="0.7" top="0.25" bottom="0.2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workbookViewId="0">
      <selection activeCell="B19" sqref="B19"/>
    </sheetView>
  </sheetViews>
  <sheetFormatPr defaultRowHeight="15" x14ac:dyDescent="0.25"/>
  <cols>
    <col min="1" max="1" width="9.7109375" customWidth="1"/>
    <col min="2" max="2" width="11" customWidth="1"/>
    <col min="3" max="3" width="7.42578125" customWidth="1"/>
  </cols>
  <sheetData>
    <row r="1" spans="1:10" x14ac:dyDescent="0.25">
      <c r="A1" s="53"/>
      <c r="B1" s="54"/>
      <c r="C1" s="54"/>
      <c r="D1" s="54"/>
      <c r="E1" s="54"/>
      <c r="F1" s="54"/>
      <c r="G1" s="54"/>
      <c r="H1" s="54"/>
      <c r="I1" s="54"/>
      <c r="J1" s="55"/>
    </row>
    <row r="2" spans="1:10" ht="18" x14ac:dyDescent="0.25">
      <c r="A2" s="56" t="s">
        <v>0</v>
      </c>
      <c r="B2" s="57"/>
      <c r="C2" s="58"/>
      <c r="D2" s="58"/>
      <c r="E2" s="58"/>
      <c r="F2" s="58"/>
      <c r="G2" s="1" t="s">
        <v>1</v>
      </c>
      <c r="H2" s="2"/>
      <c r="I2" s="47">
        <v>97</v>
      </c>
      <c r="J2" s="59"/>
    </row>
    <row r="3" spans="1:10" x14ac:dyDescent="0.25">
      <c r="A3" s="60"/>
      <c r="B3" s="61" t="s">
        <v>38</v>
      </c>
      <c r="C3" s="58"/>
      <c r="D3" s="58"/>
      <c r="E3" s="58"/>
      <c r="F3" s="58"/>
      <c r="G3" s="4"/>
      <c r="H3" s="58"/>
      <c r="I3" s="58"/>
      <c r="J3" s="62"/>
    </row>
    <row r="4" spans="1:10" ht="15.75" x14ac:dyDescent="0.25">
      <c r="A4" s="60"/>
      <c r="B4" s="63" t="s">
        <v>39</v>
      </c>
      <c r="C4" s="64"/>
      <c r="D4" s="58"/>
      <c r="E4" s="58"/>
      <c r="F4" s="58"/>
      <c r="G4" s="5" t="s">
        <v>2</v>
      </c>
      <c r="H4" s="65"/>
      <c r="I4" s="144">
        <f>CDPHP!I4</f>
        <v>44378</v>
      </c>
      <c r="J4" s="145"/>
    </row>
    <row r="5" spans="1:10" ht="15.75" thickBot="1" x14ac:dyDescent="0.3">
      <c r="A5" s="60"/>
      <c r="B5" s="61" t="s">
        <v>40</v>
      </c>
      <c r="C5" s="58"/>
      <c r="D5" s="58"/>
      <c r="E5" s="58"/>
      <c r="F5" s="58"/>
      <c r="G5" s="7"/>
      <c r="H5" s="8"/>
      <c r="I5" s="8"/>
      <c r="J5" s="66"/>
    </row>
    <row r="6" spans="1:10" ht="15.75" thickTop="1" x14ac:dyDescent="0.25">
      <c r="A6" s="67" t="s">
        <v>3</v>
      </c>
      <c r="B6" s="123" t="s">
        <v>42</v>
      </c>
      <c r="C6" s="123"/>
      <c r="D6" s="123"/>
      <c r="E6" s="58"/>
      <c r="F6" s="58"/>
      <c r="G6" s="9" t="s">
        <v>4</v>
      </c>
      <c r="H6" s="10"/>
      <c r="I6" s="10"/>
      <c r="J6" s="68" t="s">
        <v>5</v>
      </c>
    </row>
    <row r="7" spans="1:10" x14ac:dyDescent="0.25">
      <c r="A7" s="60"/>
      <c r="B7" s="58"/>
      <c r="C7" s="58"/>
      <c r="D7" s="58"/>
      <c r="E7" s="58"/>
      <c r="F7" s="58"/>
      <c r="G7" s="127"/>
      <c r="H7" s="128"/>
      <c r="I7" s="3"/>
      <c r="J7" s="69"/>
    </row>
    <row r="8" spans="1:10" x14ac:dyDescent="0.25">
      <c r="A8" s="60"/>
      <c r="B8" s="58"/>
      <c r="C8" s="58"/>
      <c r="D8" s="58"/>
      <c r="E8" s="6"/>
      <c r="F8" s="58"/>
      <c r="G8" s="129" t="s">
        <v>60</v>
      </c>
      <c r="H8" s="130"/>
      <c r="I8" s="47" t="s">
        <v>50</v>
      </c>
      <c r="J8" s="70">
        <v>37.04</v>
      </c>
    </row>
    <row r="9" spans="1:10" x14ac:dyDescent="0.25">
      <c r="A9" s="71" t="s">
        <v>6</v>
      </c>
      <c r="B9" s="124"/>
      <c r="C9" s="125"/>
      <c r="D9" s="125"/>
      <c r="E9" s="125"/>
      <c r="F9" s="126"/>
      <c r="G9" s="103" t="s">
        <v>139</v>
      </c>
      <c r="H9" s="104"/>
      <c r="I9" s="47"/>
      <c r="J9" s="70"/>
    </row>
    <row r="10" spans="1:10" x14ac:dyDescent="0.25">
      <c r="A10" s="71" t="s">
        <v>7</v>
      </c>
      <c r="B10" s="124" t="s">
        <v>140</v>
      </c>
      <c r="C10" s="125"/>
      <c r="D10" s="125"/>
      <c r="E10" s="125"/>
      <c r="F10" s="126"/>
      <c r="G10" s="127"/>
      <c r="H10" s="128"/>
      <c r="I10" s="3"/>
      <c r="J10" s="69"/>
    </row>
    <row r="11" spans="1:10" x14ac:dyDescent="0.25">
      <c r="A11" s="71" t="s">
        <v>8</v>
      </c>
      <c r="B11" s="124" t="s">
        <v>141</v>
      </c>
      <c r="C11" s="125"/>
      <c r="D11" s="125"/>
      <c r="E11" s="125"/>
      <c r="F11" s="126"/>
      <c r="G11" s="127"/>
      <c r="H11" s="128"/>
      <c r="I11" s="48" t="s">
        <v>9</v>
      </c>
      <c r="J11" s="72">
        <f>SUM(J7:J10)</f>
        <v>37.04</v>
      </c>
    </row>
    <row r="12" spans="1:10" ht="15.75" thickBot="1" x14ac:dyDescent="0.3">
      <c r="A12" s="71" t="s">
        <v>10</v>
      </c>
      <c r="B12" s="124" t="s">
        <v>142</v>
      </c>
      <c r="C12" s="125"/>
      <c r="D12" s="125"/>
      <c r="E12" s="125"/>
      <c r="F12" s="126"/>
      <c r="G12" s="12" t="s">
        <v>11</v>
      </c>
      <c r="H12" s="13"/>
      <c r="I12" s="13"/>
      <c r="J12" s="73"/>
    </row>
    <row r="13" spans="1:10" ht="15.75" thickTop="1" x14ac:dyDescent="0.25">
      <c r="A13" s="60"/>
      <c r="B13" s="58"/>
      <c r="C13" s="58"/>
      <c r="D13" s="58"/>
      <c r="E13" s="58"/>
      <c r="F13" s="58"/>
      <c r="G13" s="58"/>
      <c r="H13" s="58"/>
      <c r="I13" s="58"/>
      <c r="J13" s="62"/>
    </row>
    <row r="14" spans="1:10" x14ac:dyDescent="0.25">
      <c r="A14" s="67" t="s">
        <v>12</v>
      </c>
      <c r="B14" s="58"/>
      <c r="C14" s="58"/>
      <c r="D14" s="58"/>
      <c r="E14" s="58"/>
      <c r="F14" s="58"/>
      <c r="G14" s="14"/>
      <c r="H14" s="15"/>
      <c r="I14" s="1" t="s">
        <v>13</v>
      </c>
      <c r="J14" s="74"/>
    </row>
    <row r="15" spans="1:10" x14ac:dyDescent="0.25">
      <c r="A15" s="67" t="s">
        <v>14</v>
      </c>
      <c r="B15" s="58"/>
      <c r="C15" s="58"/>
      <c r="D15" s="58"/>
      <c r="E15" s="58"/>
      <c r="F15" s="65"/>
      <c r="G15" s="16" t="s">
        <v>15</v>
      </c>
      <c r="H15" s="17"/>
      <c r="I15" s="16" t="s">
        <v>16</v>
      </c>
      <c r="J15" s="26"/>
    </row>
    <row r="16" spans="1:10" ht="15.75" thickBot="1" x14ac:dyDescent="0.3">
      <c r="A16" s="60"/>
      <c r="B16" s="58"/>
      <c r="C16" s="58"/>
      <c r="D16" s="58"/>
      <c r="E16" s="58"/>
      <c r="F16" s="58"/>
      <c r="G16" s="58"/>
      <c r="H16" s="58"/>
      <c r="I16" s="58"/>
      <c r="J16" s="62"/>
    </row>
    <row r="17" spans="1:10" x14ac:dyDescent="0.25">
      <c r="A17" s="18"/>
      <c r="B17" s="19" t="s">
        <v>17</v>
      </c>
      <c r="C17" s="19"/>
      <c r="D17" s="20"/>
      <c r="E17" s="20"/>
      <c r="F17" s="20"/>
      <c r="G17" s="20"/>
      <c r="H17" s="21"/>
      <c r="I17" s="22"/>
      <c r="J17" s="21"/>
    </row>
    <row r="18" spans="1:10" x14ac:dyDescent="0.25">
      <c r="A18" s="23" t="s">
        <v>18</v>
      </c>
      <c r="B18" s="24" t="s">
        <v>19</v>
      </c>
      <c r="C18" s="24" t="s">
        <v>20</v>
      </c>
      <c r="D18" s="25" t="s">
        <v>21</v>
      </c>
      <c r="E18" s="25"/>
      <c r="F18" s="25"/>
      <c r="G18" s="25"/>
      <c r="H18" s="26"/>
      <c r="I18" s="17" t="s">
        <v>22</v>
      </c>
      <c r="J18" s="26" t="s">
        <v>5</v>
      </c>
    </row>
    <row r="19" spans="1:10" x14ac:dyDescent="0.25">
      <c r="A19" s="43">
        <v>44376</v>
      </c>
      <c r="B19" s="105">
        <v>31575</v>
      </c>
      <c r="C19" s="51">
        <v>1</v>
      </c>
      <c r="D19" s="137" t="s">
        <v>143</v>
      </c>
      <c r="E19" s="137"/>
      <c r="F19" s="137"/>
      <c r="G19" s="137"/>
      <c r="H19" s="137"/>
      <c r="I19" s="27"/>
      <c r="J19" s="28"/>
    </row>
    <row r="20" spans="1:10" x14ac:dyDescent="0.25">
      <c r="A20" s="43"/>
      <c r="B20" s="42"/>
      <c r="C20" s="51"/>
      <c r="D20" s="137" t="s">
        <v>144</v>
      </c>
      <c r="E20" s="137"/>
      <c r="F20" s="137"/>
      <c r="G20" s="137"/>
      <c r="H20" s="137"/>
      <c r="I20" s="27"/>
      <c r="J20" s="28"/>
    </row>
    <row r="21" spans="1:10" x14ac:dyDescent="0.25">
      <c r="A21" s="43"/>
      <c r="B21" s="42"/>
      <c r="C21" s="51"/>
      <c r="D21" s="137"/>
      <c r="E21" s="137"/>
      <c r="F21" s="137"/>
      <c r="G21" s="137"/>
      <c r="H21" s="137"/>
      <c r="I21" s="27"/>
      <c r="J21" s="28"/>
    </row>
    <row r="22" spans="1:10" x14ac:dyDescent="0.25">
      <c r="A22" s="43"/>
      <c r="B22" s="42"/>
      <c r="C22" s="51"/>
      <c r="D22" s="161" t="s">
        <v>145</v>
      </c>
      <c r="E22" s="137"/>
      <c r="F22" s="137"/>
      <c r="G22" s="137"/>
      <c r="H22" s="137"/>
      <c r="I22" s="27"/>
      <c r="J22" s="28">
        <v>41.16</v>
      </c>
    </row>
    <row r="23" spans="1:10" x14ac:dyDescent="0.25">
      <c r="A23" s="43"/>
      <c r="B23" s="42"/>
      <c r="C23" s="51"/>
      <c r="D23" s="137" t="s">
        <v>146</v>
      </c>
      <c r="E23" s="137"/>
      <c r="F23" s="137"/>
      <c r="G23" s="137"/>
      <c r="H23" s="137"/>
      <c r="I23" s="27"/>
      <c r="J23" s="28">
        <v>-4.12</v>
      </c>
    </row>
    <row r="24" spans="1:10" x14ac:dyDescent="0.25">
      <c r="A24" s="43"/>
      <c r="B24" s="42"/>
      <c r="C24" s="50"/>
      <c r="D24" s="137" t="s">
        <v>147</v>
      </c>
      <c r="E24" s="137"/>
      <c r="F24" s="137"/>
      <c r="G24" s="137"/>
      <c r="H24" s="137"/>
      <c r="I24" s="27"/>
      <c r="J24" s="28">
        <f>SUM(J22:J23)</f>
        <v>37.04</v>
      </c>
    </row>
    <row r="25" spans="1:10" ht="15.75" thickBot="1" x14ac:dyDescent="0.3">
      <c r="A25" s="43"/>
      <c r="B25" s="42"/>
      <c r="C25" s="51"/>
      <c r="D25" s="156"/>
      <c r="E25" s="156"/>
      <c r="F25" s="156"/>
      <c r="G25" s="156"/>
      <c r="H25" s="156"/>
      <c r="I25" s="27"/>
      <c r="J25" s="28"/>
    </row>
    <row r="26" spans="1:10" ht="15.75" thickBot="1" x14ac:dyDescent="0.3">
      <c r="A26" s="43"/>
      <c r="B26" s="42"/>
      <c r="C26" s="51"/>
      <c r="D26" s="151" t="s">
        <v>148</v>
      </c>
      <c r="E26" s="152"/>
      <c r="F26" s="152"/>
      <c r="G26" s="152"/>
      <c r="H26" s="153"/>
      <c r="I26" s="29"/>
      <c r="J26" s="30"/>
    </row>
    <row r="27" spans="1:10" x14ac:dyDescent="0.25">
      <c r="A27" s="43"/>
      <c r="B27" s="42"/>
      <c r="C27" s="51"/>
      <c r="D27" s="137"/>
      <c r="E27" s="137"/>
      <c r="F27" s="137"/>
      <c r="G27" s="137"/>
      <c r="H27" s="137"/>
      <c r="I27" s="29"/>
      <c r="J27" s="30"/>
    </row>
    <row r="28" spans="1:10" x14ac:dyDescent="0.25">
      <c r="A28" s="43"/>
      <c r="B28" s="42"/>
      <c r="C28" s="51"/>
      <c r="D28" s="137"/>
      <c r="E28" s="137"/>
      <c r="F28" s="137"/>
      <c r="G28" s="137"/>
      <c r="H28" s="137"/>
      <c r="I28" s="29"/>
      <c r="J28" s="30"/>
    </row>
    <row r="29" spans="1:10" x14ac:dyDescent="0.25">
      <c r="A29" s="43"/>
      <c r="B29" s="42"/>
      <c r="C29" s="51"/>
      <c r="D29" s="160"/>
      <c r="E29" s="160"/>
      <c r="F29" s="160"/>
      <c r="G29" s="160"/>
      <c r="H29" s="160"/>
      <c r="I29" s="29"/>
      <c r="J29" s="30"/>
    </row>
    <row r="30" spans="1:10" x14ac:dyDescent="0.25">
      <c r="A30" s="44"/>
      <c r="B30" s="42"/>
      <c r="C30" s="51"/>
      <c r="D30" s="137"/>
      <c r="E30" s="137"/>
      <c r="F30" s="137"/>
      <c r="G30" s="137"/>
      <c r="H30" s="137"/>
      <c r="I30" s="31"/>
      <c r="J30" s="32"/>
    </row>
    <row r="31" spans="1:10" ht="15.75" thickBot="1" x14ac:dyDescent="0.3">
      <c r="A31" s="45"/>
      <c r="B31" s="46"/>
      <c r="C31" s="46"/>
      <c r="D31" s="146"/>
      <c r="E31" s="146"/>
      <c r="F31" s="146"/>
      <c r="G31" s="146"/>
      <c r="H31" s="146"/>
      <c r="I31" s="33" t="s">
        <v>9</v>
      </c>
      <c r="J31" s="34">
        <f>J11</f>
        <v>37.04</v>
      </c>
    </row>
    <row r="32" spans="1:10" x14ac:dyDescent="0.25">
      <c r="A32" s="60"/>
      <c r="B32" s="58"/>
      <c r="C32" s="58"/>
      <c r="D32" s="58"/>
      <c r="E32" s="58"/>
      <c r="F32" s="58"/>
      <c r="G32" s="58"/>
      <c r="H32" s="58"/>
      <c r="I32" s="58"/>
      <c r="J32" s="62"/>
    </row>
    <row r="33" spans="1:10" x14ac:dyDescent="0.25">
      <c r="A33" s="147" t="s">
        <v>41</v>
      </c>
      <c r="B33" s="148"/>
      <c r="C33" s="148"/>
      <c r="D33" s="148"/>
      <c r="E33" s="148"/>
      <c r="F33" s="148"/>
      <c r="G33" s="148"/>
      <c r="H33" s="148"/>
      <c r="I33" s="148"/>
      <c r="J33" s="149"/>
    </row>
    <row r="34" spans="1:10" x14ac:dyDescent="0.25">
      <c r="A34" s="67" t="s">
        <v>23</v>
      </c>
      <c r="B34" s="65"/>
      <c r="C34" s="65"/>
      <c r="D34" s="65"/>
      <c r="E34" s="65"/>
      <c r="F34" s="65"/>
      <c r="G34" s="65"/>
      <c r="H34" s="65"/>
      <c r="I34" s="65"/>
      <c r="J34" s="75"/>
    </row>
    <row r="35" spans="1:10" x14ac:dyDescent="0.25">
      <c r="A35" s="67" t="s">
        <v>24</v>
      </c>
      <c r="B35" s="65"/>
      <c r="C35" s="65"/>
      <c r="D35" s="65"/>
      <c r="E35" s="65"/>
      <c r="F35" s="65"/>
      <c r="G35" s="65"/>
      <c r="H35" s="65"/>
      <c r="I35" s="65"/>
      <c r="J35" s="75"/>
    </row>
    <row r="36" spans="1:10" x14ac:dyDescent="0.25">
      <c r="A36" s="67" t="s">
        <v>25</v>
      </c>
      <c r="B36" s="65"/>
      <c r="C36" s="65"/>
      <c r="D36" s="65"/>
      <c r="E36" s="65"/>
      <c r="F36" s="65"/>
      <c r="G36" s="65"/>
      <c r="H36" s="65"/>
      <c r="I36" s="65"/>
      <c r="J36" s="75"/>
    </row>
    <row r="37" spans="1:10" x14ac:dyDescent="0.25">
      <c r="A37" s="67"/>
      <c r="B37" s="65"/>
      <c r="C37" s="65"/>
      <c r="D37" s="65"/>
      <c r="E37" s="65"/>
      <c r="F37" s="65"/>
      <c r="G37" s="65"/>
      <c r="H37" s="65"/>
      <c r="I37" s="65"/>
      <c r="J37" s="75"/>
    </row>
    <row r="38" spans="1:10" x14ac:dyDescent="0.25">
      <c r="A38" s="76"/>
      <c r="B38" s="6"/>
      <c r="C38" s="58"/>
      <c r="D38" s="6"/>
      <c r="E38" s="6"/>
      <c r="F38" s="6"/>
      <c r="G38" s="58"/>
      <c r="H38" s="6"/>
      <c r="I38" s="6"/>
      <c r="J38" s="62"/>
    </row>
    <row r="39" spans="1:10" x14ac:dyDescent="0.25">
      <c r="A39" s="60" t="s">
        <v>18</v>
      </c>
      <c r="B39" s="58"/>
      <c r="C39" s="58"/>
      <c r="D39" s="58" t="s">
        <v>26</v>
      </c>
      <c r="E39" s="58"/>
      <c r="F39" s="58"/>
      <c r="G39" s="58"/>
      <c r="H39" s="58" t="s">
        <v>27</v>
      </c>
      <c r="I39" s="58"/>
      <c r="J39" s="62"/>
    </row>
    <row r="40" spans="1:10" x14ac:dyDescent="0.25">
      <c r="A40" s="60"/>
      <c r="B40" s="58"/>
      <c r="C40" s="58"/>
      <c r="D40" s="58"/>
      <c r="E40" s="58"/>
      <c r="F40" s="58"/>
      <c r="G40" s="58"/>
      <c r="H40" s="58"/>
      <c r="I40" s="58"/>
      <c r="J40" s="62"/>
    </row>
    <row r="41" spans="1:10" x14ac:dyDescent="0.25">
      <c r="A41" s="60"/>
      <c r="B41" s="58"/>
      <c r="C41" s="58"/>
      <c r="D41" s="65" t="s">
        <v>28</v>
      </c>
      <c r="E41" s="65"/>
      <c r="F41" s="65"/>
      <c r="G41" s="58"/>
      <c r="H41" s="58"/>
      <c r="I41" s="58"/>
      <c r="J41" s="62"/>
    </row>
    <row r="42" spans="1:10" x14ac:dyDescent="0.25">
      <c r="A42" s="77" t="s">
        <v>29</v>
      </c>
      <c r="B42" s="36"/>
      <c r="C42" s="36"/>
      <c r="D42" s="15"/>
      <c r="E42" s="58"/>
      <c r="F42" s="35" t="s">
        <v>30</v>
      </c>
      <c r="G42" s="37"/>
      <c r="H42" s="37"/>
      <c r="I42" s="37"/>
      <c r="J42" s="74"/>
    </row>
    <row r="43" spans="1:10" x14ac:dyDescent="0.25">
      <c r="A43" s="78" t="s">
        <v>31</v>
      </c>
      <c r="B43" s="79"/>
      <c r="C43" s="79"/>
      <c r="D43" s="39"/>
      <c r="E43" s="58"/>
      <c r="F43" s="38" t="s">
        <v>32</v>
      </c>
      <c r="G43" s="58"/>
      <c r="H43" s="58"/>
      <c r="I43" s="58"/>
      <c r="J43" s="62"/>
    </row>
    <row r="44" spans="1:10" x14ac:dyDescent="0.25">
      <c r="A44" s="78" t="s">
        <v>33</v>
      </c>
      <c r="B44" s="79"/>
      <c r="C44" s="79"/>
      <c r="D44" s="39"/>
      <c r="E44" s="58"/>
      <c r="F44" s="38" t="s">
        <v>34</v>
      </c>
      <c r="G44" s="79"/>
      <c r="H44" s="58"/>
      <c r="I44" s="58"/>
      <c r="J44" s="62"/>
    </row>
    <row r="45" spans="1:10" x14ac:dyDescent="0.25">
      <c r="A45" s="78" t="s">
        <v>35</v>
      </c>
      <c r="B45" s="79"/>
      <c r="C45" s="79"/>
      <c r="D45" s="39"/>
      <c r="E45" s="58"/>
      <c r="F45" s="16"/>
      <c r="G45" s="6"/>
      <c r="H45" s="6"/>
      <c r="I45" s="6"/>
      <c r="J45" s="80"/>
    </row>
    <row r="46" spans="1:10" x14ac:dyDescent="0.25">
      <c r="A46" s="78"/>
      <c r="B46" s="138" t="s">
        <v>43</v>
      </c>
      <c r="C46" s="139"/>
      <c r="D46" s="140"/>
      <c r="E46" s="58"/>
      <c r="F46" s="40"/>
      <c r="G46" s="3"/>
      <c r="H46" s="3"/>
      <c r="I46" s="3"/>
      <c r="J46" s="59"/>
    </row>
    <row r="47" spans="1:10" ht="15.75" thickBot="1" x14ac:dyDescent="0.3">
      <c r="A47" s="60"/>
      <c r="B47" s="141" t="s">
        <v>44</v>
      </c>
      <c r="C47" s="141"/>
      <c r="D47" s="142"/>
      <c r="E47" s="58"/>
      <c r="F47" s="40"/>
      <c r="G47" s="41"/>
      <c r="H47" s="3"/>
      <c r="I47" s="3"/>
      <c r="J47" s="59"/>
    </row>
    <row r="48" spans="1:10" ht="15.75" thickBot="1" x14ac:dyDescent="0.3">
      <c r="A48" s="49">
        <f>CDPHP!A48</f>
        <v>44385</v>
      </c>
      <c r="B48" s="131"/>
      <c r="C48" s="131"/>
      <c r="D48" s="132"/>
      <c r="E48" s="58"/>
      <c r="F48" s="11"/>
      <c r="G48" s="3"/>
      <c r="H48" s="3"/>
      <c r="I48" s="3"/>
      <c r="J48" s="59"/>
    </row>
    <row r="49" spans="1:10" x14ac:dyDescent="0.25">
      <c r="A49" s="81" t="s">
        <v>18</v>
      </c>
      <c r="B49" s="119" t="s">
        <v>26</v>
      </c>
      <c r="C49" s="119"/>
      <c r="D49" s="120"/>
      <c r="E49" s="58"/>
      <c r="F49" s="11"/>
      <c r="G49" s="3"/>
      <c r="H49" s="3"/>
      <c r="I49" s="3"/>
      <c r="J49" s="59"/>
    </row>
    <row r="50" spans="1:10" ht="15.75" thickBot="1" x14ac:dyDescent="0.3">
      <c r="A50" s="82" t="s">
        <v>18</v>
      </c>
      <c r="B50" s="83"/>
      <c r="C50" s="83" t="s">
        <v>36</v>
      </c>
      <c r="D50" s="84"/>
      <c r="E50" s="85"/>
      <c r="F50" s="86" t="s">
        <v>18</v>
      </c>
      <c r="G50" s="83"/>
      <c r="H50" s="83"/>
      <c r="I50" s="83" t="s">
        <v>37</v>
      </c>
      <c r="J50" s="87"/>
    </row>
  </sheetData>
  <mergeCells count="28">
    <mergeCell ref="D19:H19"/>
    <mergeCell ref="I4:J4"/>
    <mergeCell ref="B6:D6"/>
    <mergeCell ref="G7:H7"/>
    <mergeCell ref="G8:H8"/>
    <mergeCell ref="B9:F9"/>
    <mergeCell ref="B10:F10"/>
    <mergeCell ref="G10:H10"/>
    <mergeCell ref="B11:F11"/>
    <mergeCell ref="G11:H11"/>
    <mergeCell ref="B12:F12"/>
    <mergeCell ref="D31:H31"/>
    <mergeCell ref="D20:H20"/>
    <mergeCell ref="D21:H21"/>
    <mergeCell ref="D22:H22"/>
    <mergeCell ref="D23:H23"/>
    <mergeCell ref="D24:H24"/>
    <mergeCell ref="D25:H25"/>
    <mergeCell ref="D26:H26"/>
    <mergeCell ref="D27:H27"/>
    <mergeCell ref="D28:H28"/>
    <mergeCell ref="D29:H29"/>
    <mergeCell ref="D30:H30"/>
    <mergeCell ref="A33:J33"/>
    <mergeCell ref="B46:D46"/>
    <mergeCell ref="B47:D47"/>
    <mergeCell ref="B48:D48"/>
    <mergeCell ref="B49:D49"/>
  </mergeCells>
  <pageMargins left="0.7" right="0.7" top="0.25" bottom="0.2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workbookViewId="0">
      <selection activeCell="J8" sqref="J8:J12"/>
    </sheetView>
  </sheetViews>
  <sheetFormatPr defaultRowHeight="15" x14ac:dyDescent="0.25"/>
  <cols>
    <col min="1" max="1" width="9.7109375" customWidth="1"/>
    <col min="2" max="2" width="11" customWidth="1"/>
    <col min="3" max="3" width="7.42578125" customWidth="1"/>
  </cols>
  <sheetData>
    <row r="1" spans="1:10" x14ac:dyDescent="0.25">
      <c r="A1" s="53"/>
      <c r="B1" s="54"/>
      <c r="C1" s="54"/>
      <c r="D1" s="54"/>
      <c r="E1" s="54"/>
      <c r="F1" s="54"/>
      <c r="G1" s="54"/>
      <c r="H1" s="54"/>
      <c r="I1" s="54"/>
      <c r="J1" s="55"/>
    </row>
    <row r="2" spans="1:10" ht="18" x14ac:dyDescent="0.25">
      <c r="A2" s="56" t="s">
        <v>0</v>
      </c>
      <c r="B2" s="57"/>
      <c r="C2" s="58"/>
      <c r="D2" s="58"/>
      <c r="E2" s="58"/>
      <c r="F2" s="58"/>
      <c r="G2" s="1" t="s">
        <v>1</v>
      </c>
      <c r="H2" s="2"/>
      <c r="I2" s="47">
        <v>98</v>
      </c>
      <c r="J2" s="59"/>
    </row>
    <row r="3" spans="1:10" x14ac:dyDescent="0.25">
      <c r="A3" s="60"/>
      <c r="B3" s="61" t="s">
        <v>38</v>
      </c>
      <c r="C3" s="58"/>
      <c r="D3" s="58"/>
      <c r="E3" s="58"/>
      <c r="F3" s="58"/>
      <c r="G3" s="4"/>
      <c r="H3" s="58"/>
      <c r="I3" s="58"/>
      <c r="J3" s="62"/>
    </row>
    <row r="4" spans="1:10" ht="15.75" x14ac:dyDescent="0.25">
      <c r="A4" s="60"/>
      <c r="B4" s="63" t="s">
        <v>39</v>
      </c>
      <c r="C4" s="64"/>
      <c r="D4" s="58"/>
      <c r="E4" s="58"/>
      <c r="F4" s="58"/>
      <c r="G4" s="5" t="s">
        <v>2</v>
      </c>
      <c r="H4" s="65"/>
      <c r="I4" s="144">
        <f>CDPHP!I4</f>
        <v>44378</v>
      </c>
      <c r="J4" s="145"/>
    </row>
    <row r="5" spans="1:10" ht="15.75" thickBot="1" x14ac:dyDescent="0.3">
      <c r="A5" s="60"/>
      <c r="B5" s="61" t="s">
        <v>40</v>
      </c>
      <c r="C5" s="58"/>
      <c r="D5" s="58"/>
      <c r="E5" s="58"/>
      <c r="F5" s="58"/>
      <c r="G5" s="7"/>
      <c r="H5" s="8"/>
      <c r="I5" s="8"/>
      <c r="J5" s="66"/>
    </row>
    <row r="6" spans="1:10" ht="15.75" thickTop="1" x14ac:dyDescent="0.25">
      <c r="A6" s="67" t="s">
        <v>3</v>
      </c>
      <c r="B6" s="123" t="s">
        <v>42</v>
      </c>
      <c r="C6" s="123"/>
      <c r="D6" s="123"/>
      <c r="E6" s="58"/>
      <c r="F6" s="58"/>
      <c r="G6" s="9" t="s">
        <v>4</v>
      </c>
      <c r="H6" s="10"/>
      <c r="I6" s="10"/>
      <c r="J6" s="68" t="s">
        <v>5</v>
      </c>
    </row>
    <row r="7" spans="1:10" x14ac:dyDescent="0.25">
      <c r="A7" s="60"/>
      <c r="B7" s="58"/>
      <c r="C7" s="58"/>
      <c r="D7" s="58"/>
      <c r="E7" s="58"/>
      <c r="F7" s="58"/>
      <c r="G7" s="127"/>
      <c r="H7" s="128"/>
      <c r="I7" s="3"/>
      <c r="J7" s="69"/>
    </row>
    <row r="8" spans="1:10" x14ac:dyDescent="0.25">
      <c r="A8" s="60"/>
      <c r="B8" s="58"/>
      <c r="C8" s="58"/>
      <c r="D8" s="58"/>
      <c r="E8" s="6"/>
      <c r="F8" s="58"/>
      <c r="G8" s="129" t="s">
        <v>60</v>
      </c>
      <c r="H8" s="130"/>
      <c r="I8" s="47" t="s">
        <v>50</v>
      </c>
      <c r="J8" s="88">
        <v>163.6</v>
      </c>
    </row>
    <row r="9" spans="1:10" x14ac:dyDescent="0.25">
      <c r="A9" s="71" t="s">
        <v>6</v>
      </c>
      <c r="B9" s="124"/>
      <c r="C9" s="125"/>
      <c r="D9" s="125"/>
      <c r="E9" s="125"/>
      <c r="F9" s="126"/>
      <c r="G9" s="129" t="s">
        <v>150</v>
      </c>
      <c r="H9" s="130"/>
      <c r="I9" s="47"/>
      <c r="J9" s="88"/>
    </row>
    <row r="10" spans="1:10" x14ac:dyDescent="0.25">
      <c r="A10" s="71" t="s">
        <v>7</v>
      </c>
      <c r="B10" s="124" t="s">
        <v>68</v>
      </c>
      <c r="C10" s="125"/>
      <c r="D10" s="125"/>
      <c r="E10" s="125"/>
      <c r="F10" s="126"/>
      <c r="G10" s="127"/>
      <c r="H10" s="128"/>
      <c r="I10" s="3"/>
      <c r="J10" s="98"/>
    </row>
    <row r="11" spans="1:10" x14ac:dyDescent="0.25">
      <c r="A11" s="71" t="s">
        <v>8</v>
      </c>
      <c r="B11" s="124" t="s">
        <v>69</v>
      </c>
      <c r="C11" s="125"/>
      <c r="D11" s="125"/>
      <c r="E11" s="125"/>
      <c r="F11" s="126"/>
      <c r="G11" s="127"/>
      <c r="H11" s="128"/>
      <c r="I11" s="48" t="s">
        <v>9</v>
      </c>
      <c r="J11" s="99">
        <f>SUM(J7:J10)</f>
        <v>163.6</v>
      </c>
    </row>
    <row r="12" spans="1:10" ht="15.75" thickBot="1" x14ac:dyDescent="0.3">
      <c r="A12" s="71" t="s">
        <v>10</v>
      </c>
      <c r="B12" s="124" t="s">
        <v>70</v>
      </c>
      <c r="C12" s="125"/>
      <c r="D12" s="125"/>
      <c r="E12" s="125"/>
      <c r="F12" s="126"/>
      <c r="G12" s="12" t="s">
        <v>11</v>
      </c>
      <c r="H12" s="13"/>
      <c r="I12" s="13"/>
      <c r="J12" s="100"/>
    </row>
    <row r="13" spans="1:10" ht="15.75" thickTop="1" x14ac:dyDescent="0.25">
      <c r="A13" s="60"/>
      <c r="B13" s="58"/>
      <c r="C13" s="58"/>
      <c r="D13" s="58"/>
      <c r="E13" s="58"/>
      <c r="F13" s="58"/>
      <c r="G13" s="58"/>
      <c r="H13" s="58"/>
      <c r="I13" s="58"/>
      <c r="J13" s="62"/>
    </row>
    <row r="14" spans="1:10" x14ac:dyDescent="0.25">
      <c r="A14" s="67" t="s">
        <v>12</v>
      </c>
      <c r="B14" s="58"/>
      <c r="C14" s="58"/>
      <c r="D14" s="58"/>
      <c r="E14" s="58"/>
      <c r="F14" s="58"/>
      <c r="G14" s="14"/>
      <c r="H14" s="15"/>
      <c r="I14" s="1" t="s">
        <v>13</v>
      </c>
      <c r="J14" s="74"/>
    </row>
    <row r="15" spans="1:10" x14ac:dyDescent="0.25">
      <c r="A15" s="67" t="s">
        <v>14</v>
      </c>
      <c r="B15" s="58"/>
      <c r="C15" s="58"/>
      <c r="D15" s="58"/>
      <c r="E15" s="58"/>
      <c r="F15" s="65"/>
      <c r="G15" s="16" t="s">
        <v>15</v>
      </c>
      <c r="H15" s="17"/>
      <c r="I15" s="16" t="s">
        <v>16</v>
      </c>
      <c r="J15" s="26"/>
    </row>
    <row r="16" spans="1:10" ht="15.75" thickBot="1" x14ac:dyDescent="0.3">
      <c r="A16" s="60"/>
      <c r="B16" s="58"/>
      <c r="C16" s="58"/>
      <c r="D16" s="58"/>
      <c r="E16" s="58"/>
      <c r="F16" s="58"/>
      <c r="G16" s="58"/>
      <c r="H16" s="58"/>
      <c r="I16" s="58"/>
      <c r="J16" s="62"/>
    </row>
    <row r="17" spans="1:10" x14ac:dyDescent="0.25">
      <c r="A17" s="18"/>
      <c r="B17" s="19" t="s">
        <v>17</v>
      </c>
      <c r="C17" s="19"/>
      <c r="D17" s="20"/>
      <c r="E17" s="20"/>
      <c r="F17" s="20"/>
      <c r="G17" s="20"/>
      <c r="H17" s="21"/>
      <c r="I17" s="22"/>
      <c r="J17" s="21"/>
    </row>
    <row r="18" spans="1:10" x14ac:dyDescent="0.25">
      <c r="A18" s="23" t="s">
        <v>18</v>
      </c>
      <c r="B18" s="24" t="s">
        <v>19</v>
      </c>
      <c r="C18" s="24" t="s">
        <v>20</v>
      </c>
      <c r="D18" s="25" t="s">
        <v>21</v>
      </c>
      <c r="E18" s="25"/>
      <c r="F18" s="25"/>
      <c r="G18" s="25"/>
      <c r="H18" s="26"/>
      <c r="I18" s="17" t="s">
        <v>22</v>
      </c>
      <c r="J18" s="26" t="s">
        <v>5</v>
      </c>
    </row>
    <row r="19" spans="1:10" x14ac:dyDescent="0.25">
      <c r="A19" s="43"/>
      <c r="B19" s="52"/>
      <c r="C19" s="51">
        <v>1</v>
      </c>
      <c r="D19" s="137" t="s">
        <v>71</v>
      </c>
      <c r="E19" s="137"/>
      <c r="F19" s="137"/>
      <c r="G19" s="137"/>
      <c r="H19" s="137"/>
      <c r="I19" s="27"/>
      <c r="J19" s="28">
        <f>J11</f>
        <v>163.6</v>
      </c>
    </row>
    <row r="20" spans="1:10" x14ac:dyDescent="0.25">
      <c r="A20" s="43"/>
      <c r="B20" s="42"/>
      <c r="C20" s="51"/>
      <c r="D20" s="137" t="s">
        <v>72</v>
      </c>
      <c r="E20" s="137"/>
      <c r="F20" s="137"/>
      <c r="G20" s="137"/>
      <c r="H20" s="137"/>
      <c r="I20" s="27"/>
      <c r="J20" s="28"/>
    </row>
    <row r="21" spans="1:10" x14ac:dyDescent="0.25">
      <c r="A21" s="43"/>
      <c r="B21" s="42"/>
      <c r="C21" s="51"/>
      <c r="D21" s="137" t="s">
        <v>151</v>
      </c>
      <c r="E21" s="137"/>
      <c r="F21" s="137"/>
      <c r="G21" s="137"/>
      <c r="H21" s="137"/>
      <c r="I21" s="27"/>
      <c r="J21" s="28"/>
    </row>
    <row r="22" spans="1:10" x14ac:dyDescent="0.25">
      <c r="A22" s="43"/>
      <c r="B22" s="42"/>
      <c r="C22" s="51"/>
      <c r="D22" s="161" t="s">
        <v>152</v>
      </c>
      <c r="E22" s="137"/>
      <c r="F22" s="137"/>
      <c r="G22" s="137"/>
      <c r="H22" s="137"/>
      <c r="I22" s="27"/>
      <c r="J22" s="28"/>
    </row>
    <row r="23" spans="1:10" x14ac:dyDescent="0.25">
      <c r="A23" s="43"/>
      <c r="B23" s="42"/>
      <c r="C23" s="51"/>
      <c r="D23" s="137" t="s">
        <v>73</v>
      </c>
      <c r="E23" s="137"/>
      <c r="F23" s="137"/>
      <c r="G23" s="137"/>
      <c r="H23" s="137"/>
      <c r="I23" s="27"/>
      <c r="J23" s="28"/>
    </row>
    <row r="24" spans="1:10" x14ac:dyDescent="0.25">
      <c r="A24" s="43"/>
      <c r="B24" s="42"/>
      <c r="C24" s="50"/>
      <c r="D24" s="137" t="s">
        <v>74</v>
      </c>
      <c r="E24" s="137"/>
      <c r="F24" s="137"/>
      <c r="G24" s="137"/>
      <c r="H24" s="137"/>
      <c r="I24" s="27"/>
      <c r="J24" s="28"/>
    </row>
    <row r="25" spans="1:10" ht="15.75" thickBot="1" x14ac:dyDescent="0.3">
      <c r="A25" s="43"/>
      <c r="B25" s="42"/>
      <c r="C25" s="51"/>
      <c r="D25" s="156"/>
      <c r="E25" s="156"/>
      <c r="F25" s="156"/>
      <c r="G25" s="156"/>
      <c r="H25" s="156"/>
      <c r="I25" s="27"/>
      <c r="J25" s="28"/>
    </row>
    <row r="26" spans="1:10" ht="15.75" thickBot="1" x14ac:dyDescent="0.3">
      <c r="A26" s="43"/>
      <c r="B26" s="42"/>
      <c r="C26" s="51"/>
      <c r="D26" s="151" t="s">
        <v>148</v>
      </c>
      <c r="E26" s="152"/>
      <c r="F26" s="152"/>
      <c r="G26" s="152"/>
      <c r="H26" s="153"/>
      <c r="I26" s="29"/>
      <c r="J26" s="30"/>
    </row>
    <row r="27" spans="1:10" x14ac:dyDescent="0.25">
      <c r="A27" s="43"/>
      <c r="B27" s="42"/>
      <c r="C27" s="51"/>
      <c r="D27" s="137"/>
      <c r="E27" s="137"/>
      <c r="F27" s="137"/>
      <c r="G27" s="137"/>
      <c r="H27" s="137"/>
      <c r="I27" s="29"/>
      <c r="J27" s="30"/>
    </row>
    <row r="28" spans="1:10" x14ac:dyDescent="0.25">
      <c r="A28" s="43"/>
      <c r="B28" s="42"/>
      <c r="C28" s="51"/>
      <c r="D28" s="137"/>
      <c r="E28" s="137"/>
      <c r="F28" s="137"/>
      <c r="G28" s="137"/>
      <c r="H28" s="137"/>
      <c r="I28" s="29"/>
      <c r="J28" s="30"/>
    </row>
    <row r="29" spans="1:10" x14ac:dyDescent="0.25">
      <c r="A29" s="43"/>
      <c r="B29" s="42"/>
      <c r="C29" s="51"/>
      <c r="D29" s="160" t="s">
        <v>149</v>
      </c>
      <c r="E29" s="160"/>
      <c r="F29" s="160"/>
      <c r="G29" s="160"/>
      <c r="H29" s="160"/>
      <c r="I29" s="29"/>
      <c r="J29" s="30"/>
    </row>
    <row r="30" spans="1:10" x14ac:dyDescent="0.25">
      <c r="A30" s="44"/>
      <c r="B30" s="42"/>
      <c r="C30" s="51"/>
      <c r="D30" s="137"/>
      <c r="E30" s="137"/>
      <c r="F30" s="137"/>
      <c r="G30" s="137"/>
      <c r="H30" s="137"/>
      <c r="I30" s="31"/>
      <c r="J30" s="32"/>
    </row>
    <row r="31" spans="1:10" ht="15.75" thickBot="1" x14ac:dyDescent="0.3">
      <c r="A31" s="45"/>
      <c r="B31" s="46"/>
      <c r="C31" s="46"/>
      <c r="D31" s="146"/>
      <c r="E31" s="146"/>
      <c r="F31" s="146"/>
      <c r="G31" s="146"/>
      <c r="H31" s="146"/>
      <c r="I31" s="33" t="s">
        <v>9</v>
      </c>
      <c r="J31" s="34">
        <f>SUM(J19:J30)</f>
        <v>163.6</v>
      </c>
    </row>
    <row r="32" spans="1:10" x14ac:dyDescent="0.25">
      <c r="A32" s="60"/>
      <c r="B32" s="58"/>
      <c r="C32" s="58"/>
      <c r="D32" s="58"/>
      <c r="E32" s="58"/>
      <c r="F32" s="58"/>
      <c r="G32" s="58"/>
      <c r="H32" s="58"/>
      <c r="I32" s="58"/>
      <c r="J32" s="62"/>
    </row>
    <row r="33" spans="1:10" x14ac:dyDescent="0.25">
      <c r="A33" s="147" t="s">
        <v>41</v>
      </c>
      <c r="B33" s="148"/>
      <c r="C33" s="148"/>
      <c r="D33" s="148"/>
      <c r="E33" s="148"/>
      <c r="F33" s="148"/>
      <c r="G33" s="148"/>
      <c r="H33" s="148"/>
      <c r="I33" s="148"/>
      <c r="J33" s="149"/>
    </row>
    <row r="34" spans="1:10" x14ac:dyDescent="0.25">
      <c r="A34" s="67" t="s">
        <v>23</v>
      </c>
      <c r="B34" s="65"/>
      <c r="C34" s="65"/>
      <c r="D34" s="65"/>
      <c r="E34" s="65"/>
      <c r="F34" s="65"/>
      <c r="G34" s="65"/>
      <c r="H34" s="65"/>
      <c r="I34" s="65"/>
      <c r="J34" s="75"/>
    </row>
    <row r="35" spans="1:10" x14ac:dyDescent="0.25">
      <c r="A35" s="67" t="s">
        <v>24</v>
      </c>
      <c r="B35" s="65"/>
      <c r="C35" s="65"/>
      <c r="D35" s="65"/>
      <c r="E35" s="65"/>
      <c r="F35" s="65"/>
      <c r="G35" s="65"/>
      <c r="H35" s="65"/>
      <c r="I35" s="65"/>
      <c r="J35" s="75"/>
    </row>
    <row r="36" spans="1:10" x14ac:dyDescent="0.25">
      <c r="A36" s="67" t="s">
        <v>25</v>
      </c>
      <c r="B36" s="65"/>
      <c r="C36" s="65"/>
      <c r="D36" s="65"/>
      <c r="E36" s="65"/>
      <c r="F36" s="65"/>
      <c r="G36" s="65"/>
      <c r="H36" s="65"/>
      <c r="I36" s="65"/>
      <c r="J36" s="75"/>
    </row>
    <row r="37" spans="1:10" x14ac:dyDescent="0.25">
      <c r="A37" s="67"/>
      <c r="B37" s="65"/>
      <c r="C37" s="65"/>
      <c r="D37" s="65"/>
      <c r="E37" s="65"/>
      <c r="F37" s="65"/>
      <c r="G37" s="65"/>
      <c r="H37" s="65"/>
      <c r="I37" s="65"/>
      <c r="J37" s="75"/>
    </row>
    <row r="38" spans="1:10" x14ac:dyDescent="0.25">
      <c r="A38" s="76"/>
      <c r="B38" s="6"/>
      <c r="C38" s="58"/>
      <c r="D38" s="6"/>
      <c r="E38" s="6"/>
      <c r="F38" s="6"/>
      <c r="G38" s="58"/>
      <c r="H38" s="6"/>
      <c r="I38" s="6"/>
      <c r="J38" s="62"/>
    </row>
    <row r="39" spans="1:10" x14ac:dyDescent="0.25">
      <c r="A39" s="60" t="s">
        <v>18</v>
      </c>
      <c r="B39" s="58"/>
      <c r="C39" s="58"/>
      <c r="D39" s="58" t="s">
        <v>26</v>
      </c>
      <c r="E39" s="58"/>
      <c r="F39" s="58"/>
      <c r="G39" s="58"/>
      <c r="H39" s="58" t="s">
        <v>27</v>
      </c>
      <c r="I39" s="58"/>
      <c r="J39" s="62"/>
    </row>
    <row r="40" spans="1:10" x14ac:dyDescent="0.25">
      <c r="A40" s="60"/>
      <c r="B40" s="58"/>
      <c r="C40" s="58"/>
      <c r="D40" s="58"/>
      <c r="E40" s="58"/>
      <c r="F40" s="58"/>
      <c r="G40" s="58"/>
      <c r="H40" s="58"/>
      <c r="I40" s="58"/>
      <c r="J40" s="62"/>
    </row>
    <row r="41" spans="1:10" x14ac:dyDescent="0.25">
      <c r="A41" s="60"/>
      <c r="B41" s="58"/>
      <c r="C41" s="58"/>
      <c r="D41" s="65" t="s">
        <v>28</v>
      </c>
      <c r="E41" s="65"/>
      <c r="F41" s="65"/>
      <c r="G41" s="58"/>
      <c r="H41" s="58"/>
      <c r="I41" s="58"/>
      <c r="J41" s="62"/>
    </row>
    <row r="42" spans="1:10" x14ac:dyDescent="0.25">
      <c r="A42" s="77" t="s">
        <v>29</v>
      </c>
      <c r="B42" s="36"/>
      <c r="C42" s="36"/>
      <c r="D42" s="15"/>
      <c r="E42" s="58"/>
      <c r="F42" s="35" t="s">
        <v>30</v>
      </c>
      <c r="G42" s="37"/>
      <c r="H42" s="37"/>
      <c r="I42" s="37"/>
      <c r="J42" s="74"/>
    </row>
    <row r="43" spans="1:10" x14ac:dyDescent="0.25">
      <c r="A43" s="78" t="s">
        <v>31</v>
      </c>
      <c r="B43" s="79"/>
      <c r="C43" s="79"/>
      <c r="D43" s="39"/>
      <c r="E43" s="58"/>
      <c r="F43" s="38" t="s">
        <v>32</v>
      </c>
      <c r="G43" s="58"/>
      <c r="H43" s="58"/>
      <c r="I43" s="58"/>
      <c r="J43" s="62"/>
    </row>
    <row r="44" spans="1:10" x14ac:dyDescent="0.25">
      <c r="A44" s="78" t="s">
        <v>33</v>
      </c>
      <c r="B44" s="79"/>
      <c r="C44" s="79"/>
      <c r="D44" s="39"/>
      <c r="E44" s="58"/>
      <c r="F44" s="38" t="s">
        <v>34</v>
      </c>
      <c r="G44" s="79"/>
      <c r="H44" s="58"/>
      <c r="I44" s="58"/>
      <c r="J44" s="62"/>
    </row>
    <row r="45" spans="1:10" x14ac:dyDescent="0.25">
      <c r="A45" s="78" t="s">
        <v>35</v>
      </c>
      <c r="B45" s="79"/>
      <c r="C45" s="79"/>
      <c r="D45" s="39"/>
      <c r="E45" s="58"/>
      <c r="F45" s="16"/>
      <c r="G45" s="6"/>
      <c r="H45" s="6"/>
      <c r="I45" s="6"/>
      <c r="J45" s="80"/>
    </row>
    <row r="46" spans="1:10" x14ac:dyDescent="0.25">
      <c r="A46" s="78"/>
      <c r="B46" s="138" t="s">
        <v>43</v>
      </c>
      <c r="C46" s="139"/>
      <c r="D46" s="140"/>
      <c r="E46" s="58"/>
      <c r="F46" s="40"/>
      <c r="G46" s="3"/>
      <c r="H46" s="3"/>
      <c r="I46" s="3"/>
      <c r="J46" s="59"/>
    </row>
    <row r="47" spans="1:10" ht="15.75" thickBot="1" x14ac:dyDescent="0.3">
      <c r="A47" s="60"/>
      <c r="B47" s="141" t="s">
        <v>44</v>
      </c>
      <c r="C47" s="141"/>
      <c r="D47" s="142"/>
      <c r="E47" s="58"/>
      <c r="F47" s="40"/>
      <c r="G47" s="41"/>
      <c r="H47" s="3"/>
      <c r="I47" s="3"/>
      <c r="J47" s="59"/>
    </row>
    <row r="48" spans="1:10" ht="15.75" thickBot="1" x14ac:dyDescent="0.3">
      <c r="A48" s="49">
        <f>CDPHP!A48</f>
        <v>44385</v>
      </c>
      <c r="B48" s="131"/>
      <c r="C48" s="131"/>
      <c r="D48" s="132"/>
      <c r="E48" s="58"/>
      <c r="F48" s="11"/>
      <c r="G48" s="3"/>
      <c r="H48" s="3"/>
      <c r="I48" s="3"/>
      <c r="J48" s="59"/>
    </row>
    <row r="49" spans="1:10" x14ac:dyDescent="0.25">
      <c r="A49" s="81" t="s">
        <v>18</v>
      </c>
      <c r="B49" s="119" t="s">
        <v>26</v>
      </c>
      <c r="C49" s="119"/>
      <c r="D49" s="120"/>
      <c r="E49" s="58"/>
      <c r="F49" s="11"/>
      <c r="G49" s="3"/>
      <c r="H49" s="3"/>
      <c r="I49" s="3"/>
      <c r="J49" s="59"/>
    </row>
    <row r="50" spans="1:10" ht="15.75" thickBot="1" x14ac:dyDescent="0.3">
      <c r="A50" s="82" t="s">
        <v>18</v>
      </c>
      <c r="B50" s="83"/>
      <c r="C50" s="83" t="s">
        <v>36</v>
      </c>
      <c r="D50" s="84"/>
      <c r="E50" s="85"/>
      <c r="F50" s="86" t="s">
        <v>18</v>
      </c>
      <c r="G50" s="83"/>
      <c r="H50" s="83"/>
      <c r="I50" s="83" t="s">
        <v>37</v>
      </c>
      <c r="J50" s="87"/>
    </row>
  </sheetData>
  <mergeCells count="29">
    <mergeCell ref="A33:J33"/>
    <mergeCell ref="B46:D46"/>
    <mergeCell ref="B47:D47"/>
    <mergeCell ref="B48:D48"/>
    <mergeCell ref="B49:D49"/>
    <mergeCell ref="D31:H31"/>
    <mergeCell ref="D20:H20"/>
    <mergeCell ref="D21:H21"/>
    <mergeCell ref="D22:H22"/>
    <mergeCell ref="D23:H23"/>
    <mergeCell ref="D24:H24"/>
    <mergeCell ref="D25:H25"/>
    <mergeCell ref="D26:H26"/>
    <mergeCell ref="D27:H27"/>
    <mergeCell ref="D28:H28"/>
    <mergeCell ref="D29:H29"/>
    <mergeCell ref="D30:H30"/>
    <mergeCell ref="D19:H19"/>
    <mergeCell ref="I4:J4"/>
    <mergeCell ref="B6:D6"/>
    <mergeCell ref="G7:H7"/>
    <mergeCell ref="G8:H8"/>
    <mergeCell ref="B9:F9"/>
    <mergeCell ref="G9:H9"/>
    <mergeCell ref="B10:F10"/>
    <mergeCell ref="G10:H10"/>
    <mergeCell ref="B11:F11"/>
    <mergeCell ref="G11:H11"/>
    <mergeCell ref="B12:F12"/>
  </mergeCells>
  <pageMargins left="0.7" right="0.7" top="0.25" bottom="0.2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8"/>
  <sheetViews>
    <sheetView workbookViewId="0">
      <selection activeCell="J21" sqref="J21"/>
    </sheetView>
  </sheetViews>
  <sheetFormatPr defaultRowHeight="15" x14ac:dyDescent="0.25"/>
  <cols>
    <col min="1" max="1" width="10" customWidth="1"/>
    <col min="2" max="2" width="9.7109375" customWidth="1"/>
    <col min="3" max="3" width="7.42578125" customWidth="1"/>
    <col min="6" max="6" width="8.140625" customWidth="1"/>
    <col min="8" max="8" width="10.28515625" customWidth="1"/>
  </cols>
  <sheetData>
    <row r="1" spans="1:10" x14ac:dyDescent="0.25">
      <c r="A1" s="53"/>
      <c r="B1" s="54"/>
      <c r="C1" s="54"/>
      <c r="D1" s="54"/>
      <c r="E1" s="54"/>
      <c r="F1" s="54"/>
      <c r="G1" s="54"/>
      <c r="H1" s="54"/>
      <c r="I1" s="54"/>
      <c r="J1" s="55"/>
    </row>
    <row r="2" spans="1:10" ht="18" x14ac:dyDescent="0.25">
      <c r="A2" s="56" t="s">
        <v>0</v>
      </c>
      <c r="B2" s="57"/>
      <c r="C2" s="58"/>
      <c r="D2" s="58"/>
      <c r="E2" s="58"/>
      <c r="F2" s="58"/>
      <c r="G2" s="1" t="s">
        <v>1</v>
      </c>
      <c r="H2" s="2"/>
      <c r="I2" s="47">
        <v>99</v>
      </c>
      <c r="J2" s="59"/>
    </row>
    <row r="3" spans="1:10" x14ac:dyDescent="0.25">
      <c r="A3" s="60"/>
      <c r="B3" s="61" t="s">
        <v>38</v>
      </c>
      <c r="C3" s="58"/>
      <c r="D3" s="58"/>
      <c r="E3" s="58"/>
      <c r="F3" s="58"/>
      <c r="G3" s="4"/>
      <c r="H3" s="58"/>
      <c r="I3" s="58"/>
      <c r="J3" s="62"/>
    </row>
    <row r="4" spans="1:10" ht="15.75" x14ac:dyDescent="0.25">
      <c r="A4" s="60"/>
      <c r="B4" s="63" t="s">
        <v>39</v>
      </c>
      <c r="C4" s="64"/>
      <c r="D4" s="58"/>
      <c r="E4" s="58"/>
      <c r="F4" s="58"/>
      <c r="G4" s="5" t="s">
        <v>2</v>
      </c>
      <c r="H4" s="65"/>
      <c r="I4" s="144">
        <f>CDPHP!I4</f>
        <v>44378</v>
      </c>
      <c r="J4" s="145"/>
    </row>
    <row r="5" spans="1:10" ht="15.75" thickBot="1" x14ac:dyDescent="0.3">
      <c r="A5" s="60"/>
      <c r="B5" s="61" t="s">
        <v>40</v>
      </c>
      <c r="C5" s="58"/>
      <c r="D5" s="58"/>
      <c r="E5" s="58"/>
      <c r="F5" s="58"/>
      <c r="G5" s="7"/>
      <c r="H5" s="8"/>
      <c r="I5" s="8"/>
      <c r="J5" s="66"/>
    </row>
    <row r="6" spans="1:10" ht="15.75" thickTop="1" x14ac:dyDescent="0.25">
      <c r="A6" s="67" t="s">
        <v>3</v>
      </c>
      <c r="B6" s="123" t="s">
        <v>42</v>
      </c>
      <c r="C6" s="123"/>
      <c r="D6" s="123"/>
      <c r="E6" s="58"/>
      <c r="F6" s="58"/>
      <c r="G6" s="9" t="s">
        <v>4</v>
      </c>
      <c r="H6" s="10"/>
      <c r="I6" s="10"/>
      <c r="J6" s="68" t="s">
        <v>5</v>
      </c>
    </row>
    <row r="7" spans="1:10" x14ac:dyDescent="0.25">
      <c r="A7" s="60"/>
      <c r="B7" s="58"/>
      <c r="C7" s="58"/>
      <c r="D7" s="58"/>
      <c r="E7" s="58"/>
      <c r="F7" s="58"/>
      <c r="G7" s="127"/>
      <c r="H7" s="128"/>
      <c r="I7" s="3"/>
      <c r="J7" s="98"/>
    </row>
    <row r="8" spans="1:10" x14ac:dyDescent="0.25">
      <c r="A8" s="60"/>
      <c r="B8" s="58"/>
      <c r="C8" s="58"/>
      <c r="D8" s="58"/>
      <c r="E8" s="6"/>
      <c r="F8" s="58"/>
      <c r="G8" s="129" t="s">
        <v>86</v>
      </c>
      <c r="H8" s="130"/>
      <c r="I8" s="47" t="s">
        <v>87</v>
      </c>
      <c r="J8" s="88">
        <v>349.35</v>
      </c>
    </row>
    <row r="9" spans="1:10" x14ac:dyDescent="0.25">
      <c r="A9" s="71" t="s">
        <v>6</v>
      </c>
      <c r="B9" s="124"/>
      <c r="C9" s="125"/>
      <c r="D9" s="125"/>
      <c r="E9" s="125"/>
      <c r="F9" s="126"/>
      <c r="G9" s="129"/>
      <c r="H9" s="130"/>
      <c r="I9" s="47"/>
      <c r="J9" s="88"/>
    </row>
    <row r="10" spans="1:10" x14ac:dyDescent="0.25">
      <c r="A10" s="71" t="s">
        <v>7</v>
      </c>
      <c r="B10" s="124" t="s">
        <v>88</v>
      </c>
      <c r="C10" s="125"/>
      <c r="D10" s="125"/>
      <c r="E10" s="125"/>
      <c r="F10" s="126"/>
      <c r="G10" s="127"/>
      <c r="H10" s="128"/>
      <c r="I10" s="3"/>
      <c r="J10" s="98"/>
    </row>
    <row r="11" spans="1:10" x14ac:dyDescent="0.25">
      <c r="A11" s="71" t="s">
        <v>8</v>
      </c>
      <c r="B11" s="124" t="s">
        <v>89</v>
      </c>
      <c r="C11" s="125"/>
      <c r="D11" s="125"/>
      <c r="E11" s="125"/>
      <c r="F11" s="126"/>
      <c r="G11" s="127"/>
      <c r="H11" s="128"/>
      <c r="I11" s="48" t="s">
        <v>9</v>
      </c>
      <c r="J11" s="99">
        <f>SUM(J7:J10)</f>
        <v>349.35</v>
      </c>
    </row>
    <row r="12" spans="1:10" ht="15.75" thickBot="1" x14ac:dyDescent="0.3">
      <c r="A12" s="71" t="s">
        <v>10</v>
      </c>
      <c r="B12" s="124" t="s">
        <v>90</v>
      </c>
      <c r="C12" s="125"/>
      <c r="D12" s="125"/>
      <c r="E12" s="125"/>
      <c r="F12" s="126"/>
      <c r="G12" s="12" t="s">
        <v>11</v>
      </c>
      <c r="H12" s="13"/>
      <c r="I12" s="13"/>
      <c r="J12" s="73"/>
    </row>
    <row r="13" spans="1:10" ht="15.75" thickTop="1" x14ac:dyDescent="0.25">
      <c r="A13" s="60"/>
      <c r="B13" s="58"/>
      <c r="C13" s="58"/>
      <c r="D13" s="58"/>
      <c r="E13" s="58"/>
      <c r="F13" s="58"/>
      <c r="G13" s="58"/>
      <c r="H13" s="58"/>
      <c r="I13" s="58"/>
      <c r="J13" s="62"/>
    </row>
    <row r="14" spans="1:10" x14ac:dyDescent="0.25">
      <c r="A14" s="67" t="s">
        <v>12</v>
      </c>
      <c r="B14" s="58"/>
      <c r="C14" s="58"/>
      <c r="D14" s="58"/>
      <c r="E14" s="58"/>
      <c r="F14" s="58"/>
      <c r="G14" s="14"/>
      <c r="H14" s="15"/>
      <c r="I14" s="1" t="s">
        <v>13</v>
      </c>
      <c r="J14" s="74"/>
    </row>
    <row r="15" spans="1:10" x14ac:dyDescent="0.25">
      <c r="A15" s="67" t="s">
        <v>14</v>
      </c>
      <c r="B15" s="58"/>
      <c r="C15" s="58"/>
      <c r="D15" s="58"/>
      <c r="E15" s="58"/>
      <c r="F15" s="65"/>
      <c r="G15" s="16" t="s">
        <v>15</v>
      </c>
      <c r="H15" s="17"/>
      <c r="I15" s="16" t="s">
        <v>16</v>
      </c>
      <c r="J15" s="26"/>
    </row>
    <row r="16" spans="1:10" ht="15.75" thickBot="1" x14ac:dyDescent="0.3">
      <c r="A16" s="60"/>
      <c r="B16" s="58"/>
      <c r="C16" s="58"/>
      <c r="D16" s="58"/>
      <c r="E16" s="58"/>
      <c r="F16" s="58"/>
      <c r="G16" s="58"/>
      <c r="H16" s="58"/>
      <c r="I16" s="58"/>
      <c r="J16" s="62"/>
    </row>
    <row r="17" spans="1:10" x14ac:dyDescent="0.25">
      <c r="A17" s="18"/>
      <c r="B17" s="19" t="s">
        <v>17</v>
      </c>
      <c r="C17" s="19"/>
      <c r="D17" s="20"/>
      <c r="E17" s="20"/>
      <c r="F17" s="20"/>
      <c r="G17" s="20"/>
      <c r="H17" s="21"/>
      <c r="I17" s="22"/>
      <c r="J17" s="21"/>
    </row>
    <row r="18" spans="1:10" x14ac:dyDescent="0.25">
      <c r="A18" s="23" t="s">
        <v>18</v>
      </c>
      <c r="B18" s="24" t="s">
        <v>19</v>
      </c>
      <c r="C18" s="24" t="s">
        <v>20</v>
      </c>
      <c r="D18" s="25" t="s">
        <v>21</v>
      </c>
      <c r="E18" s="25"/>
      <c r="F18" s="25"/>
      <c r="G18" s="25"/>
      <c r="H18" s="26"/>
      <c r="I18" s="17" t="s">
        <v>22</v>
      </c>
      <c r="J18" s="26" t="s">
        <v>5</v>
      </c>
    </row>
    <row r="19" spans="1:10" x14ac:dyDescent="0.25">
      <c r="A19" s="43"/>
      <c r="B19" s="52"/>
      <c r="C19" s="51">
        <v>1</v>
      </c>
      <c r="D19" s="137" t="s">
        <v>91</v>
      </c>
      <c r="E19" s="137"/>
      <c r="F19" s="137"/>
      <c r="G19" s="137"/>
      <c r="H19" s="137"/>
      <c r="I19" s="27"/>
      <c r="J19" s="28"/>
    </row>
    <row r="20" spans="1:10" x14ac:dyDescent="0.25">
      <c r="A20" s="43"/>
      <c r="B20" s="42"/>
      <c r="C20" s="51"/>
      <c r="D20" s="137" t="s">
        <v>155</v>
      </c>
      <c r="E20" s="137"/>
      <c r="F20" s="137"/>
      <c r="G20" s="137"/>
      <c r="H20" s="137"/>
      <c r="I20" s="27"/>
      <c r="J20" s="28">
        <f>J11</f>
        <v>349.35</v>
      </c>
    </row>
    <row r="21" spans="1:10" x14ac:dyDescent="0.25">
      <c r="A21" s="43"/>
      <c r="B21" s="42"/>
      <c r="C21" s="51"/>
      <c r="D21" s="137" t="s">
        <v>156</v>
      </c>
      <c r="E21" s="137"/>
      <c r="F21" s="137"/>
      <c r="G21" s="137"/>
      <c r="H21" s="137"/>
      <c r="I21" s="27"/>
      <c r="J21" s="28"/>
    </row>
    <row r="22" spans="1:10" x14ac:dyDescent="0.25">
      <c r="A22" s="43"/>
      <c r="B22" s="42"/>
      <c r="C22" s="51"/>
      <c r="D22" s="137" t="s">
        <v>154</v>
      </c>
      <c r="E22" s="137"/>
      <c r="F22" s="137"/>
      <c r="G22" s="137"/>
      <c r="H22" s="137"/>
      <c r="I22" s="27"/>
      <c r="J22" s="28"/>
    </row>
    <row r="23" spans="1:10" x14ac:dyDescent="0.25">
      <c r="A23" s="43"/>
      <c r="B23" s="42"/>
      <c r="C23" s="51"/>
      <c r="D23" s="137"/>
      <c r="E23" s="137"/>
      <c r="F23" s="137"/>
      <c r="G23" s="137"/>
      <c r="H23" s="137"/>
      <c r="I23" s="27"/>
      <c r="J23" s="28"/>
    </row>
    <row r="24" spans="1:10" x14ac:dyDescent="0.25">
      <c r="A24" s="43"/>
      <c r="B24" s="42"/>
      <c r="C24" s="50"/>
      <c r="D24" s="137"/>
      <c r="E24" s="137"/>
      <c r="F24" s="137"/>
      <c r="G24" s="137"/>
      <c r="H24" s="137"/>
      <c r="I24" s="27"/>
      <c r="J24" s="28"/>
    </row>
    <row r="25" spans="1:10" x14ac:dyDescent="0.25">
      <c r="A25" s="43"/>
      <c r="B25" s="42"/>
      <c r="C25" s="51"/>
      <c r="D25" s="155"/>
      <c r="E25" s="155"/>
      <c r="F25" s="155"/>
      <c r="G25" s="155"/>
      <c r="H25" s="155"/>
      <c r="I25" s="27"/>
      <c r="J25" s="28"/>
    </row>
    <row r="26" spans="1:10" x14ac:dyDescent="0.25">
      <c r="A26" s="43"/>
      <c r="B26" s="42"/>
      <c r="C26" s="50"/>
      <c r="D26" s="156"/>
      <c r="E26" s="156"/>
      <c r="F26" s="156"/>
      <c r="G26" s="156"/>
      <c r="H26" s="156"/>
      <c r="I26" s="29"/>
      <c r="J26" s="30"/>
    </row>
    <row r="27" spans="1:10" x14ac:dyDescent="0.25">
      <c r="A27" s="43"/>
      <c r="B27" s="42"/>
      <c r="C27" s="51"/>
      <c r="D27" s="160"/>
      <c r="E27" s="160"/>
      <c r="F27" s="160"/>
      <c r="G27" s="160"/>
      <c r="H27" s="160"/>
      <c r="I27" s="29"/>
      <c r="J27" s="30"/>
    </row>
    <row r="28" spans="1:10" x14ac:dyDescent="0.25">
      <c r="A28" s="43"/>
      <c r="B28" s="42"/>
      <c r="C28" s="51"/>
      <c r="D28" s="137" t="s">
        <v>153</v>
      </c>
      <c r="E28" s="137"/>
      <c r="F28" s="137"/>
      <c r="G28" s="137"/>
      <c r="H28" s="137"/>
      <c r="I28" s="29"/>
      <c r="J28" s="30"/>
    </row>
    <row r="29" spans="1:10" x14ac:dyDescent="0.25">
      <c r="A29" s="43"/>
      <c r="B29" s="42"/>
      <c r="C29" s="51"/>
      <c r="D29" s="137"/>
      <c r="E29" s="137"/>
      <c r="F29" s="137"/>
      <c r="G29" s="137"/>
      <c r="H29" s="137"/>
      <c r="I29" s="29"/>
      <c r="J29" s="30"/>
    </row>
    <row r="30" spans="1:10" x14ac:dyDescent="0.25">
      <c r="A30" s="44"/>
      <c r="B30" s="42"/>
      <c r="C30" s="51"/>
      <c r="D30" s="137"/>
      <c r="E30" s="137"/>
      <c r="F30" s="137"/>
      <c r="G30" s="137"/>
      <c r="H30" s="137"/>
      <c r="I30" s="31"/>
      <c r="J30" s="32"/>
    </row>
    <row r="31" spans="1:10" ht="15.75" thickBot="1" x14ac:dyDescent="0.3">
      <c r="A31" s="45"/>
      <c r="B31" s="46"/>
      <c r="C31" s="46"/>
      <c r="D31" s="146"/>
      <c r="E31" s="146"/>
      <c r="F31" s="146"/>
      <c r="G31" s="146"/>
      <c r="H31" s="146"/>
      <c r="I31" s="33" t="s">
        <v>9</v>
      </c>
      <c r="J31" s="34">
        <f>SUM(J19:J30)</f>
        <v>349.35</v>
      </c>
    </row>
    <row r="32" spans="1:10" x14ac:dyDescent="0.25">
      <c r="A32" s="60"/>
      <c r="B32" s="58"/>
      <c r="C32" s="58"/>
      <c r="D32" s="58"/>
      <c r="E32" s="58"/>
      <c r="F32" s="58"/>
      <c r="G32" s="58"/>
      <c r="H32" s="58"/>
      <c r="I32" s="58"/>
      <c r="J32" s="62"/>
    </row>
    <row r="33" spans="1:10" x14ac:dyDescent="0.25">
      <c r="A33" s="147" t="s">
        <v>41</v>
      </c>
      <c r="B33" s="148"/>
      <c r="C33" s="148"/>
      <c r="D33" s="148"/>
      <c r="E33" s="148"/>
      <c r="F33" s="148"/>
      <c r="G33" s="148"/>
      <c r="H33" s="148"/>
      <c r="I33" s="148"/>
      <c r="J33" s="149"/>
    </row>
    <row r="34" spans="1:10" x14ac:dyDescent="0.25">
      <c r="A34" s="67" t="s">
        <v>23</v>
      </c>
      <c r="B34" s="65"/>
      <c r="C34" s="65"/>
      <c r="D34" s="65"/>
      <c r="E34" s="65"/>
      <c r="F34" s="65"/>
      <c r="G34" s="65"/>
      <c r="H34" s="65"/>
      <c r="I34" s="65"/>
      <c r="J34" s="75"/>
    </row>
    <row r="35" spans="1:10" x14ac:dyDescent="0.25">
      <c r="A35" s="67" t="s">
        <v>24</v>
      </c>
      <c r="B35" s="65"/>
      <c r="C35" s="65"/>
      <c r="D35" s="65"/>
      <c r="E35" s="65"/>
      <c r="F35" s="65"/>
      <c r="G35" s="65"/>
      <c r="H35" s="65"/>
      <c r="I35" s="65"/>
      <c r="J35" s="75"/>
    </row>
    <row r="36" spans="1:10" x14ac:dyDescent="0.25">
      <c r="A36" s="67" t="s">
        <v>25</v>
      </c>
      <c r="B36" s="65"/>
      <c r="C36" s="65"/>
      <c r="D36" s="65"/>
      <c r="E36" s="65"/>
      <c r="F36" s="65"/>
      <c r="G36" s="65"/>
      <c r="H36" s="65"/>
      <c r="I36" s="65"/>
      <c r="J36" s="75"/>
    </row>
    <row r="37" spans="1:10" x14ac:dyDescent="0.25">
      <c r="A37" s="67"/>
      <c r="B37" s="65"/>
      <c r="C37" s="65"/>
      <c r="D37" s="65"/>
      <c r="E37" s="65"/>
      <c r="F37" s="65"/>
      <c r="G37" s="65"/>
      <c r="H37" s="65"/>
      <c r="I37" s="65"/>
      <c r="J37" s="75"/>
    </row>
    <row r="38" spans="1:10" x14ac:dyDescent="0.25">
      <c r="A38" s="76"/>
      <c r="B38" s="6"/>
      <c r="C38" s="58"/>
      <c r="D38" s="6"/>
      <c r="E38" s="6"/>
      <c r="F38" s="6"/>
      <c r="G38" s="58"/>
      <c r="H38" s="6"/>
      <c r="I38" s="6"/>
      <c r="J38" s="62"/>
    </row>
    <row r="39" spans="1:10" x14ac:dyDescent="0.25">
      <c r="A39" s="60" t="s">
        <v>18</v>
      </c>
      <c r="B39" s="58"/>
      <c r="C39" s="58"/>
      <c r="D39" s="58" t="s">
        <v>26</v>
      </c>
      <c r="E39" s="58"/>
      <c r="F39" s="58"/>
      <c r="G39" s="58"/>
      <c r="H39" s="58" t="s">
        <v>27</v>
      </c>
      <c r="I39" s="58"/>
      <c r="J39" s="62"/>
    </row>
    <row r="40" spans="1:10" x14ac:dyDescent="0.25">
      <c r="A40" s="60"/>
      <c r="B40" s="58"/>
      <c r="C40" s="58"/>
      <c r="D40" s="58"/>
      <c r="E40" s="58"/>
      <c r="F40" s="58"/>
      <c r="G40" s="58"/>
      <c r="H40" s="58"/>
      <c r="I40" s="58"/>
      <c r="J40" s="62"/>
    </row>
    <row r="41" spans="1:10" x14ac:dyDescent="0.25">
      <c r="A41" s="60"/>
      <c r="B41" s="58"/>
      <c r="C41" s="58"/>
      <c r="D41" s="65" t="s">
        <v>28</v>
      </c>
      <c r="E41" s="65"/>
      <c r="F41" s="65"/>
      <c r="G41" s="58"/>
      <c r="H41" s="58"/>
      <c r="I41" s="58"/>
      <c r="J41" s="62"/>
    </row>
    <row r="42" spans="1:10" x14ac:dyDescent="0.25">
      <c r="A42" s="77" t="s">
        <v>29</v>
      </c>
      <c r="B42" s="36"/>
      <c r="C42" s="36"/>
      <c r="D42" s="15"/>
      <c r="E42" s="58"/>
      <c r="F42" s="35" t="s">
        <v>30</v>
      </c>
      <c r="G42" s="37"/>
      <c r="H42" s="37"/>
      <c r="I42" s="37"/>
      <c r="J42" s="74"/>
    </row>
    <row r="43" spans="1:10" x14ac:dyDescent="0.25">
      <c r="A43" s="78" t="s">
        <v>31</v>
      </c>
      <c r="B43" s="79"/>
      <c r="C43" s="79"/>
      <c r="D43" s="39"/>
      <c r="E43" s="58"/>
      <c r="F43" s="38" t="s">
        <v>32</v>
      </c>
      <c r="G43" s="58"/>
      <c r="H43" s="58"/>
      <c r="I43" s="58"/>
      <c r="J43" s="62"/>
    </row>
    <row r="44" spans="1:10" x14ac:dyDescent="0.25">
      <c r="A44" s="78" t="s">
        <v>33</v>
      </c>
      <c r="B44" s="79"/>
      <c r="C44" s="79"/>
      <c r="D44" s="39"/>
      <c r="E44" s="58"/>
      <c r="F44" s="38" t="s">
        <v>34</v>
      </c>
      <c r="G44" s="79"/>
      <c r="H44" s="58"/>
      <c r="I44" s="58"/>
      <c r="J44" s="62"/>
    </row>
    <row r="45" spans="1:10" x14ac:dyDescent="0.25">
      <c r="A45" s="78" t="s">
        <v>35</v>
      </c>
      <c r="B45" s="79"/>
      <c r="C45" s="79"/>
      <c r="D45" s="39"/>
      <c r="E45" s="58"/>
      <c r="F45" s="16"/>
      <c r="G45" s="6"/>
      <c r="H45" s="6"/>
      <c r="I45" s="6"/>
      <c r="J45" s="80"/>
    </row>
    <row r="46" spans="1:10" x14ac:dyDescent="0.25">
      <c r="A46" s="78"/>
      <c r="B46" s="138" t="s">
        <v>43</v>
      </c>
      <c r="C46" s="139"/>
      <c r="D46" s="140"/>
      <c r="E46" s="58"/>
      <c r="F46" s="40"/>
      <c r="G46" s="3"/>
      <c r="H46" s="3"/>
      <c r="I46" s="3"/>
      <c r="J46" s="59"/>
    </row>
    <row r="47" spans="1:10" ht="15.75" thickBot="1" x14ac:dyDescent="0.3">
      <c r="A47" s="60"/>
      <c r="B47" s="141" t="s">
        <v>44</v>
      </c>
      <c r="C47" s="141"/>
      <c r="D47" s="142"/>
      <c r="E47" s="58"/>
      <c r="F47" s="40"/>
      <c r="G47" s="41"/>
      <c r="H47" s="3"/>
      <c r="I47" s="3"/>
      <c r="J47" s="59"/>
    </row>
    <row r="48" spans="1:10" ht="15.75" thickBot="1" x14ac:dyDescent="0.3">
      <c r="A48" s="49">
        <f>CDPHP!A48</f>
        <v>44385</v>
      </c>
      <c r="B48" s="131"/>
      <c r="C48" s="131"/>
      <c r="D48" s="132"/>
      <c r="E48" s="58"/>
      <c r="F48" s="11"/>
      <c r="G48" s="3"/>
      <c r="H48" s="3"/>
      <c r="I48" s="3"/>
      <c r="J48" s="59"/>
    </row>
    <row r="49" spans="1:10" x14ac:dyDescent="0.25">
      <c r="A49" s="81" t="s">
        <v>18</v>
      </c>
      <c r="B49" s="119" t="s">
        <v>26</v>
      </c>
      <c r="C49" s="119"/>
      <c r="D49" s="120"/>
      <c r="E49" s="58"/>
      <c r="F49" s="11"/>
      <c r="G49" s="3"/>
      <c r="H49" s="3"/>
      <c r="I49" s="3"/>
      <c r="J49" s="59"/>
    </row>
    <row r="50" spans="1:10" ht="15.75" thickBot="1" x14ac:dyDescent="0.3">
      <c r="A50" s="82" t="s">
        <v>18</v>
      </c>
      <c r="B50" s="83"/>
      <c r="C50" s="83" t="s">
        <v>36</v>
      </c>
      <c r="D50" s="84"/>
      <c r="E50" s="85"/>
      <c r="F50" s="86" t="s">
        <v>18</v>
      </c>
      <c r="G50" s="83"/>
      <c r="H50" s="83"/>
      <c r="I50" s="83" t="s">
        <v>37</v>
      </c>
      <c r="J50" s="87"/>
    </row>
    <row r="88" ht="13.9" customHeight="1" x14ac:dyDescent="0.25"/>
  </sheetData>
  <mergeCells count="29">
    <mergeCell ref="A33:J33"/>
    <mergeCell ref="B46:D46"/>
    <mergeCell ref="B47:D47"/>
    <mergeCell ref="B48:D48"/>
    <mergeCell ref="B49:D49"/>
    <mergeCell ref="D31:H31"/>
    <mergeCell ref="D20:H20"/>
    <mergeCell ref="D21:H21"/>
    <mergeCell ref="D22:H22"/>
    <mergeCell ref="D23:H23"/>
    <mergeCell ref="D24:H24"/>
    <mergeCell ref="D25:H25"/>
    <mergeCell ref="D26:H26"/>
    <mergeCell ref="D27:H27"/>
    <mergeCell ref="D28:H28"/>
    <mergeCell ref="D29:H29"/>
    <mergeCell ref="D30:H30"/>
    <mergeCell ref="D19:H19"/>
    <mergeCell ref="I4:J4"/>
    <mergeCell ref="B6:D6"/>
    <mergeCell ref="G7:H7"/>
    <mergeCell ref="G8:H8"/>
    <mergeCell ref="B9:F9"/>
    <mergeCell ref="G9:H9"/>
    <mergeCell ref="B10:F10"/>
    <mergeCell ref="G10:H10"/>
    <mergeCell ref="B11:F11"/>
    <mergeCell ref="G11:H11"/>
    <mergeCell ref="B12:F12"/>
  </mergeCells>
  <pageMargins left="0.7" right="0.7" top="0.25" bottom="0.2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CDPHP</vt:lpstr>
      <vt:lpstr>Hughes Net</vt:lpstr>
      <vt:lpstr>Patti Gustafson</vt:lpstr>
      <vt:lpstr>On Time Waste</vt:lpstr>
      <vt:lpstr>National Grid - Building)</vt:lpstr>
      <vt:lpstr>National Grid - Street Lighting</vt:lpstr>
      <vt:lpstr>NEXAMP</vt:lpstr>
      <vt:lpstr>Verizon</vt:lpstr>
      <vt:lpstr>Evening Star Bookkeeping</vt:lpstr>
      <vt:lpstr>Jessica VanDewerker</vt:lpstr>
      <vt:lpstr>Office State Comptroller</vt:lpstr>
      <vt:lpstr>Patricia Mabie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Bonnie</dc:creator>
  <cp:lastModifiedBy>Erin Seeley</cp:lastModifiedBy>
  <cp:lastPrinted>2021-07-07T23:26:09Z</cp:lastPrinted>
  <dcterms:created xsi:type="dcterms:W3CDTF">2020-02-03T18:29:30Z</dcterms:created>
  <dcterms:modified xsi:type="dcterms:W3CDTF">2021-07-08T15:55:33Z</dcterms:modified>
</cp:coreProperties>
</file>