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Erin\Documents\Town of Roseboom\Town Clerk Folder\Abstracts and minute attachments\2022 Attachments\August 25, 2022\"/>
    </mc:Choice>
  </mc:AlternateContent>
  <bookViews>
    <workbookView xWindow="0" yWindow="0" windowWidth="20490" windowHeight="7755"/>
  </bookViews>
  <sheets>
    <sheet name="General Fund - Abstract" sheetId="1" r:id="rId1"/>
  </sheets>
  <definedNames>
    <definedName name="_xlnm.Print_Area" localSheetId="0">'General Fund - Abstract'!$A$1:$I$29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9" i="1" l="1"/>
  <c r="B29" i="1" s="1"/>
  <c r="B28" i="1" l="1"/>
</calcChain>
</file>

<file path=xl/comments1.xml><?xml version="1.0" encoding="utf-8"?>
<comments xmlns="http://schemas.openxmlformats.org/spreadsheetml/2006/main">
  <authors>
    <author>Patti Gustafson</author>
  </authors>
  <commentList>
    <comment ref="I3" authorId="0" shapeId="0">
      <text>
        <r>
          <rPr>
            <b/>
            <sz val="9"/>
            <color indexed="81"/>
            <rFont val="Tahoma"/>
            <family val="2"/>
          </rPr>
          <t>Patti Gustafson:</t>
        </r>
        <r>
          <rPr>
            <sz val="9"/>
            <color indexed="81"/>
            <rFont val="Tahoma"/>
            <family val="2"/>
          </rPr>
          <t xml:space="preserve">
CY 2022
CDPHP
Health Ins              815.70
Dental….............. </t>
        </r>
        <r>
          <rPr>
            <u/>
            <sz val="9"/>
            <color indexed="81"/>
            <rFont val="Tahoma"/>
            <family val="2"/>
          </rPr>
          <t xml:space="preserve">     26.79
</t>
        </r>
        <r>
          <rPr>
            <b/>
            <sz val="9"/>
            <color indexed="81"/>
            <rFont val="Tahoma"/>
            <family val="2"/>
          </rPr>
          <t xml:space="preserve">TOTAL…..........$842.49
</t>
        </r>
      </text>
    </comment>
  </commentList>
</comments>
</file>

<file path=xl/sharedStrings.xml><?xml version="1.0" encoding="utf-8"?>
<sst xmlns="http://schemas.openxmlformats.org/spreadsheetml/2006/main" count="101" uniqueCount="86">
  <si>
    <t>GENERAL FUND</t>
  </si>
  <si>
    <t>VOUCHER NO.</t>
  </si>
  <si>
    <t>APPROPRIATION ACCOUNT</t>
  </si>
  <si>
    <t>PAYMENT TYPE</t>
  </si>
  <si>
    <t>AMOUNT</t>
  </si>
  <si>
    <t>A.1640.4</t>
  </si>
  <si>
    <t xml:space="preserve"> </t>
  </si>
  <si>
    <t>A.9060.8</t>
  </si>
  <si>
    <t>A.8160.4</t>
  </si>
  <si>
    <t>Cherry Valley, NY 13320</t>
  </si>
  <si>
    <t>Check</t>
  </si>
  <si>
    <t xml:space="preserve">ABSTRACT NO.    </t>
  </si>
  <si>
    <t>Title:</t>
  </si>
  <si>
    <t>Date:</t>
  </si>
  <si>
    <t>Supervisor</t>
  </si>
  <si>
    <t>Deputy-Supervisor</t>
  </si>
  <si>
    <t>Council Person</t>
  </si>
  <si>
    <t>Cobleskill, NY 12043</t>
  </si>
  <si>
    <t>Patti Gustafson</t>
  </si>
  <si>
    <t>Curtis VanDewerker</t>
  </si>
  <si>
    <t>Allegra Schecter</t>
  </si>
  <si>
    <t>Charles Dimaond</t>
  </si>
  <si>
    <t>Name:</t>
  </si>
  <si>
    <t>Signature:</t>
  </si>
  <si>
    <t>A.1640.4 / A.1110.4</t>
  </si>
  <si>
    <t>PO Box 96874</t>
  </si>
  <si>
    <t>Chicago  IL 60693-6874</t>
  </si>
  <si>
    <t>Description</t>
  </si>
  <si>
    <t xml:space="preserve">CDPHP  Health  &amp; Dental Insurance                   </t>
  </si>
  <si>
    <t>Hughes Network System</t>
  </si>
  <si>
    <t xml:space="preserve">Patti Gustafson                                        </t>
  </si>
  <si>
    <r>
      <t xml:space="preserve">  </t>
    </r>
    <r>
      <rPr>
        <sz val="10"/>
        <color theme="1"/>
        <rFont val="Calibri"/>
        <family val="2"/>
        <scheme val="minor"/>
      </rPr>
      <t xml:space="preserve">   </t>
    </r>
    <r>
      <rPr>
        <b/>
        <sz val="14"/>
        <color theme="1"/>
        <rFont val="Calibri"/>
        <family val="2"/>
        <scheme val="minor"/>
      </rPr>
      <t>Check</t>
    </r>
  </si>
  <si>
    <t>c/o  678 East Main St.</t>
  </si>
  <si>
    <t>Steve Gridley</t>
  </si>
  <si>
    <t xml:space="preserve">Amount Claimed: </t>
  </si>
  <si>
    <t xml:space="preserve">Amount Allowed: </t>
  </si>
  <si>
    <t>PO Box 15125</t>
  </si>
  <si>
    <t>Albany, NY 12212</t>
  </si>
  <si>
    <t>Filed by: Erin Seeley Town Clerk</t>
  </si>
  <si>
    <t xml:space="preserve">Signature: _______________________________________  </t>
  </si>
  <si>
    <t>PO Box 5525</t>
  </si>
  <si>
    <t xml:space="preserve">Dated:  </t>
  </si>
  <si>
    <t>Binghamton, NY 13902-5525</t>
  </si>
  <si>
    <t>Home Town Hauling &amp; Recycling</t>
  </si>
  <si>
    <t>1074 Co Hwy 36</t>
  </si>
  <si>
    <t>Worcester, NY 12197</t>
  </si>
  <si>
    <t>National Grid</t>
  </si>
  <si>
    <t>PO Box 371376</t>
  </si>
  <si>
    <t>Pittsburgh, PA 15250-7376</t>
  </si>
  <si>
    <t>A.5182.4</t>
  </si>
  <si>
    <t>NEXAMP</t>
  </si>
  <si>
    <t>Verizon</t>
  </si>
  <si>
    <t>Evening Star Bookkeeping</t>
  </si>
  <si>
    <t>PO Box 512</t>
  </si>
  <si>
    <t>Schoharie, NY 12157</t>
  </si>
  <si>
    <t>A.1220.47</t>
  </si>
  <si>
    <t>Jessica VanDewerker</t>
  </si>
  <si>
    <t>393 Doc Ahlers Road</t>
  </si>
  <si>
    <t>101 Summer Street, 2 Floor</t>
  </si>
  <si>
    <t>Boston, MA 02110</t>
  </si>
  <si>
    <t>TOWN OF ROSEBOOM   -  Nature: General</t>
  </si>
  <si>
    <t>A.1640.4 = $ 52.87 A.5182.4 = $ 131.93</t>
  </si>
  <si>
    <t>August 2022</t>
  </si>
  <si>
    <t xml:space="preserve">Internet Service: </t>
  </si>
  <si>
    <t xml:space="preserve">Auto Debit: </t>
  </si>
  <si>
    <t xml:space="preserve">Paid online: </t>
  </si>
  <si>
    <t xml:space="preserve">Internet Service-Town Share:  </t>
  </si>
  <si>
    <t xml:space="preserve">Refuse Collection: June 2022  Inv# </t>
  </si>
  <si>
    <t>Bookkeeping/Accounting Service: July 2022</t>
  </si>
  <si>
    <t>Insurance &amp; Dental Premium: September 2022</t>
  </si>
  <si>
    <t xml:space="preserve">Town Building:     Credit due $145.80         </t>
  </si>
  <si>
    <t>Street Lighting: No payment due</t>
  </si>
  <si>
    <t>Bldg =  July= $81.95 Aug = $ 106.62                                                                Street Light =  July = $ 204.50  August = $ 266.04</t>
  </si>
  <si>
    <t>Paid online: 8/24/22</t>
  </si>
  <si>
    <t>Telephone for:  8/4 - 8/27</t>
  </si>
  <si>
    <t>Maintenance Services for:  3 hrs</t>
  </si>
  <si>
    <t>Pennysaver</t>
  </si>
  <si>
    <t>Notice: Completion of Final Assessment Roll</t>
  </si>
  <si>
    <t>PO Box 111</t>
  </si>
  <si>
    <t>A.1670.4</t>
  </si>
  <si>
    <t>Office of State Comptroller</t>
  </si>
  <si>
    <t>Justice Fees duefor July 2022 = $ 328.00</t>
  </si>
  <si>
    <t>Justice Court Fund</t>
  </si>
  <si>
    <t>Norwich, NY 13815</t>
  </si>
  <si>
    <t>111 State Street                     Alabny, NY 12236</t>
  </si>
  <si>
    <t>A.631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</si>
</sst>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14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9"/>
      <color indexed="81"/>
      <name val="Tahoma"/>
      <family val="2"/>
    </font>
    <font>
      <b/>
      <sz val="10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28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7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10" fontId="1" fillId="0" borderId="0" xfId="0" applyNumberFormat="1" applyFont="1" applyAlignment="1">
      <alignment horizontal="center"/>
    </xf>
    <xf numFmtId="0" fontId="7" fillId="0" borderId="0" xfId="0" applyFont="1"/>
    <xf numFmtId="0" fontId="2" fillId="0" borderId="0" xfId="0" applyFont="1" applyBorder="1" applyAlignment="1">
      <alignment horizontal="left"/>
    </xf>
    <xf numFmtId="0" fontId="2" fillId="0" borderId="10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44" fontId="2" fillId="0" borderId="11" xfId="0" applyNumberFormat="1" applyFont="1" applyBorder="1" applyAlignment="1">
      <alignment horizontal="right"/>
    </xf>
    <xf numFmtId="0" fontId="2" fillId="0" borderId="12" xfId="0" applyFont="1" applyBorder="1" applyAlignment="1">
      <alignment horizontal="center" wrapText="1"/>
    </xf>
    <xf numFmtId="0" fontId="2" fillId="0" borderId="12" xfId="0" applyFont="1" applyBorder="1" applyAlignment="1">
      <alignment horizontal="left"/>
    </xf>
    <xf numFmtId="0" fontId="2" fillId="0" borderId="12" xfId="0" applyFont="1" applyBorder="1" applyAlignment="1">
      <alignment wrapText="1"/>
    </xf>
    <xf numFmtId="0" fontId="2" fillId="0" borderId="12" xfId="0" applyFont="1" applyBorder="1" applyAlignment="1">
      <alignment horizontal="center"/>
    </xf>
    <xf numFmtId="0" fontId="9" fillId="0" borderId="12" xfId="0" applyFont="1" applyBorder="1" applyAlignment="1"/>
    <xf numFmtId="0" fontId="9" fillId="0" borderId="12" xfId="0" applyFont="1" applyBorder="1" applyAlignment="1">
      <alignment horizontal="center" wrapText="1"/>
    </xf>
    <xf numFmtId="0" fontId="2" fillId="0" borderId="12" xfId="0" applyFont="1" applyBorder="1" applyAlignment="1">
      <alignment horizontal="left" wrapText="1"/>
    </xf>
    <xf numFmtId="0" fontId="2" fillId="0" borderId="12" xfId="0" applyFont="1" applyBorder="1" applyAlignment="1"/>
    <xf numFmtId="14" fontId="3" fillId="0" borderId="12" xfId="0" applyNumberFormat="1" applyFont="1" applyBorder="1" applyAlignment="1">
      <alignment horizontal="center" vertical="center"/>
    </xf>
    <xf numFmtId="0" fontId="2" fillId="0" borderId="12" xfId="0" applyFont="1" applyFill="1" applyBorder="1" applyAlignment="1">
      <alignment horizontal="center"/>
    </xf>
    <xf numFmtId="14" fontId="3" fillId="0" borderId="12" xfId="0" applyNumberFormat="1" applyFont="1" applyFill="1" applyBorder="1" applyAlignment="1">
      <alignment horizontal="center" vertical="center"/>
    </xf>
    <xf numFmtId="14" fontId="2" fillId="0" borderId="12" xfId="0" applyNumberFormat="1" applyFont="1" applyBorder="1" applyAlignment="1">
      <alignment horizontal="center"/>
    </xf>
    <xf numFmtId="0" fontId="2" fillId="0" borderId="12" xfId="0" applyFont="1" applyBorder="1"/>
    <xf numFmtId="44" fontId="2" fillId="0" borderId="3" xfId="0" applyNumberFormat="1" applyFont="1" applyBorder="1" applyAlignment="1">
      <alignment horizontal="left"/>
    </xf>
    <xf numFmtId="0" fontId="2" fillId="2" borderId="1" xfId="0" applyFont="1" applyFill="1" applyBorder="1"/>
    <xf numFmtId="0" fontId="2" fillId="2" borderId="2" xfId="0" applyFont="1" applyFill="1" applyBorder="1" applyAlignment="1">
      <alignment horizontal="center"/>
    </xf>
    <xf numFmtId="0" fontId="2" fillId="0" borderId="5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44" fontId="2" fillId="0" borderId="13" xfId="0" applyNumberFormat="1" applyFont="1" applyBorder="1" applyAlignment="1">
      <alignment horizontal="right"/>
    </xf>
    <xf numFmtId="0" fontId="7" fillId="0" borderId="0" xfId="0" applyFont="1" applyBorder="1"/>
    <xf numFmtId="0" fontId="2" fillId="0" borderId="0" xfId="0" applyFont="1" applyBorder="1" applyAlignment="1">
      <alignment horizontal="center"/>
    </xf>
    <xf numFmtId="0" fontId="7" fillId="0" borderId="0" xfId="0" applyFont="1" applyFill="1" applyBorder="1"/>
    <xf numFmtId="44" fontId="7" fillId="0" borderId="0" xfId="0" applyNumberFormat="1" applyFont="1" applyFill="1" applyBorder="1"/>
    <xf numFmtId="14" fontId="2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0" xfId="0" applyFont="1" applyBorder="1"/>
    <xf numFmtId="0" fontId="2" fillId="2" borderId="4" xfId="0" applyFont="1" applyFill="1" applyBorder="1"/>
    <xf numFmtId="0" fontId="1" fillId="2" borderId="4" xfId="0" applyFont="1" applyFill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44" fontId="2" fillId="0" borderId="2" xfId="0" applyNumberFormat="1" applyFont="1" applyBorder="1" applyAlignment="1">
      <alignment horizontal="left"/>
    </xf>
    <xf numFmtId="0" fontId="2" fillId="0" borderId="3" xfId="0" applyFont="1" applyBorder="1" applyAlignment="1"/>
    <xf numFmtId="0" fontId="2" fillId="0" borderId="8" xfId="0" applyFont="1" applyBorder="1" applyAlignment="1">
      <alignment horizontal="left" wrapText="1"/>
    </xf>
    <xf numFmtId="44" fontId="2" fillId="0" borderId="9" xfId="0" applyNumberFormat="1" applyFont="1" applyBorder="1" applyAlignment="1">
      <alignment horizontal="left"/>
    </xf>
    <xf numFmtId="44" fontId="2" fillId="0" borderId="4" xfId="0" applyNumberFormat="1" applyFont="1" applyBorder="1" applyAlignment="1">
      <alignment horizontal="left"/>
    </xf>
    <xf numFmtId="0" fontId="2" fillId="0" borderId="4" xfId="0" applyFont="1" applyBorder="1" applyAlignment="1"/>
    <xf numFmtId="44" fontId="2" fillId="0" borderId="13" xfId="0" applyNumberFormat="1" applyFont="1" applyFill="1" applyBorder="1" applyAlignment="1">
      <alignment horizontal="right"/>
    </xf>
    <xf numFmtId="44" fontId="4" fillId="0" borderId="13" xfId="0" applyNumberFormat="1" applyFont="1" applyBorder="1"/>
    <xf numFmtId="0" fontId="2" fillId="0" borderId="5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left" wrapText="1"/>
    </xf>
    <xf numFmtId="0" fontId="2" fillId="0" borderId="3" xfId="0" applyFont="1" applyBorder="1" applyAlignment="1">
      <alignment horizontal="right"/>
    </xf>
    <xf numFmtId="0" fontId="2" fillId="0" borderId="12" xfId="0" applyFont="1" applyFill="1" applyBorder="1" applyAlignment="1">
      <alignment wrapText="1"/>
    </xf>
    <xf numFmtId="0" fontId="2" fillId="0" borderId="12" xfId="0" applyFont="1" applyBorder="1" applyAlignment="1">
      <alignment horizontal="center"/>
    </xf>
    <xf numFmtId="0" fontId="2" fillId="0" borderId="12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15" xfId="0" applyFont="1" applyBorder="1" applyAlignment="1">
      <alignment horizontal="left" wrapText="1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2" fillId="0" borderId="15" xfId="0" applyFont="1" applyBorder="1" applyAlignment="1">
      <alignment wrapText="1"/>
    </xf>
    <xf numFmtId="0" fontId="13" fillId="0" borderId="12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 wrapText="1"/>
    </xf>
    <xf numFmtId="0" fontId="2" fillId="3" borderId="12" xfId="0" applyFont="1" applyFill="1" applyBorder="1" applyAlignment="1">
      <alignment horizontal="left"/>
    </xf>
    <xf numFmtId="0" fontId="2" fillId="3" borderId="12" xfId="0" applyFont="1" applyFill="1" applyBorder="1" applyAlignment="1">
      <alignment horizontal="center"/>
    </xf>
    <xf numFmtId="14" fontId="3" fillId="3" borderId="12" xfId="0" applyNumberFormat="1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right"/>
    </xf>
    <xf numFmtId="44" fontId="2" fillId="3" borderId="13" xfId="0" applyNumberFormat="1" applyFont="1" applyFill="1" applyBorder="1" applyAlignment="1">
      <alignment horizontal="right" wrapText="1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12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center" wrapText="1"/>
    </xf>
    <xf numFmtId="44" fontId="7" fillId="0" borderId="0" xfId="0" applyNumberFormat="1" applyFont="1"/>
    <xf numFmtId="0" fontId="2" fillId="0" borderId="0" xfId="0" applyFont="1" applyFill="1" applyBorder="1" applyAlignment="1">
      <alignment horizontal="center" wrapText="1"/>
    </xf>
    <xf numFmtId="0" fontId="2" fillId="0" borderId="12" xfId="0" applyFont="1" applyFill="1" applyBorder="1" applyAlignment="1"/>
    <xf numFmtId="0" fontId="13" fillId="0" borderId="12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14" xfId="0" applyFont="1" applyBorder="1" applyAlignment="1">
      <alignment horizontal="left"/>
    </xf>
    <xf numFmtId="0" fontId="2" fillId="0" borderId="12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49" fontId="6" fillId="2" borderId="4" xfId="0" applyNumberFormat="1" applyFont="1" applyFill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13" fillId="0" borderId="12" xfId="0" applyFont="1" applyBorder="1" applyAlignment="1">
      <alignment horizontal="center"/>
    </xf>
    <xf numFmtId="0" fontId="13" fillId="0" borderId="13" xfId="0" applyFont="1" applyBorder="1" applyAlignment="1">
      <alignment horizontal="center"/>
    </xf>
    <xf numFmtId="0" fontId="12" fillId="0" borderId="12" xfId="0" applyFont="1" applyBorder="1" applyAlignment="1">
      <alignment horizontal="center"/>
    </xf>
    <xf numFmtId="0" fontId="12" fillId="0" borderId="1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J39"/>
  <sheetViews>
    <sheetView tabSelected="1" topLeftCell="A8" zoomScale="70" zoomScaleNormal="70" workbookViewId="0">
      <selection activeCell="I9" sqref="I9"/>
    </sheetView>
  </sheetViews>
  <sheetFormatPr defaultColWidth="9.140625" defaultRowHeight="18.75" x14ac:dyDescent="0.3"/>
  <cols>
    <col min="1" max="1" width="11.7109375" style="2" customWidth="1"/>
    <col min="2" max="2" width="38.5703125" style="5" customWidth="1"/>
    <col min="3" max="3" width="51.140625" style="5" customWidth="1"/>
    <col min="4" max="4" width="23" style="4" customWidth="1"/>
    <col min="5" max="5" width="31.28515625" style="4" customWidth="1"/>
    <col min="6" max="6" width="22.7109375" style="2" customWidth="1"/>
    <col min="7" max="7" width="1.42578125" style="2" customWidth="1"/>
    <col min="8" max="8" width="20.28515625" style="1" customWidth="1"/>
    <col min="9" max="9" width="16.28515625" style="1" customWidth="1"/>
    <col min="10" max="10" width="10" style="7" bestFit="1" customWidth="1"/>
    <col min="11" max="11" width="9.7109375" style="1" bestFit="1" customWidth="1"/>
    <col min="12" max="16384" width="9.140625" style="1"/>
  </cols>
  <sheetData>
    <row r="1" spans="1:10" ht="31.15" customHeight="1" thickBot="1" x14ac:dyDescent="0.4">
      <c r="A1" s="26" t="s">
        <v>0</v>
      </c>
      <c r="B1" s="40"/>
      <c r="C1" s="87" t="s">
        <v>62</v>
      </c>
      <c r="D1" s="87"/>
      <c r="E1" s="87"/>
      <c r="F1" s="41"/>
      <c r="G1" s="41"/>
      <c r="H1" s="40" t="s">
        <v>11</v>
      </c>
      <c r="I1" s="27">
        <v>8</v>
      </c>
      <c r="J1" s="31"/>
    </row>
    <row r="2" spans="1:10" ht="33" customHeight="1" x14ac:dyDescent="0.3">
      <c r="A2" s="9" t="s">
        <v>1</v>
      </c>
      <c r="B2" s="10"/>
      <c r="C2" s="10" t="s">
        <v>27</v>
      </c>
      <c r="D2" s="88" t="s">
        <v>6</v>
      </c>
      <c r="E2" s="88"/>
      <c r="F2" s="10" t="s">
        <v>2</v>
      </c>
      <c r="G2" s="10"/>
      <c r="H2" s="10" t="s">
        <v>3</v>
      </c>
      <c r="I2" s="11" t="s">
        <v>4</v>
      </c>
      <c r="J2" s="31"/>
    </row>
    <row r="3" spans="1:10" ht="25.15" customHeight="1" x14ac:dyDescent="0.3">
      <c r="A3" s="51">
        <v>119</v>
      </c>
      <c r="B3" s="13" t="s">
        <v>28</v>
      </c>
      <c r="C3" s="18" t="s">
        <v>69</v>
      </c>
      <c r="D3" s="13" t="s">
        <v>40</v>
      </c>
      <c r="E3" s="13" t="s">
        <v>42</v>
      </c>
      <c r="F3" s="15" t="s">
        <v>7</v>
      </c>
      <c r="G3" s="16"/>
      <c r="H3" s="17" t="s">
        <v>31</v>
      </c>
      <c r="I3" s="30">
        <v>842.49</v>
      </c>
      <c r="J3" s="33"/>
    </row>
    <row r="4" spans="1:10" ht="22.15" customHeight="1" x14ac:dyDescent="0.3">
      <c r="A4" s="51">
        <v>120</v>
      </c>
      <c r="B4" s="18" t="s">
        <v>29</v>
      </c>
      <c r="C4" s="14" t="s">
        <v>63</v>
      </c>
      <c r="D4" s="14" t="s">
        <v>25</v>
      </c>
      <c r="E4" s="14" t="s">
        <v>26</v>
      </c>
      <c r="F4" s="12" t="s">
        <v>24</v>
      </c>
      <c r="G4" s="12"/>
      <c r="H4" s="63" t="s">
        <v>64</v>
      </c>
      <c r="I4" s="49">
        <v>110.95</v>
      </c>
      <c r="J4" s="33"/>
    </row>
    <row r="5" spans="1:10" ht="25.15" customHeight="1" x14ac:dyDescent="0.3">
      <c r="A5" s="51">
        <v>121</v>
      </c>
      <c r="B5" s="19" t="s">
        <v>30</v>
      </c>
      <c r="C5" s="24" t="s">
        <v>66</v>
      </c>
      <c r="D5" s="13" t="s">
        <v>32</v>
      </c>
      <c r="E5" s="13" t="s">
        <v>17</v>
      </c>
      <c r="F5" s="15" t="s">
        <v>5</v>
      </c>
      <c r="G5" s="20"/>
      <c r="H5" s="15" t="s">
        <v>10</v>
      </c>
      <c r="I5" s="30">
        <v>81.8</v>
      </c>
      <c r="J5" s="31"/>
    </row>
    <row r="6" spans="1:10" ht="25.15" customHeight="1" x14ac:dyDescent="0.3">
      <c r="A6" s="51">
        <v>122</v>
      </c>
      <c r="B6" s="13" t="s">
        <v>43</v>
      </c>
      <c r="C6" s="79" t="s">
        <v>67</v>
      </c>
      <c r="D6" s="13" t="s">
        <v>44</v>
      </c>
      <c r="E6" s="13" t="s">
        <v>45</v>
      </c>
      <c r="F6" s="15" t="s">
        <v>8</v>
      </c>
      <c r="G6" s="20"/>
      <c r="H6" s="15" t="s">
        <v>10</v>
      </c>
      <c r="I6" s="50">
        <v>35.25</v>
      </c>
      <c r="J6" s="31"/>
    </row>
    <row r="7" spans="1:10" ht="31.9" customHeight="1" x14ac:dyDescent="0.3">
      <c r="A7" s="51">
        <v>123</v>
      </c>
      <c r="B7" s="13" t="s">
        <v>46</v>
      </c>
      <c r="C7" s="18" t="s">
        <v>70</v>
      </c>
      <c r="D7" s="13" t="s">
        <v>47</v>
      </c>
      <c r="E7" s="15" t="s">
        <v>48</v>
      </c>
      <c r="F7" s="20" t="s">
        <v>5</v>
      </c>
      <c r="G7" s="15"/>
      <c r="H7" s="63" t="s">
        <v>65</v>
      </c>
      <c r="I7" s="49">
        <v>0</v>
      </c>
      <c r="J7" s="31"/>
    </row>
    <row r="8" spans="1:10" ht="31.9" customHeight="1" x14ac:dyDescent="0.3">
      <c r="A8" s="51">
        <v>124</v>
      </c>
      <c r="B8" s="13" t="s">
        <v>46</v>
      </c>
      <c r="C8" s="18" t="s">
        <v>71</v>
      </c>
      <c r="D8" s="13" t="s">
        <v>47</v>
      </c>
      <c r="E8" s="13" t="s">
        <v>48</v>
      </c>
      <c r="F8" s="12" t="s">
        <v>49</v>
      </c>
      <c r="G8" s="15"/>
      <c r="H8" s="63" t="s">
        <v>65</v>
      </c>
      <c r="I8" s="49">
        <v>0</v>
      </c>
      <c r="J8" s="31"/>
    </row>
    <row r="9" spans="1:10" ht="32.450000000000003" customHeight="1" x14ac:dyDescent="0.3">
      <c r="A9" s="51">
        <v>125</v>
      </c>
      <c r="B9" s="13" t="s">
        <v>50</v>
      </c>
      <c r="C9" s="55" t="s">
        <v>72</v>
      </c>
      <c r="D9" s="13" t="s">
        <v>58</v>
      </c>
      <c r="E9" s="13" t="s">
        <v>59</v>
      </c>
      <c r="F9" s="12" t="s">
        <v>61</v>
      </c>
      <c r="G9" s="22"/>
      <c r="H9" s="80" t="s">
        <v>73</v>
      </c>
      <c r="I9" s="49">
        <v>659.11</v>
      </c>
      <c r="J9" s="31"/>
    </row>
    <row r="10" spans="1:10" ht="32.450000000000003" customHeight="1" x14ac:dyDescent="0.3">
      <c r="A10" s="51">
        <v>126</v>
      </c>
      <c r="B10" s="57" t="s">
        <v>51</v>
      </c>
      <c r="C10" s="14" t="s">
        <v>74</v>
      </c>
      <c r="D10" s="18" t="s">
        <v>36</v>
      </c>
      <c r="E10" s="57" t="s">
        <v>37</v>
      </c>
      <c r="F10" s="56" t="s">
        <v>5</v>
      </c>
      <c r="G10" s="22"/>
      <c r="H10" s="80" t="s">
        <v>73</v>
      </c>
      <c r="I10" s="49">
        <v>177.57</v>
      </c>
      <c r="J10" s="31"/>
    </row>
    <row r="11" spans="1:10" ht="21" customHeight="1" x14ac:dyDescent="0.3">
      <c r="A11" s="51">
        <v>127</v>
      </c>
      <c r="B11" s="61" t="s">
        <v>52</v>
      </c>
      <c r="C11" s="62" t="s">
        <v>68</v>
      </c>
      <c r="D11" s="53" t="s">
        <v>53</v>
      </c>
      <c r="E11" s="61" t="s">
        <v>54</v>
      </c>
      <c r="F11" s="60" t="s">
        <v>55</v>
      </c>
      <c r="G11" s="22"/>
      <c r="H11" s="21" t="s">
        <v>10</v>
      </c>
      <c r="I11" s="49">
        <v>272.85000000000002</v>
      </c>
      <c r="J11" s="34"/>
    </row>
    <row r="12" spans="1:10" ht="21" customHeight="1" x14ac:dyDescent="0.3">
      <c r="A12" s="51">
        <v>128</v>
      </c>
      <c r="B12" s="61" t="s">
        <v>56</v>
      </c>
      <c r="C12" s="62" t="s">
        <v>75</v>
      </c>
      <c r="D12" s="53" t="s">
        <v>57</v>
      </c>
      <c r="E12" s="61" t="s">
        <v>9</v>
      </c>
      <c r="F12" s="60" t="s">
        <v>5</v>
      </c>
      <c r="G12" s="22"/>
      <c r="H12" s="21" t="s">
        <v>10</v>
      </c>
      <c r="I12" s="49">
        <v>45</v>
      </c>
      <c r="J12" s="34"/>
    </row>
    <row r="13" spans="1:10" ht="33.6" customHeight="1" x14ac:dyDescent="0.3">
      <c r="A13" s="51">
        <v>129</v>
      </c>
      <c r="B13" s="58" t="s">
        <v>76</v>
      </c>
      <c r="C13" s="59" t="s">
        <v>77</v>
      </c>
      <c r="D13" s="53" t="s">
        <v>78</v>
      </c>
      <c r="E13" s="58" t="s">
        <v>83</v>
      </c>
      <c r="F13" s="52" t="s">
        <v>79</v>
      </c>
      <c r="G13" s="22"/>
      <c r="H13" s="21" t="s">
        <v>10</v>
      </c>
      <c r="I13" s="49">
        <v>70.400000000000006</v>
      </c>
      <c r="J13" s="34"/>
    </row>
    <row r="14" spans="1:10" ht="30" customHeight="1" x14ac:dyDescent="0.3">
      <c r="A14" s="51">
        <v>130</v>
      </c>
      <c r="B14" s="71" t="s">
        <v>80</v>
      </c>
      <c r="C14" s="59" t="s">
        <v>81</v>
      </c>
      <c r="D14" s="53" t="s">
        <v>82</v>
      </c>
      <c r="E14" s="53" t="s">
        <v>84</v>
      </c>
      <c r="F14" s="78" t="s">
        <v>85</v>
      </c>
      <c r="G14" s="22"/>
      <c r="H14" s="21" t="s">
        <v>10</v>
      </c>
      <c r="I14" s="49">
        <v>328</v>
      </c>
      <c r="J14" s="34"/>
    </row>
    <row r="15" spans="1:10" x14ac:dyDescent="0.3">
      <c r="A15" s="51"/>
      <c r="B15" s="70"/>
      <c r="C15" s="59"/>
      <c r="D15" s="53"/>
      <c r="E15" s="70"/>
      <c r="F15" s="52"/>
      <c r="G15" s="22"/>
      <c r="H15" s="21"/>
      <c r="I15" s="49"/>
      <c r="J15" s="34"/>
    </row>
    <row r="16" spans="1:10" ht="20.45" customHeight="1" x14ac:dyDescent="0.3">
      <c r="A16" s="51"/>
      <c r="B16" s="74"/>
      <c r="C16" s="59"/>
      <c r="D16" s="59"/>
      <c r="E16" s="75"/>
      <c r="F16" s="76"/>
      <c r="G16" s="20"/>
      <c r="H16" s="72"/>
      <c r="I16" s="30"/>
      <c r="J16" s="77"/>
    </row>
    <row r="17" spans="1:10" ht="20.45" customHeight="1" x14ac:dyDescent="0.3">
      <c r="A17" s="52"/>
      <c r="B17" s="74"/>
      <c r="C17" s="59"/>
      <c r="D17" s="59"/>
      <c r="E17" s="75"/>
      <c r="F17" s="76"/>
      <c r="G17" s="20"/>
      <c r="H17" s="73"/>
      <c r="I17" s="30"/>
      <c r="J17" s="77"/>
    </row>
    <row r="18" spans="1:10" ht="20.45" customHeight="1" x14ac:dyDescent="0.3">
      <c r="A18" s="52"/>
      <c r="B18" s="74"/>
      <c r="C18" s="59"/>
      <c r="D18" s="59"/>
      <c r="E18" s="75"/>
      <c r="F18" s="76"/>
      <c r="G18" s="20"/>
      <c r="H18" s="73"/>
      <c r="I18" s="30"/>
      <c r="J18" s="77"/>
    </row>
    <row r="19" spans="1:10" ht="25.15" customHeight="1" x14ac:dyDescent="0.3">
      <c r="A19" s="64"/>
      <c r="B19" s="65"/>
      <c r="C19" s="65"/>
      <c r="D19" s="65"/>
      <c r="E19" s="65"/>
      <c r="F19" s="66"/>
      <c r="G19" s="67"/>
      <c r="H19" s="68"/>
      <c r="I19" s="69">
        <f>SUM(I3:I18)</f>
        <v>2623.42</v>
      </c>
      <c r="J19" s="31"/>
    </row>
    <row r="20" spans="1:10" ht="21" customHeight="1" x14ac:dyDescent="0.3">
      <c r="A20" s="85" t="s">
        <v>22</v>
      </c>
      <c r="B20" s="86"/>
      <c r="C20" s="8" t="s">
        <v>12</v>
      </c>
      <c r="D20" s="32" t="s">
        <v>13</v>
      </c>
      <c r="E20" s="32"/>
      <c r="F20" s="89" t="s">
        <v>23</v>
      </c>
      <c r="G20" s="89"/>
      <c r="H20" s="89"/>
      <c r="I20" s="90"/>
      <c r="J20" s="31"/>
    </row>
    <row r="21" spans="1:10" ht="19.899999999999999" customHeight="1" x14ac:dyDescent="0.3">
      <c r="A21" s="83" t="s">
        <v>18</v>
      </c>
      <c r="B21" s="84"/>
      <c r="C21" s="13" t="s">
        <v>14</v>
      </c>
      <c r="D21" s="23">
        <v>44798</v>
      </c>
      <c r="E21" s="23"/>
      <c r="F21" s="91"/>
      <c r="G21" s="91"/>
      <c r="H21" s="91"/>
      <c r="I21" s="92"/>
      <c r="J21" s="31"/>
    </row>
    <row r="22" spans="1:10" ht="19.899999999999999" customHeight="1" x14ac:dyDescent="0.3">
      <c r="A22" s="83" t="s">
        <v>19</v>
      </c>
      <c r="B22" s="84"/>
      <c r="C22" s="13" t="s">
        <v>15</v>
      </c>
      <c r="D22" s="23">
        <v>44798</v>
      </c>
      <c r="E22" s="23"/>
      <c r="F22" s="93"/>
      <c r="G22" s="93"/>
      <c r="H22" s="93"/>
      <c r="I22" s="94"/>
      <c r="J22" s="31"/>
    </row>
    <row r="23" spans="1:10" ht="19.899999999999999" customHeight="1" x14ac:dyDescent="0.55000000000000004">
      <c r="A23" s="83" t="s">
        <v>20</v>
      </c>
      <c r="B23" s="84"/>
      <c r="C23" s="13" t="s">
        <v>16</v>
      </c>
      <c r="D23" s="23">
        <v>44798</v>
      </c>
      <c r="E23" s="23"/>
      <c r="F23" s="95"/>
      <c r="G23" s="95"/>
      <c r="H23" s="95"/>
      <c r="I23" s="96"/>
      <c r="J23" s="31"/>
    </row>
    <row r="24" spans="1:10" ht="19.899999999999999" customHeight="1" x14ac:dyDescent="0.3">
      <c r="A24" s="83" t="s">
        <v>21</v>
      </c>
      <c r="B24" s="84"/>
      <c r="C24" s="13" t="s">
        <v>16</v>
      </c>
      <c r="D24" s="23">
        <v>44798</v>
      </c>
      <c r="E24" s="23"/>
      <c r="F24" s="93"/>
      <c r="G24" s="91"/>
      <c r="H24" s="91"/>
      <c r="I24" s="92"/>
      <c r="J24" s="31"/>
    </row>
    <row r="25" spans="1:10" ht="19.899999999999999" customHeight="1" x14ac:dyDescent="0.3">
      <c r="A25" s="83" t="s">
        <v>33</v>
      </c>
      <c r="B25" s="84"/>
      <c r="C25" s="13" t="s">
        <v>16</v>
      </c>
      <c r="D25" s="23">
        <v>44798</v>
      </c>
      <c r="E25" s="23"/>
      <c r="F25" s="91"/>
      <c r="G25" s="91"/>
      <c r="H25" s="91"/>
      <c r="I25" s="92"/>
      <c r="J25" s="31"/>
    </row>
    <row r="26" spans="1:10" ht="19.899999999999999" customHeight="1" thickBot="1" x14ac:dyDescent="0.35">
      <c r="A26" s="28"/>
      <c r="B26" s="8"/>
      <c r="C26" s="8"/>
      <c r="D26" s="8"/>
      <c r="E26" s="35"/>
      <c r="F26" s="32"/>
      <c r="G26" s="32"/>
      <c r="H26" s="32"/>
      <c r="I26" s="3"/>
      <c r="J26" s="31"/>
    </row>
    <row r="27" spans="1:10" ht="19.899999999999999" customHeight="1" thickBot="1" x14ac:dyDescent="0.35">
      <c r="A27" s="85" t="s">
        <v>60</v>
      </c>
      <c r="B27" s="86"/>
      <c r="C27" s="8"/>
      <c r="D27" s="82"/>
      <c r="E27" s="82"/>
      <c r="F27" s="48"/>
      <c r="G27" s="48"/>
      <c r="H27" s="48"/>
      <c r="I27" s="29"/>
      <c r="J27" s="31"/>
    </row>
    <row r="28" spans="1:10" ht="34.9" customHeight="1" thickBot="1" x14ac:dyDescent="0.35">
      <c r="A28" s="42" t="s">
        <v>34</v>
      </c>
      <c r="B28" s="43">
        <f>I19</f>
        <v>2623.42</v>
      </c>
      <c r="C28" s="47"/>
      <c r="D28" s="82" t="s">
        <v>38</v>
      </c>
      <c r="E28" s="82"/>
      <c r="F28" s="48"/>
      <c r="G28" s="48"/>
      <c r="H28" s="48"/>
      <c r="I28" s="29"/>
      <c r="J28" s="31"/>
    </row>
    <row r="29" spans="1:10" ht="36.6" customHeight="1" thickBot="1" x14ac:dyDescent="0.35">
      <c r="A29" s="45" t="s">
        <v>35</v>
      </c>
      <c r="B29" s="46">
        <f>I19</f>
        <v>2623.42</v>
      </c>
      <c r="C29" s="25"/>
      <c r="D29" s="81" t="s">
        <v>39</v>
      </c>
      <c r="E29" s="81"/>
      <c r="F29" s="81"/>
      <c r="G29" s="44"/>
      <c r="H29" s="54" t="s">
        <v>41</v>
      </c>
      <c r="I29" s="23">
        <v>44798</v>
      </c>
      <c r="J29" s="31"/>
    </row>
    <row r="30" spans="1:10" x14ac:dyDescent="0.3">
      <c r="A30" s="36"/>
      <c r="B30" s="37"/>
      <c r="C30" s="37"/>
      <c r="D30" s="38"/>
      <c r="E30" s="38"/>
      <c r="F30" s="36"/>
      <c r="G30" s="36"/>
      <c r="H30" s="39"/>
      <c r="I30" s="39"/>
      <c r="J30" s="31"/>
    </row>
    <row r="39" spans="6:6" x14ac:dyDescent="0.3">
      <c r="F39" s="6"/>
    </row>
  </sheetData>
  <mergeCells count="18">
    <mergeCell ref="A20:B20"/>
    <mergeCell ref="C1:E1"/>
    <mergeCell ref="D2:E2"/>
    <mergeCell ref="A27:B27"/>
    <mergeCell ref="F20:I20"/>
    <mergeCell ref="F21:I21"/>
    <mergeCell ref="F22:I22"/>
    <mergeCell ref="F23:I23"/>
    <mergeCell ref="F24:I24"/>
    <mergeCell ref="F25:I25"/>
    <mergeCell ref="A21:B21"/>
    <mergeCell ref="D29:F29"/>
    <mergeCell ref="D28:E28"/>
    <mergeCell ref="A22:B22"/>
    <mergeCell ref="A23:B23"/>
    <mergeCell ref="A24:B24"/>
    <mergeCell ref="A25:B25"/>
    <mergeCell ref="D27:E27"/>
  </mergeCells>
  <printOptions headings="1"/>
  <pageMargins left="0" right="0" top="0" bottom="0" header="0.3" footer="0.3"/>
  <pageSetup scale="60" fitToWidth="2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General Fund - Abstract</vt:lpstr>
      <vt:lpstr>'General Fund - Abstract'!Print_Area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Patti Gustafson</dc:creator>
  <cp:lastModifiedBy>Erin Seeley</cp:lastModifiedBy>
  <cp:lastPrinted>2022-08-25T16:49:25Z</cp:lastPrinted>
  <dcterms:created xsi:type="dcterms:W3CDTF">2015-03-11T20:47:27Z</dcterms:created>
  <dcterms:modified xsi:type="dcterms:W3CDTF">2022-08-25T22:27:38Z</dcterms:modified>
</cp:coreProperties>
</file>