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ce820136aa8b285/Documents/Town of Roseboom/Town Clerk Folder/Abstracts and minute attachments/2023 Attachments/July Attachments/"/>
    </mc:Choice>
  </mc:AlternateContent>
  <xr:revisionPtr revIDLastSave="0" documentId="8_{596A6433-D6E1-43BD-B537-3AB50238F7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eneral Fund - Abstract" sheetId="1" r:id="rId1"/>
  </sheets>
  <definedNames>
    <definedName name="_xlnm.Print_Area" localSheetId="0">'General Fund - Abstract'!$A$1:$I$32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I22" i="1" l="1"/>
  <c r="B32" i="1" l="1"/>
  <c r="B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Patti Gustafson</author>
  </authors>
  <commentList>
    <comment ref="I3" authorId="0" shapeId="0" xr:uid="{DD6445F0-76A7-4DCF-B12B-833C17DD4BFA}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CY 2023
CDPHP
Health Ins              831.54
Dental….............. </t>
        </r>
        <r>
          <rPr>
            <u/>
            <sz val="9"/>
            <color indexed="81"/>
            <rFont val="Tahoma"/>
            <family val="2"/>
          </rPr>
          <t xml:space="preserve">     26.79
</t>
        </r>
        <r>
          <rPr>
            <b/>
            <sz val="9"/>
            <color indexed="81"/>
            <rFont val="Tahoma"/>
            <family val="2"/>
          </rPr>
          <t xml:space="preserve">TOTAL…..........$858.33
Effective: Dec 01, 2022
</t>
        </r>
      </text>
    </comment>
  </commentList>
</comments>
</file>

<file path=xl/sharedStrings.xml><?xml version="1.0" encoding="utf-8"?>
<sst xmlns="http://schemas.openxmlformats.org/spreadsheetml/2006/main" count="130" uniqueCount="106">
  <si>
    <t>GENERAL FUND</t>
  </si>
  <si>
    <t>VOUCHER NO.</t>
  </si>
  <si>
    <t>APPROPRIATION ACCOUNT</t>
  </si>
  <si>
    <t>PAYMENT TYPE</t>
  </si>
  <si>
    <t>AMOUNT</t>
  </si>
  <si>
    <t>A.1640.4</t>
  </si>
  <si>
    <t xml:space="preserve"> </t>
  </si>
  <si>
    <t>A.9060.8</t>
  </si>
  <si>
    <t>A.8160.4</t>
  </si>
  <si>
    <t>Cherry Valley, NY 13320</t>
  </si>
  <si>
    <t>Check</t>
  </si>
  <si>
    <t xml:space="preserve">ABSTRACT NO.    </t>
  </si>
  <si>
    <t>Title:</t>
  </si>
  <si>
    <t>Date:</t>
  </si>
  <si>
    <t>Supervisor</t>
  </si>
  <si>
    <t>Deputy-Supervisor</t>
  </si>
  <si>
    <t>Council Person</t>
  </si>
  <si>
    <t>Cobleskill, NY 12043</t>
  </si>
  <si>
    <t>Patti Gustafson</t>
  </si>
  <si>
    <t>Curtis VanDewerker</t>
  </si>
  <si>
    <t>Allegra Schecter</t>
  </si>
  <si>
    <t>Name:</t>
  </si>
  <si>
    <t>Signature: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</si>
  <si>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</si>
  <si>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</si>
  <si>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</si>
  <si>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</si>
  <si>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</si>
  <si>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</si>
  <si>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 xml:space="preserve">Patti Gustafson                                        </t>
  </si>
  <si>
    <t>c/o  678 East Main St.</t>
  </si>
  <si>
    <t>Steve Gridley</t>
  </si>
  <si>
    <t xml:space="preserve">Amount Claimed: </t>
  </si>
  <si>
    <t xml:space="preserve">Amount Allowed: </t>
  </si>
  <si>
    <t>PO Box 15125</t>
  </si>
  <si>
    <t>Albany, NY 12212</t>
  </si>
  <si>
    <t>Filed by: Erin Seeley Town Clerk</t>
  </si>
  <si>
    <t xml:space="preserve">Signature: _______________________________________  </t>
  </si>
  <si>
    <t>PO Box 5525</t>
  </si>
  <si>
    <t xml:space="preserve">Dated:  </t>
  </si>
  <si>
    <t>Binghamton, NY 13902-5525</t>
  </si>
  <si>
    <t>Home Town Hauling &amp; Recycling</t>
  </si>
  <si>
    <t>1074 Co Hwy 36</t>
  </si>
  <si>
    <t>Worcester, NY 12197</t>
  </si>
  <si>
    <t>Verizon</t>
  </si>
  <si>
    <t>Jessica VanDewerker</t>
  </si>
  <si>
    <t>393 Doc Ahlers Road</t>
  </si>
  <si>
    <t>TOWN OF ROSEBOOM   -  Nature: General</t>
  </si>
  <si>
    <t>Jack Barrett</t>
  </si>
  <si>
    <t>National Grid</t>
  </si>
  <si>
    <t>PO Box 371376</t>
  </si>
  <si>
    <t>Pittsburgh, PA 15250-7376</t>
  </si>
  <si>
    <t>A.5182.4</t>
  </si>
  <si>
    <t>NEXAMP</t>
  </si>
  <si>
    <t>Evening Star Bookkeeping</t>
  </si>
  <si>
    <t>101 Summer Street, 2nd Floor</t>
  </si>
  <si>
    <t>Boston, MA  02110</t>
  </si>
  <si>
    <t>Office State Comptroller</t>
  </si>
  <si>
    <t>Justice Court Fund   110 State Street</t>
  </si>
  <si>
    <t>Albany, NY 12236</t>
  </si>
  <si>
    <t>PO Box 512</t>
  </si>
  <si>
    <t>Schoharie, NY 12157</t>
  </si>
  <si>
    <t>TOTAL</t>
  </si>
  <si>
    <t>Insurance &amp; Dental Premium: July 2023</t>
  </si>
  <si>
    <t xml:space="preserve">To Be Paid online: </t>
  </si>
  <si>
    <t>Internet Service:  May 2023</t>
  </si>
  <si>
    <t>Maintenance Services for:  3 hrs</t>
  </si>
  <si>
    <t>July 2023</t>
  </si>
  <si>
    <t xml:space="preserve">Auto Debit: </t>
  </si>
  <si>
    <t>Internet Service-Town Share: 6/2 - 7/1</t>
  </si>
  <si>
    <t>Telephone for:   6/4 - 7/3  $166.37 -pd 5/9/23                        Due now: 7/4 - 8/3  = $ 166.82</t>
  </si>
  <si>
    <t>Electric: Garage: 6/2 - 6/30</t>
  </si>
  <si>
    <t xml:space="preserve">Electric: Street Lights 5/22 - 6/21/23              Credit Balance = </t>
  </si>
  <si>
    <t>A.1220.47</t>
  </si>
  <si>
    <t xml:space="preserve">Financial Services: June 2023  INV# </t>
  </si>
  <si>
    <t xml:space="preserve">Postage Reimbursement </t>
  </si>
  <si>
    <t>A.1110.4</t>
  </si>
  <si>
    <t>Steve Mosenson</t>
  </si>
  <si>
    <t>796 Middlefield Road</t>
  </si>
  <si>
    <t>Roseboom, NY 13450</t>
  </si>
  <si>
    <t>NYS Nagistrates Association</t>
  </si>
  <si>
    <t>Annual Justice Dues 2023</t>
  </si>
  <si>
    <t>163 Delaware Avenue</t>
  </si>
  <si>
    <t>Delmar, NY 12054</t>
  </si>
  <si>
    <t>A.1920.4</t>
  </si>
  <si>
    <t>The Daily Star</t>
  </si>
  <si>
    <t>Notice: Bond Resolution</t>
  </si>
  <si>
    <t>473 Thurd Street</t>
  </si>
  <si>
    <t>Niagara Falls, NY 14301</t>
  </si>
  <si>
    <t>A.1670.4</t>
  </si>
  <si>
    <t>Court Fees: May 2023</t>
  </si>
  <si>
    <t>A.631</t>
  </si>
  <si>
    <t>PennySaver</t>
  </si>
  <si>
    <t xml:space="preserve"> Notice: Completion of Tentative Assessment </t>
  </si>
  <si>
    <t>PO Box 111</t>
  </si>
  <si>
    <t>Norwich, NY 13815</t>
  </si>
  <si>
    <t>Refuse Collection: May 2023  Inv# 131946</t>
  </si>
  <si>
    <t>Blair's Garage Doors</t>
  </si>
  <si>
    <t>Service Calll &amp; Part for Door (Safety Eyes)</t>
  </si>
  <si>
    <t>283 Groff Road</t>
  </si>
  <si>
    <t>Palatine Bridge, NY 13428</t>
  </si>
  <si>
    <t xml:space="preserve">Garage terminated. Street Lights =  $167.76 - 16.78 = $ 150.98              </t>
  </si>
  <si>
    <t>Paid on line: 7/12/23</t>
  </si>
  <si>
    <t>Patricia Mabie</t>
  </si>
  <si>
    <t>Ink, paper, travel presentation to Herkimer</t>
  </si>
  <si>
    <t>993 St. Hwy 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</si>
</sst>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7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9" fillId="0" borderId="4" xfId="0" applyFont="1" applyBorder="1"/>
    <xf numFmtId="0" fontId="2" fillId="0" borderId="4" xfId="0" applyFont="1" applyBorder="1" applyAlignment="1">
      <alignment horizontal="left" wrapText="1"/>
    </xf>
    <xf numFmtId="0" fontId="2" fillId="0" borderId="4" xfId="0" applyFont="1" applyBorder="1"/>
    <xf numFmtId="14" fontId="3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14" fontId="3" fillId="3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wrapText="1"/>
    </xf>
    <xf numFmtId="0" fontId="2" fillId="2" borderId="2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4" fontId="2" fillId="0" borderId="4" xfId="0" applyNumberFormat="1" applyFont="1" applyBorder="1" applyAlignment="1">
      <alignment horizontal="right"/>
    </xf>
    <xf numFmtId="44" fontId="4" fillId="0" borderId="4" xfId="0" applyNumberFormat="1" applyFont="1" applyBorder="1"/>
    <xf numFmtId="44" fontId="2" fillId="0" borderId="4" xfId="0" applyNumberFormat="1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right"/>
    </xf>
    <xf numFmtId="44" fontId="2" fillId="0" borderId="4" xfId="0" applyNumberFormat="1" applyFont="1" applyBorder="1" applyAlignment="1">
      <alignment horizontal="right" wrapText="1"/>
    </xf>
    <xf numFmtId="0" fontId="3" fillId="0" borderId="4" xfId="0" applyFont="1" applyBorder="1" applyAlignment="1">
      <alignment horizontal="center" wrapText="1"/>
    </xf>
    <xf numFmtId="8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49" fontId="6" fillId="2" borderId="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2"/>
  <sheetViews>
    <sheetView tabSelected="1" topLeftCell="A13" zoomScale="70" zoomScaleNormal="70" workbookViewId="0">
      <selection activeCell="O22" sqref="O22"/>
    </sheetView>
  </sheetViews>
  <sheetFormatPr defaultColWidth="9.109375" defaultRowHeight="18" x14ac:dyDescent="0.35"/>
  <cols>
    <col min="1" max="1" width="11.6640625" style="2" customWidth="1"/>
    <col min="2" max="2" width="38.5546875" style="4" customWidth="1"/>
    <col min="3" max="3" width="51.109375" style="4" customWidth="1"/>
    <col min="4" max="4" width="24.44140625" style="3" customWidth="1"/>
    <col min="5" max="5" width="31.33203125" style="3" customWidth="1"/>
    <col min="6" max="6" width="22.6640625" style="2" customWidth="1"/>
    <col min="7" max="7" width="1.44140625" style="2" customWidth="1"/>
    <col min="8" max="8" width="20.21875" style="1" customWidth="1"/>
    <col min="9" max="9" width="16.33203125" style="1" customWidth="1"/>
    <col min="10" max="10" width="10" style="6" bestFit="1" customWidth="1"/>
    <col min="11" max="16384" width="9.109375" style="1"/>
  </cols>
  <sheetData>
    <row r="1" spans="1:9" ht="31.2" customHeight="1" x14ac:dyDescent="0.45">
      <c r="A1" s="21" t="s">
        <v>0</v>
      </c>
      <c r="B1" s="22"/>
      <c r="C1" s="37" t="s">
        <v>67</v>
      </c>
      <c r="D1" s="37"/>
      <c r="E1" s="37"/>
      <c r="F1" s="23"/>
      <c r="G1" s="23"/>
      <c r="H1" s="22" t="s">
        <v>11</v>
      </c>
      <c r="I1" s="24">
        <v>7</v>
      </c>
    </row>
    <row r="2" spans="1:9" ht="33" customHeight="1" x14ac:dyDescent="0.35">
      <c r="A2" s="7" t="s">
        <v>1</v>
      </c>
      <c r="B2" s="7"/>
      <c r="C2" s="7" t="s">
        <v>26</v>
      </c>
      <c r="D2" s="38" t="s">
        <v>6</v>
      </c>
      <c r="E2" s="38"/>
      <c r="F2" s="7" t="s">
        <v>2</v>
      </c>
      <c r="G2" s="7"/>
      <c r="H2" s="7" t="s">
        <v>3</v>
      </c>
      <c r="I2" s="25" t="s">
        <v>4</v>
      </c>
    </row>
    <row r="3" spans="1:9" ht="30" customHeight="1" x14ac:dyDescent="0.35">
      <c r="A3" s="7">
        <v>96</v>
      </c>
      <c r="B3" s="8" t="s">
        <v>27</v>
      </c>
      <c r="C3" s="12" t="s">
        <v>63</v>
      </c>
      <c r="D3" s="8" t="s">
        <v>38</v>
      </c>
      <c r="E3" s="8" t="s">
        <v>40</v>
      </c>
      <c r="F3" s="10" t="s">
        <v>7</v>
      </c>
      <c r="G3" s="11"/>
      <c r="H3" s="20" t="s">
        <v>64</v>
      </c>
      <c r="I3" s="25">
        <v>858.33</v>
      </c>
    </row>
    <row r="4" spans="1:9" ht="30" customHeight="1" x14ac:dyDescent="0.35">
      <c r="A4" s="7">
        <v>97</v>
      </c>
      <c r="B4" s="12" t="s">
        <v>28</v>
      </c>
      <c r="C4" s="9" t="s">
        <v>65</v>
      </c>
      <c r="D4" s="9" t="s">
        <v>24</v>
      </c>
      <c r="E4" s="9" t="s">
        <v>25</v>
      </c>
      <c r="F4" s="7" t="s">
        <v>23</v>
      </c>
      <c r="G4" s="7"/>
      <c r="H4" s="20" t="s">
        <v>68</v>
      </c>
      <c r="I4" s="25">
        <v>110.95</v>
      </c>
    </row>
    <row r="5" spans="1:9" ht="30" customHeight="1" x14ac:dyDescent="0.35">
      <c r="A5" s="7">
        <v>98</v>
      </c>
      <c r="B5" s="13" t="s">
        <v>29</v>
      </c>
      <c r="C5" s="13" t="s">
        <v>69</v>
      </c>
      <c r="D5" s="8" t="s">
        <v>30</v>
      </c>
      <c r="E5" s="8" t="s">
        <v>17</v>
      </c>
      <c r="F5" s="10" t="s">
        <v>5</v>
      </c>
      <c r="G5" s="14"/>
      <c r="H5" s="10" t="s">
        <v>10</v>
      </c>
      <c r="I5" s="25">
        <v>82.2</v>
      </c>
    </row>
    <row r="6" spans="1:9" ht="30" customHeight="1" x14ac:dyDescent="0.35">
      <c r="A6" s="7">
        <v>99</v>
      </c>
      <c r="B6" s="8" t="s">
        <v>41</v>
      </c>
      <c r="C6" s="13" t="s">
        <v>96</v>
      </c>
      <c r="D6" s="8" t="s">
        <v>42</v>
      </c>
      <c r="E6" s="8" t="s">
        <v>43</v>
      </c>
      <c r="F6" s="10" t="s">
        <v>8</v>
      </c>
      <c r="G6" s="14"/>
      <c r="H6" s="10" t="s">
        <v>10</v>
      </c>
      <c r="I6" s="26">
        <v>35.25</v>
      </c>
    </row>
    <row r="7" spans="1:9" ht="30" customHeight="1" x14ac:dyDescent="0.35">
      <c r="A7" s="7">
        <v>100</v>
      </c>
      <c r="B7" s="8" t="s">
        <v>44</v>
      </c>
      <c r="C7" s="9" t="s">
        <v>70</v>
      </c>
      <c r="D7" s="12" t="s">
        <v>34</v>
      </c>
      <c r="E7" s="8" t="s">
        <v>35</v>
      </c>
      <c r="F7" s="10" t="s">
        <v>5</v>
      </c>
      <c r="G7" s="14"/>
      <c r="H7" s="20" t="s">
        <v>102</v>
      </c>
      <c r="I7" s="25">
        <v>166.82</v>
      </c>
    </row>
    <row r="8" spans="1:9" ht="30" customHeight="1" x14ac:dyDescent="0.35">
      <c r="A8" s="7">
        <v>101</v>
      </c>
      <c r="B8" s="8" t="s">
        <v>49</v>
      </c>
      <c r="C8" s="9" t="s">
        <v>71</v>
      </c>
      <c r="D8" s="12" t="s">
        <v>50</v>
      </c>
      <c r="E8" s="8" t="s">
        <v>51</v>
      </c>
      <c r="F8" s="10" t="s">
        <v>5</v>
      </c>
      <c r="G8" s="14"/>
      <c r="H8" s="20" t="s">
        <v>102</v>
      </c>
      <c r="I8" s="25">
        <v>35.380000000000003</v>
      </c>
    </row>
    <row r="9" spans="1:9" ht="30" customHeight="1" x14ac:dyDescent="0.35">
      <c r="A9" s="7">
        <v>102</v>
      </c>
      <c r="B9" s="8" t="s">
        <v>49</v>
      </c>
      <c r="C9" s="9" t="s">
        <v>72</v>
      </c>
      <c r="D9" s="12" t="s">
        <v>50</v>
      </c>
      <c r="E9" s="8" t="s">
        <v>51</v>
      </c>
      <c r="F9" s="10" t="s">
        <v>52</v>
      </c>
      <c r="G9" s="14"/>
      <c r="H9" s="20" t="s">
        <v>102</v>
      </c>
      <c r="I9" s="25">
        <v>0</v>
      </c>
    </row>
    <row r="10" spans="1:9" ht="30" customHeight="1" x14ac:dyDescent="0.35">
      <c r="A10" s="7">
        <v>103</v>
      </c>
      <c r="B10" s="8" t="s">
        <v>53</v>
      </c>
      <c r="C10" s="9" t="s">
        <v>101</v>
      </c>
      <c r="D10" s="12" t="s">
        <v>55</v>
      </c>
      <c r="E10" s="8" t="s">
        <v>56</v>
      </c>
      <c r="F10" s="7" t="s">
        <v>52</v>
      </c>
      <c r="G10" s="14"/>
      <c r="H10" s="20" t="s">
        <v>102</v>
      </c>
      <c r="I10" s="25">
        <v>150.97999999999999</v>
      </c>
    </row>
    <row r="11" spans="1:9" ht="30" customHeight="1" x14ac:dyDescent="0.35">
      <c r="A11" s="7">
        <v>104</v>
      </c>
      <c r="B11" s="8" t="s">
        <v>54</v>
      </c>
      <c r="C11" s="9" t="s">
        <v>74</v>
      </c>
      <c r="D11" s="12" t="s">
        <v>60</v>
      </c>
      <c r="E11" s="8" t="s">
        <v>61</v>
      </c>
      <c r="F11" s="7" t="s">
        <v>73</v>
      </c>
      <c r="G11" s="14"/>
      <c r="H11" s="10" t="s">
        <v>10</v>
      </c>
      <c r="I11" s="35">
        <v>456.97</v>
      </c>
    </row>
    <row r="12" spans="1:9" ht="30" customHeight="1" x14ac:dyDescent="0.35">
      <c r="A12" s="7">
        <v>105</v>
      </c>
      <c r="B12" s="8" t="s">
        <v>45</v>
      </c>
      <c r="C12" s="9" t="s">
        <v>66</v>
      </c>
      <c r="D12" s="12" t="s">
        <v>46</v>
      </c>
      <c r="E12" s="8" t="s">
        <v>9</v>
      </c>
      <c r="F12" s="10" t="s">
        <v>5</v>
      </c>
      <c r="G12" s="14"/>
      <c r="H12" s="10" t="s">
        <v>10</v>
      </c>
      <c r="I12" s="25">
        <v>45</v>
      </c>
    </row>
    <row r="13" spans="1:9" ht="30" customHeight="1" x14ac:dyDescent="0.35">
      <c r="A13" s="7">
        <v>106</v>
      </c>
      <c r="B13" s="8" t="s">
        <v>77</v>
      </c>
      <c r="C13" s="9" t="s">
        <v>75</v>
      </c>
      <c r="D13" s="8" t="s">
        <v>78</v>
      </c>
      <c r="E13" s="8" t="s">
        <v>79</v>
      </c>
      <c r="F13" s="7" t="s">
        <v>76</v>
      </c>
      <c r="G13" s="14"/>
      <c r="H13" s="29" t="s">
        <v>10</v>
      </c>
      <c r="I13" s="25">
        <v>63</v>
      </c>
    </row>
    <row r="14" spans="1:9" ht="30" customHeight="1" x14ac:dyDescent="0.35">
      <c r="A14" s="7">
        <v>107</v>
      </c>
      <c r="B14" s="31" t="s">
        <v>80</v>
      </c>
      <c r="C14" s="30" t="s">
        <v>81</v>
      </c>
      <c r="D14" s="31" t="s">
        <v>82</v>
      </c>
      <c r="E14" s="31" t="s">
        <v>83</v>
      </c>
      <c r="F14" s="29" t="s">
        <v>84</v>
      </c>
      <c r="G14" s="29"/>
      <c r="H14" s="29" t="s">
        <v>10</v>
      </c>
      <c r="I14" s="25">
        <v>55</v>
      </c>
    </row>
    <row r="15" spans="1:9" ht="30" customHeight="1" x14ac:dyDescent="0.35">
      <c r="A15" s="7">
        <v>108</v>
      </c>
      <c r="B15" s="12" t="s">
        <v>85</v>
      </c>
      <c r="C15" s="9" t="s">
        <v>86</v>
      </c>
      <c r="D15" s="12" t="s">
        <v>87</v>
      </c>
      <c r="E15" s="12" t="s">
        <v>88</v>
      </c>
      <c r="F15" s="10" t="s">
        <v>89</v>
      </c>
      <c r="G15" s="14"/>
      <c r="H15" s="29" t="s">
        <v>10</v>
      </c>
      <c r="I15" s="25">
        <v>112.83</v>
      </c>
    </row>
    <row r="16" spans="1:9" ht="30" customHeight="1" x14ac:dyDescent="0.35">
      <c r="A16" s="7">
        <v>109</v>
      </c>
      <c r="B16" s="31" t="s">
        <v>57</v>
      </c>
      <c r="C16" s="30" t="s">
        <v>90</v>
      </c>
      <c r="D16" s="31" t="s">
        <v>58</v>
      </c>
      <c r="E16" s="31" t="s">
        <v>59</v>
      </c>
      <c r="F16" s="34" t="s">
        <v>91</v>
      </c>
      <c r="G16" s="29"/>
      <c r="H16" s="29" t="s">
        <v>10</v>
      </c>
      <c r="I16" s="25">
        <v>716</v>
      </c>
    </row>
    <row r="17" spans="1:9" ht="30" customHeight="1" x14ac:dyDescent="0.35">
      <c r="A17" s="7">
        <v>110</v>
      </c>
      <c r="B17" s="8" t="s">
        <v>92</v>
      </c>
      <c r="C17" s="9" t="s">
        <v>93</v>
      </c>
      <c r="D17" s="8" t="s">
        <v>94</v>
      </c>
      <c r="E17" s="8" t="s">
        <v>95</v>
      </c>
      <c r="F17" s="7" t="s">
        <v>89</v>
      </c>
      <c r="G17" s="14"/>
      <c r="H17" s="29" t="s">
        <v>10</v>
      </c>
      <c r="I17" s="35">
        <v>362.6</v>
      </c>
    </row>
    <row r="18" spans="1:9" ht="30" customHeight="1" x14ac:dyDescent="0.35">
      <c r="A18" s="7">
        <v>111</v>
      </c>
      <c r="B18" s="8" t="s">
        <v>97</v>
      </c>
      <c r="C18" s="9" t="s">
        <v>98</v>
      </c>
      <c r="D18" s="8" t="s">
        <v>99</v>
      </c>
      <c r="E18" s="8" t="s">
        <v>100</v>
      </c>
      <c r="F18" s="7" t="s">
        <v>5</v>
      </c>
      <c r="G18" s="14"/>
      <c r="H18" s="29" t="s">
        <v>10</v>
      </c>
      <c r="I18" s="35">
        <v>275</v>
      </c>
    </row>
    <row r="19" spans="1:9" ht="30" customHeight="1" x14ac:dyDescent="0.35">
      <c r="A19" s="7">
        <v>112</v>
      </c>
      <c r="B19" s="8" t="s">
        <v>103</v>
      </c>
      <c r="C19" s="9" t="s">
        <v>104</v>
      </c>
      <c r="D19" s="8" t="s">
        <v>105</v>
      </c>
      <c r="E19" s="8" t="s">
        <v>9</v>
      </c>
      <c r="F19" s="7"/>
      <c r="G19" s="14"/>
      <c r="H19" s="29"/>
      <c r="I19" s="35">
        <v>200</v>
      </c>
    </row>
    <row r="20" spans="1:9" ht="30" customHeight="1" x14ac:dyDescent="0.35">
      <c r="A20" s="7"/>
      <c r="B20" s="8"/>
      <c r="C20" s="9"/>
      <c r="D20" s="8"/>
      <c r="E20" s="8"/>
      <c r="F20" s="7"/>
      <c r="G20" s="14"/>
      <c r="H20" s="29"/>
      <c r="I20" s="25"/>
    </row>
    <row r="21" spans="1:9" ht="30" customHeight="1" x14ac:dyDescent="0.35">
      <c r="A21" s="7"/>
      <c r="B21" s="8"/>
      <c r="C21" s="9"/>
      <c r="D21" s="8"/>
      <c r="E21" s="8"/>
      <c r="F21" s="7"/>
      <c r="G21" s="14"/>
      <c r="H21" s="29"/>
      <c r="I21" s="25"/>
    </row>
    <row r="22" spans="1:9" ht="30" customHeight="1" x14ac:dyDescent="0.35">
      <c r="A22" s="16"/>
      <c r="B22" s="17"/>
      <c r="C22" s="17"/>
      <c r="D22" s="17"/>
      <c r="E22" s="17"/>
      <c r="F22" s="18"/>
      <c r="G22" s="19"/>
      <c r="H22" s="32" t="s">
        <v>62</v>
      </c>
      <c r="I22" s="33">
        <f>SUM(I3:I21)</f>
        <v>3726.31</v>
      </c>
    </row>
    <row r="23" spans="1:9" ht="30" customHeight="1" x14ac:dyDescent="0.35">
      <c r="A23" s="36" t="s">
        <v>21</v>
      </c>
      <c r="B23" s="36"/>
      <c r="C23" s="8" t="s">
        <v>12</v>
      </c>
      <c r="D23" s="10" t="s">
        <v>13</v>
      </c>
      <c r="E23" s="10"/>
      <c r="F23" s="38" t="s">
        <v>22</v>
      </c>
      <c r="G23" s="38"/>
      <c r="H23" s="38"/>
      <c r="I23" s="38"/>
    </row>
    <row r="24" spans="1:9" ht="30" customHeight="1" x14ac:dyDescent="0.35">
      <c r="A24" s="36" t="s">
        <v>18</v>
      </c>
      <c r="B24" s="36"/>
      <c r="C24" s="8" t="s">
        <v>14</v>
      </c>
      <c r="D24" s="15">
        <v>45120</v>
      </c>
      <c r="E24" s="15"/>
      <c r="F24" s="38"/>
      <c r="G24" s="38"/>
      <c r="H24" s="38"/>
      <c r="I24" s="38"/>
    </row>
    <row r="25" spans="1:9" ht="30" customHeight="1" x14ac:dyDescent="0.35">
      <c r="A25" s="36" t="s">
        <v>19</v>
      </c>
      <c r="B25" s="36"/>
      <c r="C25" s="8" t="s">
        <v>15</v>
      </c>
      <c r="D25" s="15">
        <v>45120</v>
      </c>
      <c r="E25" s="15"/>
      <c r="F25" s="39"/>
      <c r="G25" s="39"/>
      <c r="H25" s="39"/>
      <c r="I25" s="39"/>
    </row>
    <row r="26" spans="1:9" ht="30" customHeight="1" x14ac:dyDescent="0.7">
      <c r="A26" s="36" t="s">
        <v>20</v>
      </c>
      <c r="B26" s="36"/>
      <c r="C26" s="8" t="s">
        <v>16</v>
      </c>
      <c r="D26" s="15">
        <v>45120</v>
      </c>
      <c r="E26" s="15"/>
      <c r="F26" s="40"/>
      <c r="G26" s="40"/>
      <c r="H26" s="40"/>
      <c r="I26" s="40"/>
    </row>
    <row r="27" spans="1:9" ht="30" customHeight="1" x14ac:dyDescent="0.35">
      <c r="A27" s="36" t="s">
        <v>31</v>
      </c>
      <c r="B27" s="36"/>
      <c r="C27" s="8" t="s">
        <v>16</v>
      </c>
      <c r="D27" s="15">
        <v>45120</v>
      </c>
      <c r="E27" s="15"/>
      <c r="F27" s="39"/>
      <c r="G27" s="38"/>
      <c r="H27" s="38"/>
      <c r="I27" s="38"/>
    </row>
    <row r="28" spans="1:9" ht="30" customHeight="1" x14ac:dyDescent="0.35">
      <c r="A28" s="36" t="s">
        <v>48</v>
      </c>
      <c r="B28" s="36"/>
      <c r="C28" s="8" t="s">
        <v>16</v>
      </c>
      <c r="D28" s="15">
        <v>45120</v>
      </c>
      <c r="E28" s="15"/>
      <c r="F28" s="38"/>
      <c r="G28" s="38"/>
      <c r="H28" s="38"/>
      <c r="I28" s="38"/>
    </row>
    <row r="29" spans="1:9" ht="30" customHeight="1" x14ac:dyDescent="0.35">
      <c r="A29" s="8"/>
      <c r="B29" s="8"/>
      <c r="C29" s="8"/>
      <c r="D29" s="8"/>
      <c r="E29" s="15"/>
      <c r="F29" s="10"/>
      <c r="G29" s="10"/>
      <c r="H29" s="10"/>
      <c r="I29" s="10"/>
    </row>
    <row r="30" spans="1:9" ht="30" customHeight="1" x14ac:dyDescent="0.35">
      <c r="A30" s="36" t="s">
        <v>47</v>
      </c>
      <c r="B30" s="36"/>
      <c r="C30" s="8"/>
      <c r="D30" s="36"/>
      <c r="E30" s="36"/>
      <c r="F30" s="13"/>
      <c r="G30" s="13"/>
      <c r="H30" s="13"/>
      <c r="I30" s="10"/>
    </row>
    <row r="31" spans="1:9" ht="30" customHeight="1" x14ac:dyDescent="0.35">
      <c r="A31" s="12" t="s">
        <v>32</v>
      </c>
      <c r="B31" s="27">
        <f>I22</f>
        <v>3726.31</v>
      </c>
      <c r="C31" s="27"/>
      <c r="D31" s="36" t="s">
        <v>36</v>
      </c>
      <c r="E31" s="36"/>
      <c r="F31" s="13"/>
      <c r="G31" s="13"/>
      <c r="H31" s="13"/>
      <c r="I31" s="10"/>
    </row>
    <row r="32" spans="1:9" ht="30" customHeight="1" x14ac:dyDescent="0.35">
      <c r="A32" s="12" t="s">
        <v>33</v>
      </c>
      <c r="B32" s="27">
        <f>I22</f>
        <v>3726.31</v>
      </c>
      <c r="C32" s="27"/>
      <c r="D32" s="36" t="s">
        <v>37</v>
      </c>
      <c r="E32" s="36"/>
      <c r="F32" s="36"/>
      <c r="G32" s="13"/>
      <c r="H32" s="28" t="s">
        <v>39</v>
      </c>
      <c r="I32" s="15">
        <f>D24</f>
        <v>45120</v>
      </c>
    </row>
    <row r="42" spans="6:6" x14ac:dyDescent="0.35">
      <c r="F42" s="5"/>
    </row>
  </sheetData>
  <mergeCells count="18">
    <mergeCell ref="D32:F32"/>
    <mergeCell ref="D31:E31"/>
    <mergeCell ref="A25:B25"/>
    <mergeCell ref="A26:B26"/>
    <mergeCell ref="A27:B27"/>
    <mergeCell ref="A28:B28"/>
    <mergeCell ref="D30:E30"/>
    <mergeCell ref="A23:B23"/>
    <mergeCell ref="C1:E1"/>
    <mergeCell ref="D2:E2"/>
    <mergeCell ref="A30:B30"/>
    <mergeCell ref="F23:I23"/>
    <mergeCell ref="F24:I24"/>
    <mergeCell ref="F25:I25"/>
    <mergeCell ref="F26:I26"/>
    <mergeCell ref="F27:I27"/>
    <mergeCell ref="F28:I28"/>
    <mergeCell ref="A24:B24"/>
  </mergeCells>
  <phoneticPr fontId="14" type="noConversion"/>
  <printOptions headings="1"/>
  <pageMargins left="0" right="0" top="0" bottom="0" header="0.3" footer="0.3"/>
  <pageSetup scale="60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2023-07-12T22:10:12Z</cp:lastPrinted>
  <dcterms:created xsi:type="dcterms:W3CDTF">2015-03-11T20:47:27Z</dcterms:created>
  <dcterms:modified xsi:type="dcterms:W3CDTF">2023-07-13T17:40:51Z</dcterms:modified>
</cp:coreProperties>
</file>