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December Attachments/"/>
    </mc:Choice>
  </mc:AlternateContent>
  <xr:revisionPtr revIDLastSave="7" documentId="8_{F43121BD-CEAB-4A45-A9F0-4AE0DF7971C2}" xr6:coauthVersionLast="47" xr6:coauthVersionMax="47" xr10:uidLastSave="{DB097931-97DA-4D97-BA16-252AF167CE1C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B37" i="1" s="1"/>
  <c r="B36" i="1" l="1"/>
</calcChain>
</file>

<file path=xl/sharedStrings.xml><?xml version="1.0" encoding="utf-8"?>
<sst xmlns="http://schemas.openxmlformats.org/spreadsheetml/2006/main" count="531" uniqueCount="377">
  <si>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</si>
  <si>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</si>
  <si>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</si>
  <si>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</si>
  <si>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</si>
  <si>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</si>
  <si>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</si>
  <si>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</si>
  <si>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</si>
  <si>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</si>
  <si>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</si>
  <si>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</si>
  <si>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</si>
  <si>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</si>
  <si>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</si>
  <si>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</si>
  <si>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</si>
  <si>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</si>
  <si>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</si>
  <si>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</si>
  <si>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</si>
  <si>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</si>
  <si>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</si>
  <si>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</si>
  <si>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</si>
  <si>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</si>
  <si>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</si>
  <si>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</si>
  <si>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</si>
  <si>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</si>
  <si>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</si>
  <si>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</si>
  <si>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</si>
  <si>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</si>
  <si>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</si>
  <si>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</si>
  <si>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</si>
  <si>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</si>
  <si>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</si>
  <si>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</si>
  <si>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</si>
  <si>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</si>
  <si>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</si>
  <si>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</si>
  <si>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</si>
  <si>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</si>
  <si>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</si>
  <si>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</si>
  <si>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</si>
  <si>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</si>
  <si>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</si>
  <si>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</si>
  <si>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</si>
  <si>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</si>
  <si>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</si>
  <si>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</si>
  <si>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</si>
  <si>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</si>
  <si>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</si>
  <si>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</si>
  <si>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</si>
  <si>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</si>
  <si>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</si>
  <si>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</si>
  <si>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</si>
  <si>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</si>
  <si>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</si>
  <si>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</si>
  <si>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</si>
  <si>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</si>
  <si>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</si>
  <si>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</si>
  <si>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</si>
  <si>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</si>
  <si>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</si>
  <si>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</si>
  <si>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</si>
  <si>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</si>
  <si>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</si>
  <si>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</si>
  <si>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</si>
  <si>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</si>
  <si>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</si>
  <si>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</si>
  <si>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</si>
  <si>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</si>
  <si>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</si>
  <si>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</si>
  <si>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</si>
  <si>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</si>
  <si>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</si>
  <si>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</si>
  <si>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</si>
  <si>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</si>
  <si>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</si>
  <si>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</si>
  <si>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</si>
  <si>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</si>
  <si>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</si>
  <si>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</si>
  <si>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</si>
  <si>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</si>
  <si>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</si>
  <si>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</si>
  <si>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</si>
  <si>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</si>
  <si>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</si>
  <si>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</si>
  <si>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</si>
  <si>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</si>
  <si>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</si>
  <si>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</si>
  <si>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</si>
  <si>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</si>
  <si>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</si>
  <si>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</si>
  <si>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</si>
  <si>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</si>
  <si>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</si>
  <si>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</si>
  <si>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</si>
  <si>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</si>
  <si>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</si>
  <si>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</si>
  <si>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</si>
  <si>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</si>
  <si>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</si>
  <si>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</si>
  <si>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</si>
  <si>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</si>
  <si>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</si>
  <si>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</si>
  <si>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</si>
  <si>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</si>
  <si>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</si>
  <si>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</si>
  <si>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</si>
  <si>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</si>
  <si>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</si>
  <si>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</si>
  <si>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</si>
  <si>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</si>
  <si>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</si>
  <si>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</si>
  <si>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</si>
  <si>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</si>
  <si>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</si>
  <si>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</si>
  <si>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</si>
  <si>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</si>
  <si>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</si>
  <si>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</si>
  <si>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</si>
  <si>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</si>
  <si>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</si>
  <si>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</si>
  <si>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</si>
  <si>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</si>
  <si>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</si>
  <si>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</si>
  <si>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</si>
  <si>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</si>
  <si>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</si>
  <si>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</si>
  <si>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</si>
  <si>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</si>
  <si>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</si>
  <si>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</si>
  <si>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</si>
  <si>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</si>
  <si>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</si>
  <si>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</si>
  <si>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</si>
  <si>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</si>
  <si>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</si>
  <si>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</si>
  <si>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</si>
  <si>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</si>
  <si>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</si>
  <si>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</si>
  <si>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</si>
  <si>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</si>
  <si>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</si>
  <si>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</si>
  <si>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</si>
  <si>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</si>
  <si>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</si>
  <si>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</si>
  <si>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</si>
  <si>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</si>
  <si>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</si>
  <si>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</si>
  <si>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</si>
  <si>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</si>
  <si>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</si>
  <si>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</si>
  <si>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</si>
  <si>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</si>
  <si>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</si>
  <si>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</si>
  <si>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</si>
  <si>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</si>
  <si>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</si>
  <si>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</si>
  <si>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</si>
  <si>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</si>
  <si>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</si>
  <si>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</si>
  <si>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</si>
  <si>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</si>
  <si>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</si>
  <si>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</si>
  <si>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</si>
  <si>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</si>
  <si>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</si>
  <si>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</si>
  <si>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</si>
  <si>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</si>
  <si>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</si>
  <si>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</si>
  <si>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</si>
  <si>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</si>
  <si>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</si>
  <si>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</si>
  <si>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</si>
  <si>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</si>
  <si>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</si>
  <si>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</si>
  <si>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</si>
  <si>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</si>
  <si>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</si>
  <si>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</si>
  <si>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</si>
  <si>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</si>
  <si>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</si>
  <si>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</si>
  <si>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</si>
  <si>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</si>
  <si>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</si>
  <si>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</si>
  <si>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</si>
  <si>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</si>
  <si>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</si>
  <si>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</si>
  <si>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</si>
  <si>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</si>
  <si>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</si>
  <si>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</si>
  <si>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</si>
  <si>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</si>
  <si>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</si>
  <si>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</si>
  <si>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</si>
  <si>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</si>
  <si>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</si>
  <si>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</si>
  <si>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</si>
  <si>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</si>
  <si>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</si>
  <si>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</si>
  <si>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</si>
  <si>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</si>
  <si>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</si>
  <si>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</si>
  <si>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</si>
  <si>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</si>
  <si>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</si>
  <si>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</si>
  <si>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</si>
  <si>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</si>
  <si>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</si>
  <si>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</si>
  <si>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</si>
  <si>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</si>
  <si>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</si>
  <si>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</si>
  <si>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</si>
  <si>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</si>
  <si>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</si>
  <si>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</si>
  <si>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</si>
  <si>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</si>
  <si>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</si>
  <si>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</si>
  <si>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</si>
  <si>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</si>
  <si>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</si>
  <si>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</si>
  <si>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</si>
  <si>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</si>
  <si>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</si>
  <si>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</si>
  <si>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</si>
  <si>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</si>
  <si>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</si>
  <si>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</si>
  <si>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</si>
  <si>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</si>
  <si>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</si>
  <si>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</si>
  <si>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</si>
  <si>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</si>
  <si>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</si>
  <si>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</si>
  <si>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</si>
  <si>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</si>
  <si>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</si>
  <si>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</si>
  <si>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</si>
  <si>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</si>
  <si>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</si>
  <si>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</si>
  <si>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</si>
  <si>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</si>
  <si>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</si>
  <si>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</si>
  <si>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</si>
  <si>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Kansas City, MO 64121-9370</t>
  </si>
  <si>
    <t>Health Ins. x 3</t>
  </si>
  <si>
    <t>PO Box 219370</t>
  </si>
  <si>
    <t>PO Box 734922</t>
  </si>
  <si>
    <t>Chicago, IL 60673-4922</t>
  </si>
  <si>
    <t>R.L. Parsons Inc</t>
  </si>
  <si>
    <t>Gas</t>
  </si>
  <si>
    <t>172 Doc Ahlers Rd</t>
  </si>
  <si>
    <t>Oneonta Equipment-Main</t>
  </si>
  <si>
    <t>DA.9089.8</t>
  </si>
  <si>
    <t>Dennis Hoke</t>
  </si>
  <si>
    <t>115 Gage Schoolhouse Rd</t>
  </si>
  <si>
    <t>On road diesel</t>
  </si>
  <si>
    <t>Westlake Hardware NY-161</t>
  </si>
  <si>
    <t>Lawson Products</t>
  </si>
  <si>
    <t>Clothing</t>
  </si>
  <si>
    <t>The Tire Shop</t>
  </si>
  <si>
    <t>Steer tires #04, tire for shoulder trailer</t>
  </si>
  <si>
    <t>155 Erie Blvd</t>
  </si>
  <si>
    <t>Canajoharie, NY 13317</t>
  </si>
  <si>
    <t>Suit-Kote</t>
  </si>
  <si>
    <t>Crack seal- Gage Rd</t>
  </si>
  <si>
    <t>Philadephia, PA 19178-0635</t>
  </si>
  <si>
    <t>Roller rental-Buttermilk, Thompson Hill, Edwards, Piers Hill, Hoose Rd</t>
  </si>
  <si>
    <t>Fly Creek Auto Repaire Shop</t>
  </si>
  <si>
    <t>Undercoating F150</t>
  </si>
  <si>
    <t>6670 St. Hwy 28</t>
  </si>
  <si>
    <t>Hartwick, NY 13348</t>
  </si>
  <si>
    <t>American Rock Salt Co. LLC</t>
  </si>
  <si>
    <t xml:space="preserve">Salt   </t>
  </si>
  <si>
    <t xml:space="preserve"> </t>
  </si>
  <si>
    <t>PB blaster, absorbant, litt. Grease, gear oil</t>
  </si>
  <si>
    <t>Gillee's Auto Trk &amp; Marine LLC</t>
  </si>
  <si>
    <t>Bead bender, tire spoon</t>
  </si>
  <si>
    <t>Air valve-#02 returned, 2 air valves-#02&amp;#03, air valve, filter kit</t>
  </si>
  <si>
    <t>Welding helmet, drill bits, connector, etc.</t>
  </si>
  <si>
    <t xml:space="preserve">Paint  </t>
  </si>
  <si>
    <t>Chyle Valley Repaire</t>
  </si>
  <si>
    <t>Adapter-#02</t>
  </si>
  <si>
    <t>655 Co. Hwy 29</t>
  </si>
  <si>
    <t>VanBuren Repaire</t>
  </si>
  <si>
    <t>Undercoating 6500</t>
  </si>
  <si>
    <t>Yacanos Enterprise LLC</t>
  </si>
  <si>
    <t>Controller-MC7 for Gradall</t>
  </si>
  <si>
    <t>Item #4-Hoose Rd, sand</t>
  </si>
  <si>
    <t>Kisers Sand &amp; Gravel</t>
  </si>
  <si>
    <t>DA.5110.4-$1803.20     DA.5142.4-$10,360.00</t>
  </si>
  <si>
    <t>American Blade MFG LLC</t>
  </si>
  <si>
    <t>Floorchain-#04&amp;#03, shoes/cover plates</t>
  </si>
  <si>
    <t>287 West Rd</t>
  </si>
  <si>
    <t>Clarksburg, MA 01247</t>
  </si>
  <si>
    <t>Palmers Service Center</t>
  </si>
  <si>
    <t>Alternator, Mack #03- insp. &amp; repairs, 2014 Mack ins.&amp; repairs, Inter. #04 check over</t>
  </si>
  <si>
    <t>320 Junction Rd</t>
  </si>
  <si>
    <t>Howes Caves, NY 12092</t>
  </si>
  <si>
    <t>Stainless steel floor- #04 sander, rapair links</t>
  </si>
  <si>
    <t>Bob's Country Store</t>
  </si>
  <si>
    <t>Labor diagnosing, Gradall not moving</t>
  </si>
  <si>
    <t>DECEMBER 2024</t>
  </si>
  <si>
    <t>Dated:  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</si>
</sst>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7"/>
  <sheetViews>
    <sheetView tabSelected="1" topLeftCell="A22" zoomScale="70" zoomScaleNormal="70" workbookViewId="0">
      <selection activeCell="C38" sqref="C38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21</v>
      </c>
      <c r="B1" s="19"/>
      <c r="C1" s="42" t="s">
        <v>375</v>
      </c>
      <c r="D1" s="42"/>
      <c r="E1" s="42"/>
      <c r="F1" s="20"/>
      <c r="G1" s="20"/>
      <c r="H1" s="19" t="s">
        <v>4</v>
      </c>
      <c r="I1" s="21">
        <v>12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3" t="s">
        <v>23</v>
      </c>
      <c r="E2" s="43"/>
      <c r="F2" s="7" t="s">
        <v>1</v>
      </c>
      <c r="G2" s="7"/>
      <c r="H2" s="7" t="s">
        <v>2</v>
      </c>
      <c r="I2" s="16" t="s">
        <v>3</v>
      </c>
    </row>
    <row r="3" spans="1:9" ht="24" customHeight="1" x14ac:dyDescent="0.35">
      <c r="A3" s="7">
        <v>181</v>
      </c>
      <c r="B3" s="7" t="s">
        <v>316</v>
      </c>
      <c r="C3" s="7" t="s">
        <v>318</v>
      </c>
      <c r="D3" s="10" t="s">
        <v>95</v>
      </c>
      <c r="E3" s="10" t="s">
        <v>96</v>
      </c>
      <c r="F3" s="7" t="s">
        <v>97</v>
      </c>
      <c r="G3" s="7"/>
      <c r="H3" s="7"/>
      <c r="I3" s="16">
        <v>3280.06</v>
      </c>
    </row>
    <row r="4" spans="1:9" ht="33.6" customHeight="1" x14ac:dyDescent="0.35">
      <c r="A4" s="7">
        <v>182</v>
      </c>
      <c r="B4" s="11" t="s">
        <v>359</v>
      </c>
      <c r="C4" s="9" t="s">
        <v>374</v>
      </c>
      <c r="D4" s="12" t="s">
        <v>312</v>
      </c>
      <c r="E4" s="12" t="s">
        <v>313</v>
      </c>
      <c r="F4" s="7" t="s">
        <v>33</v>
      </c>
      <c r="G4" s="7"/>
      <c r="H4" s="15"/>
      <c r="I4" s="16">
        <v>1800</v>
      </c>
    </row>
    <row r="5" spans="1:9" ht="33" customHeight="1" x14ac:dyDescent="0.35">
      <c r="A5" s="7">
        <v>183</v>
      </c>
      <c r="B5" s="12" t="s">
        <v>373</v>
      </c>
      <c r="C5" s="9" t="s">
        <v>323</v>
      </c>
      <c r="D5" s="11" t="s">
        <v>324</v>
      </c>
      <c r="E5" s="8" t="s">
        <v>106</v>
      </c>
      <c r="F5" s="7" t="s">
        <v>59</v>
      </c>
      <c r="G5" s="13"/>
      <c r="H5" s="10"/>
      <c r="I5" s="16">
        <v>118.89</v>
      </c>
    </row>
    <row r="6" spans="1:9" ht="36" customHeight="1" x14ac:dyDescent="0.35">
      <c r="A6" s="7">
        <v>184</v>
      </c>
      <c r="B6" s="11" t="s">
        <v>270</v>
      </c>
      <c r="C6" s="9" t="s">
        <v>372</v>
      </c>
      <c r="D6" s="11" t="s">
        <v>271</v>
      </c>
      <c r="E6" s="8" t="s">
        <v>272</v>
      </c>
      <c r="F6" s="7" t="s">
        <v>59</v>
      </c>
      <c r="G6" s="13"/>
      <c r="H6" s="15"/>
      <c r="I6" s="16">
        <v>437.72</v>
      </c>
    </row>
    <row r="7" spans="1:9" ht="38.4" customHeight="1" x14ac:dyDescent="0.35">
      <c r="A7" s="7">
        <v>185</v>
      </c>
      <c r="B7" s="11" t="s">
        <v>368</v>
      </c>
      <c r="C7" s="9" t="s">
        <v>369</v>
      </c>
      <c r="D7" s="11" t="s">
        <v>370</v>
      </c>
      <c r="E7" s="8" t="s">
        <v>371</v>
      </c>
      <c r="F7" s="7" t="s">
        <v>33</v>
      </c>
      <c r="G7" s="13"/>
      <c r="H7" s="15"/>
      <c r="I7" s="16">
        <v>6092.08</v>
      </c>
    </row>
    <row r="8" spans="1:9" ht="30.6" customHeight="1" x14ac:dyDescent="0.35">
      <c r="A8" s="7">
        <v>186</v>
      </c>
      <c r="B8" s="11" t="s">
        <v>364</v>
      </c>
      <c r="C8" s="9" t="s">
        <v>365</v>
      </c>
      <c r="D8" s="11" t="s">
        <v>366</v>
      </c>
      <c r="E8" s="8" t="s">
        <v>367</v>
      </c>
      <c r="F8" s="7" t="s">
        <v>59</v>
      </c>
      <c r="G8" s="13"/>
      <c r="H8" s="15"/>
      <c r="I8" s="16">
        <v>4882.95</v>
      </c>
    </row>
    <row r="9" spans="1:9" ht="32.4" customHeight="1" x14ac:dyDescent="0.35">
      <c r="A9" s="7">
        <v>187</v>
      </c>
      <c r="B9" s="11" t="s">
        <v>362</v>
      </c>
      <c r="C9" s="9" t="s">
        <v>361</v>
      </c>
      <c r="D9" s="11" t="s">
        <v>180</v>
      </c>
      <c r="E9" s="8" t="s">
        <v>85</v>
      </c>
      <c r="F9" s="7" t="s">
        <v>363</v>
      </c>
      <c r="G9" s="13"/>
      <c r="H9" s="15"/>
      <c r="I9" s="16">
        <v>12163.2</v>
      </c>
    </row>
    <row r="10" spans="1:9" ht="33" customHeight="1" x14ac:dyDescent="0.35">
      <c r="A10" s="7">
        <v>188</v>
      </c>
      <c r="B10" s="11" t="s">
        <v>359</v>
      </c>
      <c r="C10" s="9" t="s">
        <v>360</v>
      </c>
      <c r="D10" s="11" t="s">
        <v>312</v>
      </c>
      <c r="E10" s="8" t="s">
        <v>313</v>
      </c>
      <c r="F10" s="7" t="s">
        <v>33</v>
      </c>
      <c r="G10" s="13"/>
      <c r="H10" s="15"/>
      <c r="I10" s="16">
        <v>7357.4</v>
      </c>
    </row>
    <row r="11" spans="1:9" ht="36" customHeight="1" x14ac:dyDescent="0.35">
      <c r="A11" s="7">
        <v>189</v>
      </c>
      <c r="B11" s="11" t="s">
        <v>357</v>
      </c>
      <c r="C11" s="9" t="s">
        <v>358</v>
      </c>
      <c r="D11" s="11" t="s">
        <v>242</v>
      </c>
      <c r="E11" s="8" t="s">
        <v>106</v>
      </c>
      <c r="F11" s="7" t="s">
        <v>33</v>
      </c>
      <c r="G11" s="13"/>
      <c r="H11" s="15"/>
      <c r="I11" s="16">
        <v>300</v>
      </c>
    </row>
    <row r="12" spans="1:9" ht="25.8" customHeight="1" x14ac:dyDescent="0.35">
      <c r="A12" s="7">
        <v>190</v>
      </c>
      <c r="B12" s="11" t="s">
        <v>354</v>
      </c>
      <c r="C12" s="9" t="s">
        <v>355</v>
      </c>
      <c r="D12" s="11" t="s">
        <v>356</v>
      </c>
      <c r="E12" s="8" t="s">
        <v>112</v>
      </c>
      <c r="F12" s="7" t="s">
        <v>33</v>
      </c>
      <c r="G12" s="13"/>
      <c r="H12" s="15"/>
      <c r="I12" s="16">
        <v>6.79</v>
      </c>
    </row>
    <row r="13" spans="1:9" ht="26.4" customHeight="1" x14ac:dyDescent="0.35">
      <c r="A13" s="7">
        <v>191</v>
      </c>
      <c r="B13" s="11" t="s">
        <v>330</v>
      </c>
      <c r="C13" s="9" t="s">
        <v>353</v>
      </c>
      <c r="D13" s="11" t="s">
        <v>319</v>
      </c>
      <c r="E13" s="8" t="s">
        <v>317</v>
      </c>
      <c r="F13" s="7" t="s">
        <v>33</v>
      </c>
      <c r="G13" s="13"/>
      <c r="H13" s="15"/>
      <c r="I13" s="16">
        <v>25.77</v>
      </c>
    </row>
    <row r="14" spans="1:9" ht="36" customHeight="1" x14ac:dyDescent="0.35">
      <c r="A14" s="7">
        <v>192</v>
      </c>
      <c r="B14" s="8" t="s">
        <v>322</v>
      </c>
      <c r="C14" s="9" t="s">
        <v>329</v>
      </c>
      <c r="D14" s="11" t="s">
        <v>260</v>
      </c>
      <c r="E14" s="8" t="s">
        <v>109</v>
      </c>
      <c r="F14" s="7" t="s">
        <v>59</v>
      </c>
      <c r="G14" s="13"/>
      <c r="H14" s="15"/>
      <c r="I14" s="16">
        <v>2561.85</v>
      </c>
    </row>
    <row r="15" spans="1:9" ht="33.6" customHeight="1" x14ac:dyDescent="0.35">
      <c r="A15" s="7">
        <v>193</v>
      </c>
      <c r="B15" s="8" t="s">
        <v>331</v>
      </c>
      <c r="C15" s="9" t="s">
        <v>352</v>
      </c>
      <c r="D15" s="11" t="s">
        <v>320</v>
      </c>
      <c r="E15" s="8" t="s">
        <v>321</v>
      </c>
      <c r="F15" s="7" t="s">
        <v>33</v>
      </c>
      <c r="G15" s="13"/>
      <c r="H15" s="15"/>
      <c r="I15" s="16">
        <v>355.18</v>
      </c>
    </row>
    <row r="16" spans="1:9" ht="36.6" customHeight="1" x14ac:dyDescent="0.35">
      <c r="A16" s="7">
        <v>194</v>
      </c>
      <c r="B16" s="8" t="s">
        <v>126</v>
      </c>
      <c r="C16" s="9" t="s">
        <v>351</v>
      </c>
      <c r="D16" s="11" t="s">
        <v>127</v>
      </c>
      <c r="E16" s="8" t="s">
        <v>128</v>
      </c>
      <c r="F16" s="7" t="s">
        <v>33</v>
      </c>
      <c r="G16" s="13"/>
      <c r="H16" s="15"/>
      <c r="I16" s="16">
        <v>1804</v>
      </c>
    </row>
    <row r="17" spans="1:10" ht="34.799999999999997" customHeight="1" x14ac:dyDescent="0.35">
      <c r="A17" s="7">
        <v>195</v>
      </c>
      <c r="B17" s="8" t="s">
        <v>164</v>
      </c>
      <c r="C17" s="9" t="s">
        <v>350</v>
      </c>
      <c r="D17" s="11" t="s">
        <v>165</v>
      </c>
      <c r="E17" s="8" t="s">
        <v>166</v>
      </c>
      <c r="F17" s="7" t="s">
        <v>33</v>
      </c>
      <c r="G17" s="13"/>
      <c r="H17" s="52"/>
      <c r="I17" s="16">
        <v>338.08</v>
      </c>
    </row>
    <row r="18" spans="1:10" ht="25.2" customHeight="1" x14ac:dyDescent="0.35">
      <c r="A18" s="7">
        <v>196</v>
      </c>
      <c r="B18" s="8" t="s">
        <v>349</v>
      </c>
      <c r="C18" s="9" t="s">
        <v>348</v>
      </c>
      <c r="D18" s="11" t="s">
        <v>168</v>
      </c>
      <c r="E18" s="8" t="s">
        <v>169</v>
      </c>
      <c r="F18" s="7" t="s">
        <v>33</v>
      </c>
      <c r="G18" s="13"/>
      <c r="H18" s="15"/>
      <c r="I18" s="16">
        <v>229.51</v>
      </c>
    </row>
    <row r="19" spans="1:10" ht="23.4" customHeight="1" x14ac:dyDescent="0.35">
      <c r="A19" s="7">
        <v>197</v>
      </c>
      <c r="B19" s="8" t="s">
        <v>345</v>
      </c>
      <c r="C19" s="9" t="s">
        <v>346</v>
      </c>
      <c r="D19" s="11" t="s">
        <v>61</v>
      </c>
      <c r="E19" s="8" t="s">
        <v>62</v>
      </c>
      <c r="F19" s="7" t="s">
        <v>59</v>
      </c>
      <c r="G19" s="13"/>
      <c r="H19" s="52" t="s">
        <v>347</v>
      </c>
      <c r="I19" s="16">
        <v>2700.03</v>
      </c>
    </row>
    <row r="20" spans="1:10" ht="23.4" customHeight="1" x14ac:dyDescent="0.35">
      <c r="A20" s="7">
        <v>198</v>
      </c>
      <c r="B20" s="8" t="s">
        <v>341</v>
      </c>
      <c r="C20" s="9" t="s">
        <v>342</v>
      </c>
      <c r="D20" s="11" t="s">
        <v>343</v>
      </c>
      <c r="E20" s="8" t="s">
        <v>344</v>
      </c>
      <c r="F20" s="7" t="s">
        <v>33</v>
      </c>
      <c r="G20" s="13"/>
      <c r="H20" s="15"/>
      <c r="I20" s="16">
        <v>169.95</v>
      </c>
    </row>
    <row r="21" spans="1:10" ht="33" customHeight="1" x14ac:dyDescent="0.35">
      <c r="A21" s="7">
        <v>199</v>
      </c>
      <c r="B21" s="8" t="s">
        <v>325</v>
      </c>
      <c r="C21" s="9" t="s">
        <v>340</v>
      </c>
      <c r="D21" s="11" t="s">
        <v>250</v>
      </c>
      <c r="E21" s="8" t="s">
        <v>45</v>
      </c>
      <c r="F21" s="7" t="s">
        <v>155</v>
      </c>
      <c r="G21" s="13"/>
      <c r="H21" s="15"/>
      <c r="I21" s="16">
        <v>3720</v>
      </c>
    </row>
    <row r="22" spans="1:10" ht="23.4" customHeight="1" x14ac:dyDescent="0.35">
      <c r="A22" s="7">
        <v>200</v>
      </c>
      <c r="B22" s="8" t="s">
        <v>337</v>
      </c>
      <c r="C22" s="9" t="s">
        <v>338</v>
      </c>
      <c r="D22" s="11" t="s">
        <v>274</v>
      </c>
      <c r="E22" s="8" t="s">
        <v>339</v>
      </c>
      <c r="F22" s="7" t="s">
        <v>155</v>
      </c>
      <c r="G22" s="13"/>
      <c r="H22" s="15"/>
      <c r="I22" s="16">
        <v>2957.3</v>
      </c>
    </row>
    <row r="23" spans="1:10" ht="23.4" customHeight="1" x14ac:dyDescent="0.35">
      <c r="A23" s="7">
        <v>201</v>
      </c>
      <c r="B23" s="8" t="s">
        <v>333</v>
      </c>
      <c r="C23" s="9" t="s">
        <v>334</v>
      </c>
      <c r="D23" s="11" t="s">
        <v>335</v>
      </c>
      <c r="E23" s="8" t="s">
        <v>336</v>
      </c>
      <c r="F23" s="7" t="s">
        <v>33</v>
      </c>
      <c r="G23" s="13"/>
      <c r="H23" s="15"/>
      <c r="I23" s="16">
        <v>1017.76</v>
      </c>
    </row>
    <row r="24" spans="1:10" ht="23.4" customHeight="1" x14ac:dyDescent="0.35">
      <c r="A24" s="7">
        <v>202</v>
      </c>
      <c r="B24" s="8" t="s">
        <v>327</v>
      </c>
      <c r="C24" s="9" t="s">
        <v>332</v>
      </c>
      <c r="D24" s="11" t="s">
        <v>328</v>
      </c>
      <c r="E24" s="8" t="s">
        <v>106</v>
      </c>
      <c r="F24" s="7" t="s">
        <v>326</v>
      </c>
      <c r="G24" s="13"/>
      <c r="H24" s="15"/>
      <c r="I24" s="16">
        <v>86.92</v>
      </c>
    </row>
    <row r="25" spans="1:10" ht="23.4" customHeight="1" x14ac:dyDescent="0.35">
      <c r="A25" s="7"/>
      <c r="B25" s="8"/>
      <c r="C25" s="9"/>
      <c r="D25" s="11"/>
      <c r="E25" s="8"/>
      <c r="F25" s="7"/>
      <c r="G25" s="13"/>
      <c r="H25" s="15"/>
      <c r="I25" s="16"/>
    </row>
    <row r="26" spans="1:10" ht="23.4" customHeight="1" x14ac:dyDescent="0.35">
      <c r="A26" s="7"/>
      <c r="B26" s="8"/>
      <c r="C26" s="9"/>
      <c r="D26" s="11"/>
      <c r="E26" s="8"/>
      <c r="F26" s="7"/>
      <c r="G26" s="13"/>
      <c r="H26" s="15"/>
      <c r="I26" s="16"/>
    </row>
    <row r="27" spans="1:10" ht="22.8" customHeight="1" x14ac:dyDescent="0.35">
      <c r="A27" s="22"/>
      <c r="B27" s="23"/>
      <c r="C27" s="23"/>
      <c r="D27" s="23"/>
      <c r="E27" s="23"/>
      <c r="F27" s="24"/>
      <c r="G27" s="25"/>
      <c r="H27" s="30" t="s">
        <v>24</v>
      </c>
      <c r="I27" s="31">
        <f>SUM(I3:I26)</f>
        <v>52405.440000000002</v>
      </c>
      <c r="J27" s="35"/>
    </row>
    <row r="28" spans="1:10" ht="33" customHeight="1" x14ac:dyDescent="0.35">
      <c r="A28" s="38" t="s">
        <v>13</v>
      </c>
      <c r="B28" s="39"/>
      <c r="C28" s="26" t="s">
        <v>5</v>
      </c>
      <c r="D28" s="27" t="s">
        <v>6</v>
      </c>
      <c r="E28" s="38" t="s">
        <v>25</v>
      </c>
      <c r="F28" s="51"/>
      <c r="G28" s="51"/>
      <c r="H28" s="51"/>
      <c r="I28" s="39"/>
    </row>
    <row r="29" spans="1:10" ht="32.4" customHeight="1" x14ac:dyDescent="0.35">
      <c r="A29" s="36" t="s">
        <v>10</v>
      </c>
      <c r="B29" s="37"/>
      <c r="C29" s="8" t="s">
        <v>7</v>
      </c>
      <c r="D29" s="14"/>
      <c r="E29" s="44"/>
      <c r="F29" s="45"/>
      <c r="G29" s="45"/>
      <c r="H29" s="45"/>
      <c r="I29" s="46"/>
    </row>
    <row r="30" spans="1:10" ht="25.2" customHeight="1" x14ac:dyDescent="0.35">
      <c r="A30" s="40" t="s">
        <v>11</v>
      </c>
      <c r="B30" s="41"/>
      <c r="C30" s="28" t="s">
        <v>8</v>
      </c>
      <c r="D30" s="29"/>
      <c r="E30" s="47"/>
      <c r="F30" s="48"/>
      <c r="G30" s="48"/>
      <c r="H30" s="48"/>
      <c r="I30" s="49"/>
    </row>
    <row r="31" spans="1:10" ht="21" customHeight="1" x14ac:dyDescent="0.35">
      <c r="A31" s="36" t="s">
        <v>12</v>
      </c>
      <c r="B31" s="37"/>
      <c r="C31" s="8" t="s">
        <v>9</v>
      </c>
      <c r="D31" s="14"/>
      <c r="E31" s="44"/>
      <c r="F31" s="45"/>
      <c r="G31" s="45"/>
      <c r="H31" s="45"/>
      <c r="I31" s="46"/>
    </row>
    <row r="32" spans="1:10" ht="19.95" customHeight="1" x14ac:dyDescent="0.35">
      <c r="A32" s="40" t="s">
        <v>15</v>
      </c>
      <c r="B32" s="41"/>
      <c r="C32" s="28" t="s">
        <v>9</v>
      </c>
      <c r="D32" s="29"/>
      <c r="E32" s="47"/>
      <c r="F32" s="48"/>
      <c r="G32" s="48"/>
      <c r="H32" s="48"/>
      <c r="I32" s="49"/>
    </row>
    <row r="33" spans="1:9" ht="19.95" customHeight="1" x14ac:dyDescent="0.35">
      <c r="A33" s="36" t="s">
        <v>20</v>
      </c>
      <c r="B33" s="37"/>
      <c r="C33" s="8" t="s">
        <v>9</v>
      </c>
      <c r="D33" s="14"/>
      <c r="E33" s="44"/>
      <c r="F33" s="45"/>
      <c r="G33" s="45"/>
      <c r="H33" s="45"/>
      <c r="I33" s="46"/>
    </row>
    <row r="34" spans="1:9" ht="19.95" customHeight="1" x14ac:dyDescent="0.35">
      <c r="A34" s="8"/>
      <c r="B34" s="8"/>
      <c r="C34" s="8"/>
      <c r="D34" s="8"/>
      <c r="E34" s="14"/>
      <c r="F34" s="10"/>
      <c r="G34" s="10"/>
      <c r="H34" s="10"/>
      <c r="I34" s="10"/>
    </row>
    <row r="35" spans="1:9" ht="19.95" customHeight="1" x14ac:dyDescent="0.35">
      <c r="A35" s="36" t="s">
        <v>26</v>
      </c>
      <c r="B35" s="37"/>
      <c r="C35" s="8"/>
      <c r="D35" s="50"/>
      <c r="E35" s="50"/>
      <c r="F35" s="12"/>
      <c r="G35" s="12"/>
      <c r="H35" s="12"/>
      <c r="I35" s="10"/>
    </row>
    <row r="36" spans="1:9" ht="19.95" customHeight="1" x14ac:dyDescent="0.35">
      <c r="A36" s="11" t="s">
        <v>16</v>
      </c>
      <c r="B36" s="17">
        <f>I27</f>
        <v>52405.440000000002</v>
      </c>
      <c r="C36" s="17"/>
      <c r="D36" s="50" t="s">
        <v>18</v>
      </c>
      <c r="E36" s="50"/>
      <c r="F36" s="12"/>
      <c r="G36" s="12"/>
      <c r="H36" s="12"/>
      <c r="I36" s="10"/>
    </row>
    <row r="37" spans="1:9" ht="18" customHeight="1" x14ac:dyDescent="0.35">
      <c r="A37" s="11" t="s">
        <v>17</v>
      </c>
      <c r="B37" s="17">
        <f>I27</f>
        <v>52405.440000000002</v>
      </c>
      <c r="C37" s="17"/>
      <c r="D37" s="50" t="s">
        <v>19</v>
      </c>
      <c r="E37" s="50"/>
      <c r="F37" s="50"/>
      <c r="G37" s="12"/>
      <c r="H37" s="36" t="s">
        <v>376</v>
      </c>
      <c r="I37" s="37"/>
    </row>
    <row r="38" spans="1:9" ht="19.95" customHeight="1" x14ac:dyDescent="0.35"/>
    <row r="39" spans="1:9" ht="34.799999999999997" customHeight="1" x14ac:dyDescent="0.35"/>
    <row r="40" spans="1:9" ht="36.6" customHeight="1" x14ac:dyDescent="0.35"/>
    <row r="47" spans="1:9" x14ac:dyDescent="0.35">
      <c r="F47" s="5"/>
    </row>
  </sheetData>
  <mergeCells count="19">
    <mergeCell ref="E32:I32"/>
    <mergeCell ref="D35:E35"/>
    <mergeCell ref="E33:I33"/>
    <mergeCell ref="E28:I28"/>
    <mergeCell ref="H37:I37"/>
    <mergeCell ref="D37:F37"/>
    <mergeCell ref="D36:E36"/>
    <mergeCell ref="C1:E1"/>
    <mergeCell ref="D2:E2"/>
    <mergeCell ref="E29:I29"/>
    <mergeCell ref="E30:I30"/>
    <mergeCell ref="E31:I31"/>
    <mergeCell ref="A29:B29"/>
    <mergeCell ref="A28:B28"/>
    <mergeCell ref="A35:B35"/>
    <mergeCell ref="A33:B33"/>
    <mergeCell ref="A32:B32"/>
    <mergeCell ref="A31:B31"/>
    <mergeCell ref="A30:B30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2024-11-07T15:43:53Z</cp:lastPrinted>
  <dcterms:created xsi:type="dcterms:W3CDTF">2015-03-11T20:47:27Z</dcterms:created>
  <dcterms:modified xsi:type="dcterms:W3CDTF">2024-12-12T15:03:20Z</dcterms:modified>
</cp:coreProperties>
</file>