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0bfee39bb139601/Documents/Sahvie/Website Resources/"/>
    </mc:Choice>
  </mc:AlternateContent>
  <xr:revisionPtr revIDLastSave="15" documentId="8_{24FA3908-8C39-4221-B070-6FEC8DA7E438}" xr6:coauthVersionLast="47" xr6:coauthVersionMax="47" xr10:uidLastSave="{04E1DC0E-E51A-489E-8669-33B4876F6612}"/>
  <bookViews>
    <workbookView xWindow="-110" yWindow="-110" windowWidth="25180" windowHeight="16140" activeTab="1" xr2:uid="{EFB56BB5-9768-4A36-82A3-3324628FC61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A3" i="1"/>
  <c r="A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E10" i="1" s="1"/>
  <c r="G10" i="1" s="1"/>
  <c r="E11" i="1" l="1"/>
  <c r="G11" i="1" s="1"/>
  <c r="E12" i="1"/>
  <c r="G12" i="1" s="1"/>
  <c r="E13" i="1" l="1"/>
  <c r="G13" i="1" s="1"/>
  <c r="E14" i="1" l="1"/>
  <c r="G14" i="1" s="1"/>
  <c r="E15" i="1" l="1"/>
  <c r="G15" i="1" s="1"/>
  <c r="E16" i="1" l="1"/>
  <c r="G16" i="1" s="1"/>
  <c r="E17" i="1" l="1"/>
  <c r="G17" i="1" s="1"/>
  <c r="E18" i="1" l="1"/>
  <c r="G18" i="1" s="1"/>
  <c r="E19" i="1" l="1"/>
  <c r="G19" i="1" s="1"/>
  <c r="E20" i="1" l="1"/>
  <c r="G20" i="1" s="1"/>
  <c r="E21" i="1" l="1"/>
  <c r="G21" i="1" s="1"/>
  <c r="E22" i="1" l="1"/>
  <c r="G22" i="1" s="1"/>
  <c r="E23" i="1" l="1"/>
  <c r="G23" i="1" s="1"/>
  <c r="E24" i="1" l="1"/>
  <c r="G24" i="1" s="1"/>
  <c r="E25" i="1" l="1"/>
  <c r="G25" i="1" s="1"/>
  <c r="E26" i="1" l="1"/>
  <c r="G26" i="1" s="1"/>
  <c r="E27" i="1" l="1"/>
  <c r="G27" i="1" s="1"/>
  <c r="E28" i="1" l="1"/>
  <c r="G28" i="1" s="1"/>
  <c r="E29" i="1" l="1"/>
  <c r="G29" i="1" s="1"/>
  <c r="E30" i="1" l="1"/>
  <c r="G30" i="1" s="1"/>
  <c r="E31" i="1" l="1"/>
  <c r="G31" i="1" s="1"/>
</calcChain>
</file>

<file path=xl/sharedStrings.xml><?xml version="1.0" encoding="utf-8"?>
<sst xmlns="http://schemas.openxmlformats.org/spreadsheetml/2006/main" count="18" uniqueCount="14">
  <si>
    <t>Target Volume of Visits</t>
  </si>
  <si>
    <t>Targeted Volume of Unique Member Calls</t>
  </si>
  <si>
    <t>Arrival Rate</t>
  </si>
  <si>
    <t xml:space="preserve">Reach Rate </t>
  </si>
  <si>
    <t xml:space="preserve">Scheduling Rate </t>
  </si>
  <si>
    <t>Targeted Volume of Unique Member Calls Required (Approx)</t>
  </si>
  <si>
    <t>Completion Rate</t>
  </si>
  <si>
    <t>Enter Reach Rate</t>
  </si>
  <si>
    <t>Enter Scheduling Rate</t>
  </si>
  <si>
    <t>Enter Arrival Rate</t>
  </si>
  <si>
    <t>Enter Completion Rate</t>
  </si>
  <si>
    <t>Targeted Volume of Visits</t>
  </si>
  <si>
    <t>Enter Targeted Volume of Visits</t>
  </si>
  <si>
    <t>Volume of Unique Member Outreach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</si>
</sst>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4" fillId="0" borderId="0" xfId="0" applyFont="1" applyAlignment="1">
      <alignment horizontal="center" wrapText="1"/>
    </xf>
    <xf numFmtId="1" fontId="0" fillId="0" borderId="0" xfId="0" applyNumberFormat="1"/>
    <xf numFmtId="0" fontId="4" fillId="0" borderId="0" xfId="0" applyFont="1" applyAlignment="1">
      <alignment horizontal="center" vertical="center" wrapText="1"/>
    </xf>
    <xf numFmtId="1" fontId="0" fillId="2" borderId="0" xfId="0" applyNumberFormat="1" applyFill="1"/>
    <xf numFmtId="3" fontId="0" fillId="2" borderId="0" xfId="0" applyNumberFormat="1" applyFill="1" applyAlignment="1">
      <alignment wrapText="1"/>
    </xf>
    <xf numFmtId="9" fontId="4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22AF51-96AD-47A4-9A9F-D35BB0A6AADD}" name="Table1" displayName="Table1" ref="A1:E3" totalsRowShown="0" headerRowDxfId="0">
  <autoFilter ref="A1:E3" xr:uid="{8522AF51-96AD-47A4-9A9F-D35BB0A6AADD}"/>
  <tableColumns count="5">
    <tableColumn id="1" xr3:uid="{FE2B4DCF-6A1C-4932-8E46-CB318D62E8A7}" name="Targeted Volume of Visits" dataDxfId="5"/>
    <tableColumn id="4" xr3:uid="{BE68A1DA-CB28-4F91-A022-A608DD7BEE8B}" name="Reach Rate " dataDxfId="4"/>
    <tableColumn id="6" xr3:uid="{18EDEF31-0DCF-45FB-B45E-EF03F6FF71FB}" name="Scheduling Rate " dataDxfId="3"/>
    <tableColumn id="8" xr3:uid="{6A083B48-11A5-402E-8DBF-7B60D2EC79E1}" name="Arrival Rate" dataDxfId="2"/>
    <tableColumn id="10" xr3:uid="{6A55B1D5-847C-49CD-96A4-8F5F813B68C5}" name="Completion Rat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A660-4BD7-4AAA-A36F-F47E66DCD1A3}">
  <dimension ref="A1:I31"/>
  <sheetViews>
    <sheetView workbookViewId="0">
      <selection activeCell="K1" sqref="K1"/>
    </sheetView>
  </sheetViews>
  <sheetFormatPr defaultRowHeight="14.5" x14ac:dyDescent="0.35"/>
  <cols>
    <col min="1" max="1" width="22" style="2" customWidth="1"/>
    <col min="2" max="2" width="3.6328125" customWidth="1"/>
    <col min="3" max="3" width="17.90625" customWidth="1"/>
    <col min="4" max="4" width="3.6328125" customWidth="1"/>
    <col min="5" max="5" width="15.54296875" customWidth="1"/>
    <col min="6" max="6" width="3.6328125" customWidth="1"/>
    <col min="7" max="7" width="13.54296875" customWidth="1"/>
    <col min="8" max="8" width="4.54296875" customWidth="1"/>
    <col min="9" max="9" width="12.54296875" customWidth="1"/>
  </cols>
  <sheetData>
    <row r="1" spans="1:9" ht="43.5" x14ac:dyDescent="0.35">
      <c r="A1" s="4" t="s">
        <v>5</v>
      </c>
      <c r="C1" s="4" t="s">
        <v>0</v>
      </c>
    </row>
    <row r="2" spans="1:9" x14ac:dyDescent="0.35">
      <c r="A2" s="3">
        <f>A13</f>
        <v>2500</v>
      </c>
      <c r="C2" s="2">
        <v>500</v>
      </c>
    </row>
    <row r="3" spans="1:9" x14ac:dyDescent="0.35">
      <c r="A3" s="3">
        <f>A17</f>
        <v>4500</v>
      </c>
      <c r="C3" s="3">
        <v>1000</v>
      </c>
    </row>
    <row r="4" spans="1:9" x14ac:dyDescent="0.35">
      <c r="A4" s="1">
        <v>7000</v>
      </c>
      <c r="C4" s="3">
        <v>1500</v>
      </c>
    </row>
    <row r="5" spans="1:9" x14ac:dyDescent="0.35">
      <c r="A5" s="1">
        <v>9000</v>
      </c>
      <c r="C5" s="3">
        <v>2000</v>
      </c>
    </row>
    <row r="6" spans="1:9" x14ac:dyDescent="0.35">
      <c r="A6" s="1">
        <v>11500</v>
      </c>
      <c r="C6" s="3">
        <v>2500</v>
      </c>
    </row>
    <row r="8" spans="1:9" ht="29" x14ac:dyDescent="0.35">
      <c r="A8" s="4" t="s">
        <v>1</v>
      </c>
      <c r="C8" s="6" t="s">
        <v>3</v>
      </c>
      <c r="E8" s="6" t="s">
        <v>4</v>
      </c>
      <c r="G8" s="6" t="s">
        <v>2</v>
      </c>
      <c r="I8" s="6" t="s">
        <v>6</v>
      </c>
    </row>
    <row r="9" spans="1:9" x14ac:dyDescent="0.35">
      <c r="A9" s="4"/>
      <c r="C9" s="9">
        <v>0.65</v>
      </c>
      <c r="E9" s="9">
        <v>0.4</v>
      </c>
      <c r="G9" s="9">
        <v>0.85</v>
      </c>
      <c r="I9" s="10">
        <v>0.98</v>
      </c>
    </row>
    <row r="10" spans="1:9" x14ac:dyDescent="0.35">
      <c r="A10" s="3">
        <v>1000</v>
      </c>
      <c r="C10">
        <f>C9*A10</f>
        <v>650</v>
      </c>
      <c r="E10">
        <f>0.4*C10</f>
        <v>260</v>
      </c>
      <c r="G10" s="5">
        <f>0.85*E10</f>
        <v>221</v>
      </c>
      <c r="I10" s="5">
        <f>G10*I9</f>
        <v>216.57999999999998</v>
      </c>
    </row>
    <row r="11" spans="1:9" x14ac:dyDescent="0.35">
      <c r="A11" s="3">
        <v>1500</v>
      </c>
      <c r="C11">
        <f>C9*A11</f>
        <v>975</v>
      </c>
      <c r="E11">
        <f t="shared" ref="E11:E31" si="0">0.4*C11</f>
        <v>390</v>
      </c>
      <c r="G11" s="5">
        <f t="shared" ref="G11:G31" si="1">0.85*E11</f>
        <v>331.5</v>
      </c>
      <c r="I11" s="5">
        <f>G11*I9</f>
        <v>324.87</v>
      </c>
    </row>
    <row r="12" spans="1:9" x14ac:dyDescent="0.35">
      <c r="A12" s="3">
        <v>2000</v>
      </c>
      <c r="C12">
        <f>C9*A12</f>
        <v>1300</v>
      </c>
      <c r="E12">
        <f t="shared" si="0"/>
        <v>520</v>
      </c>
      <c r="G12" s="5">
        <f t="shared" si="1"/>
        <v>442</v>
      </c>
      <c r="I12" s="5">
        <f>G12*I9</f>
        <v>433.15999999999997</v>
      </c>
    </row>
    <row r="13" spans="1:9" x14ac:dyDescent="0.35">
      <c r="A13" s="8">
        <v>2500</v>
      </c>
      <c r="C13">
        <f>C9*A13</f>
        <v>1625</v>
      </c>
      <c r="E13">
        <f t="shared" si="0"/>
        <v>650</v>
      </c>
      <c r="G13" s="5">
        <f t="shared" si="1"/>
        <v>552.5</v>
      </c>
      <c r="I13" s="7">
        <f>G13*I9</f>
        <v>541.45000000000005</v>
      </c>
    </row>
    <row r="14" spans="1:9" x14ac:dyDescent="0.35">
      <c r="A14" s="3">
        <v>3000</v>
      </c>
      <c r="C14">
        <f>C9*A14</f>
        <v>1950</v>
      </c>
      <c r="E14">
        <f t="shared" si="0"/>
        <v>780</v>
      </c>
      <c r="G14" s="5">
        <f t="shared" si="1"/>
        <v>663</v>
      </c>
      <c r="I14" s="5">
        <f>G14*I9</f>
        <v>649.74</v>
      </c>
    </row>
    <row r="15" spans="1:9" x14ac:dyDescent="0.35">
      <c r="A15" s="3">
        <v>3500</v>
      </c>
      <c r="C15">
        <f>C9*A15</f>
        <v>2275</v>
      </c>
      <c r="E15">
        <f t="shared" si="0"/>
        <v>910</v>
      </c>
      <c r="G15" s="5">
        <f t="shared" si="1"/>
        <v>773.5</v>
      </c>
      <c r="I15" s="5">
        <f>G15*I9</f>
        <v>758.03</v>
      </c>
    </row>
    <row r="16" spans="1:9" x14ac:dyDescent="0.35">
      <c r="A16" s="3">
        <v>4000</v>
      </c>
      <c r="C16">
        <f>C9*A16</f>
        <v>2600</v>
      </c>
      <c r="E16">
        <f t="shared" si="0"/>
        <v>1040</v>
      </c>
      <c r="G16" s="5">
        <f t="shared" si="1"/>
        <v>884</v>
      </c>
      <c r="I16" s="5">
        <f>G16*I9</f>
        <v>866.31999999999994</v>
      </c>
    </row>
    <row r="17" spans="1:9" x14ac:dyDescent="0.35">
      <c r="A17" s="8">
        <v>4500</v>
      </c>
      <c r="C17">
        <f>C9*A17</f>
        <v>2925</v>
      </c>
      <c r="E17">
        <f t="shared" si="0"/>
        <v>1170</v>
      </c>
      <c r="G17" s="5">
        <f t="shared" si="1"/>
        <v>994.5</v>
      </c>
      <c r="I17" s="5">
        <f>G17*I9</f>
        <v>974.61</v>
      </c>
    </row>
    <row r="18" spans="1:9" x14ac:dyDescent="0.35">
      <c r="A18" s="3">
        <v>5000</v>
      </c>
      <c r="C18">
        <f>C9*A18</f>
        <v>3250</v>
      </c>
      <c r="E18">
        <f t="shared" si="0"/>
        <v>1300</v>
      </c>
      <c r="G18" s="3">
        <f t="shared" si="1"/>
        <v>1105</v>
      </c>
      <c r="I18" s="7">
        <f>G18*I9</f>
        <v>1082.9000000000001</v>
      </c>
    </row>
    <row r="19" spans="1:9" x14ac:dyDescent="0.35">
      <c r="A19" s="3">
        <v>5500</v>
      </c>
      <c r="C19">
        <f>C9*A19</f>
        <v>3575</v>
      </c>
      <c r="E19">
        <f t="shared" si="0"/>
        <v>1430</v>
      </c>
      <c r="G19" s="3">
        <f t="shared" si="1"/>
        <v>1215.5</v>
      </c>
      <c r="I19" s="5">
        <f>G19*I9</f>
        <v>1191.19</v>
      </c>
    </row>
    <row r="20" spans="1:9" x14ac:dyDescent="0.35">
      <c r="A20" s="3">
        <v>6000</v>
      </c>
      <c r="C20">
        <f>C9*A20</f>
        <v>3900</v>
      </c>
      <c r="E20">
        <f t="shared" si="0"/>
        <v>1560</v>
      </c>
      <c r="G20" s="3">
        <f t="shared" si="1"/>
        <v>1326</v>
      </c>
      <c r="I20" s="5">
        <f>G20*I9</f>
        <v>1299.48</v>
      </c>
    </row>
    <row r="21" spans="1:9" x14ac:dyDescent="0.35">
      <c r="A21" s="3">
        <v>6500</v>
      </c>
      <c r="C21">
        <f>C9*A21</f>
        <v>4225</v>
      </c>
      <c r="E21">
        <f t="shared" si="0"/>
        <v>1690</v>
      </c>
      <c r="G21" s="3">
        <f t="shared" si="1"/>
        <v>1436.5</v>
      </c>
      <c r="I21" s="5">
        <f>G21*I9</f>
        <v>1407.77</v>
      </c>
    </row>
    <row r="22" spans="1:9" x14ac:dyDescent="0.35">
      <c r="A22" s="8">
        <v>7000</v>
      </c>
      <c r="C22">
        <f>C9*A22</f>
        <v>4550</v>
      </c>
      <c r="E22">
        <f t="shared" si="0"/>
        <v>1820</v>
      </c>
      <c r="G22" s="3">
        <f t="shared" si="1"/>
        <v>1547</v>
      </c>
      <c r="I22" s="7">
        <f>G22*I9</f>
        <v>1516.06</v>
      </c>
    </row>
    <row r="23" spans="1:9" x14ac:dyDescent="0.35">
      <c r="A23" s="3">
        <v>7500</v>
      </c>
      <c r="C23">
        <f>C9*A23</f>
        <v>4875</v>
      </c>
      <c r="E23">
        <f t="shared" si="0"/>
        <v>1950</v>
      </c>
      <c r="G23" s="3">
        <f t="shared" si="1"/>
        <v>1657.5</v>
      </c>
      <c r="I23" s="5">
        <f>G23*I9</f>
        <v>1624.35</v>
      </c>
    </row>
    <row r="24" spans="1:9" x14ac:dyDescent="0.35">
      <c r="A24" s="3">
        <v>8000</v>
      </c>
      <c r="C24">
        <f>C9*A24</f>
        <v>5200</v>
      </c>
      <c r="E24">
        <f t="shared" si="0"/>
        <v>2080</v>
      </c>
      <c r="G24" s="3">
        <f t="shared" si="1"/>
        <v>1768</v>
      </c>
      <c r="I24" s="5">
        <f>G24*I9</f>
        <v>1732.6399999999999</v>
      </c>
    </row>
    <row r="25" spans="1:9" x14ac:dyDescent="0.35">
      <c r="A25" s="3">
        <v>8500</v>
      </c>
      <c r="C25">
        <f>C9*A25</f>
        <v>5525</v>
      </c>
      <c r="E25">
        <f t="shared" si="0"/>
        <v>2210</v>
      </c>
      <c r="G25" s="3">
        <f t="shared" si="1"/>
        <v>1878.5</v>
      </c>
      <c r="I25" s="5">
        <f>G25*I9</f>
        <v>1840.93</v>
      </c>
    </row>
    <row r="26" spans="1:9" x14ac:dyDescent="0.35">
      <c r="A26" s="8">
        <v>9000</v>
      </c>
      <c r="C26">
        <f>C9*A26</f>
        <v>5850</v>
      </c>
      <c r="E26">
        <f t="shared" si="0"/>
        <v>2340</v>
      </c>
      <c r="G26" s="3">
        <f t="shared" si="1"/>
        <v>1989</v>
      </c>
      <c r="I26" s="7">
        <f>G26*I9</f>
        <v>1949.22</v>
      </c>
    </row>
    <row r="27" spans="1:9" x14ac:dyDescent="0.35">
      <c r="A27" s="3">
        <v>9500</v>
      </c>
      <c r="C27">
        <f>C9*A27</f>
        <v>6175</v>
      </c>
      <c r="E27">
        <f t="shared" si="0"/>
        <v>2470</v>
      </c>
      <c r="G27" s="3">
        <f t="shared" si="1"/>
        <v>2099.5</v>
      </c>
      <c r="I27" s="5">
        <f>G27*I9</f>
        <v>2057.5099999999998</v>
      </c>
    </row>
    <row r="28" spans="1:9" x14ac:dyDescent="0.35">
      <c r="A28" s="3">
        <v>10000</v>
      </c>
      <c r="C28">
        <f>C9*A28</f>
        <v>6500</v>
      </c>
      <c r="E28">
        <f t="shared" si="0"/>
        <v>2600</v>
      </c>
      <c r="G28" s="3">
        <f t="shared" si="1"/>
        <v>2210</v>
      </c>
      <c r="I28" s="5">
        <f>G28*I9</f>
        <v>2165.8000000000002</v>
      </c>
    </row>
    <row r="29" spans="1:9" x14ac:dyDescent="0.35">
      <c r="A29" s="3">
        <v>10500</v>
      </c>
      <c r="C29">
        <f>C9*A29</f>
        <v>6825</v>
      </c>
      <c r="E29">
        <f t="shared" si="0"/>
        <v>2730</v>
      </c>
      <c r="G29" s="3">
        <f t="shared" si="1"/>
        <v>2320.5</v>
      </c>
      <c r="I29" s="5">
        <f>G29*I9</f>
        <v>2274.09</v>
      </c>
    </row>
    <row r="30" spans="1:9" x14ac:dyDescent="0.35">
      <c r="A30" s="3">
        <v>11000</v>
      </c>
      <c r="C30">
        <f>C9*A30</f>
        <v>7150</v>
      </c>
      <c r="E30">
        <f t="shared" si="0"/>
        <v>2860</v>
      </c>
      <c r="G30" s="3">
        <f t="shared" si="1"/>
        <v>2431</v>
      </c>
      <c r="I30" s="5">
        <f>G30*I9</f>
        <v>2382.38</v>
      </c>
    </row>
    <row r="31" spans="1:9" x14ac:dyDescent="0.35">
      <c r="A31" s="8">
        <v>11500</v>
      </c>
      <c r="C31">
        <f>C9*A31</f>
        <v>7475</v>
      </c>
      <c r="E31">
        <f t="shared" si="0"/>
        <v>2990</v>
      </c>
      <c r="G31" s="3">
        <f t="shared" si="1"/>
        <v>2541.5</v>
      </c>
      <c r="I31" s="7">
        <f>G31*I9</f>
        <v>2490.67</v>
      </c>
    </row>
  </sheetData>
  <pageMargins left="0.7" right="0.7" top="0.75" bottom="0.75" header="0.3" footer="0.3"/>
  <ignoredErrors>
    <ignoredError sqref="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A6C4-BA5B-4B7A-B92F-DB8DDF648F60}">
  <dimension ref="A1:F16"/>
  <sheetViews>
    <sheetView tabSelected="1" view="pageLayout" zoomScaleNormal="140" workbookViewId="0">
      <selection activeCell="F1" sqref="F1:F2"/>
    </sheetView>
  </sheetViews>
  <sheetFormatPr defaultRowHeight="14.5" x14ac:dyDescent="0.35"/>
  <cols>
    <col min="1" max="1" width="26.08984375" bestFit="1" customWidth="1"/>
    <col min="2" max="2" width="14.7265625" bestFit="1" customWidth="1"/>
    <col min="3" max="3" width="18.54296875" bestFit="1" customWidth="1"/>
    <col min="4" max="4" width="14.7265625" customWidth="1"/>
    <col min="5" max="5" width="19.08984375" bestFit="1" customWidth="1"/>
    <col min="6" max="6" width="25.1796875" bestFit="1" customWidth="1"/>
  </cols>
  <sheetData>
    <row r="1" spans="1:6" ht="24" customHeight="1" x14ac:dyDescent="0.35">
      <c r="A1" s="15" t="s">
        <v>11</v>
      </c>
      <c r="B1" s="15" t="s">
        <v>3</v>
      </c>
      <c r="C1" s="15" t="s">
        <v>4</v>
      </c>
      <c r="D1" s="15" t="s">
        <v>2</v>
      </c>
      <c r="E1" s="15" t="s">
        <v>6</v>
      </c>
      <c r="F1" s="14" t="s">
        <v>13</v>
      </c>
    </row>
    <row r="2" spans="1:6" s="17" customFormat="1" ht="23.5" customHeight="1" x14ac:dyDescent="0.35">
      <c r="A2" s="16" t="s">
        <v>12</v>
      </c>
      <c r="B2" s="16" t="s">
        <v>7</v>
      </c>
      <c r="C2" s="16" t="s">
        <v>8</v>
      </c>
      <c r="D2" s="16" t="s">
        <v>9</v>
      </c>
      <c r="E2" s="16" t="s">
        <v>10</v>
      </c>
      <c r="F2" s="14"/>
    </row>
    <row r="3" spans="1:6" x14ac:dyDescent="0.35">
      <c r="A3" s="12">
        <v>4000</v>
      </c>
      <c r="B3" s="13">
        <v>0.8</v>
      </c>
      <c r="C3" s="13">
        <v>0.4</v>
      </c>
      <c r="D3" s="13">
        <v>0.9</v>
      </c>
      <c r="E3" s="13">
        <v>0.99</v>
      </c>
      <c r="F3" s="12">
        <f>Table1[[#This Row],[Targeted Volume of Visits]]/Table1[[#This Row],[Reach Rate ]]/Table1[[#This Row],[Scheduling Rate ]]/Table1[[#This Row],[Arrival Rate]]/Table1[[#This Row],[Completion Rate]]</f>
        <v>14029.180695847363</v>
      </c>
    </row>
    <row r="4" spans="1:6" x14ac:dyDescent="0.35">
      <c r="A4" s="11"/>
      <c r="B4" s="11"/>
      <c r="C4" s="11"/>
      <c r="D4" s="11"/>
      <c r="E4" s="11"/>
      <c r="F4" s="11"/>
    </row>
    <row r="5" spans="1:6" x14ac:dyDescent="0.35">
      <c r="A5" s="11"/>
      <c r="B5" s="11"/>
      <c r="C5" s="11"/>
      <c r="D5" s="11"/>
      <c r="E5" s="11"/>
      <c r="F5" s="11"/>
    </row>
    <row r="6" spans="1:6" x14ac:dyDescent="0.35">
      <c r="A6" s="11"/>
      <c r="B6" s="11"/>
      <c r="C6" s="11"/>
      <c r="D6" s="11"/>
      <c r="E6" s="11"/>
      <c r="F6" s="11"/>
    </row>
    <row r="7" spans="1:6" x14ac:dyDescent="0.35">
      <c r="A7" s="11"/>
      <c r="B7" s="11"/>
      <c r="C7" s="11"/>
      <c r="D7" s="11"/>
      <c r="E7" s="11"/>
      <c r="F7" s="11"/>
    </row>
    <row r="8" spans="1:6" x14ac:dyDescent="0.35">
      <c r="A8" s="11"/>
      <c r="B8" s="11"/>
      <c r="C8" s="11"/>
      <c r="D8" s="11"/>
      <c r="E8" s="11"/>
      <c r="F8" s="11"/>
    </row>
    <row r="9" spans="1:6" x14ac:dyDescent="0.35">
      <c r="A9" s="11"/>
      <c r="B9" s="11"/>
      <c r="C9" s="11"/>
      <c r="D9" s="11"/>
      <c r="E9" s="11"/>
      <c r="F9" s="11"/>
    </row>
    <row r="10" spans="1:6" x14ac:dyDescent="0.35">
      <c r="A10" s="11"/>
      <c r="B10" s="11"/>
      <c r="C10" s="11"/>
      <c r="D10" s="11"/>
      <c r="E10" s="11"/>
      <c r="F10" s="11"/>
    </row>
    <row r="11" spans="1:6" x14ac:dyDescent="0.35">
      <c r="A11" s="11"/>
      <c r="B11" s="11"/>
      <c r="C11" s="11"/>
      <c r="D11" s="11"/>
      <c r="E11" s="11"/>
      <c r="F11" s="11"/>
    </row>
    <row r="12" spans="1:6" x14ac:dyDescent="0.35">
      <c r="A12" s="11"/>
      <c r="B12" s="11"/>
      <c r="C12" s="11"/>
      <c r="D12" s="11"/>
      <c r="E12" s="11"/>
      <c r="F12" s="11"/>
    </row>
    <row r="13" spans="1:6" x14ac:dyDescent="0.35">
      <c r="A13" s="11"/>
      <c r="B13" s="11"/>
      <c r="C13" s="11"/>
      <c r="D13" s="11"/>
      <c r="E13" s="11"/>
      <c r="F13" s="11"/>
    </row>
    <row r="14" spans="1:6" x14ac:dyDescent="0.35">
      <c r="A14" s="11"/>
      <c r="B14" s="11"/>
      <c r="C14" s="11"/>
      <c r="D14" s="11"/>
      <c r="E14" s="11"/>
      <c r="F14" s="11"/>
    </row>
    <row r="15" spans="1:6" x14ac:dyDescent="0.35">
      <c r="A15" s="11"/>
      <c r="B15" s="11"/>
      <c r="C15" s="11"/>
      <c r="D15" s="11"/>
      <c r="E15" s="11"/>
      <c r="F15" s="11"/>
    </row>
    <row r="16" spans="1:6" x14ac:dyDescent="0.35">
      <c r="A16" s="11"/>
      <c r="B16" s="11"/>
      <c r="C16" s="11"/>
      <c r="D16" s="11"/>
      <c r="E16" s="11"/>
      <c r="F16" s="11"/>
    </row>
  </sheetData>
  <mergeCells count="1">
    <mergeCell ref="F1:F2"/>
  </mergeCells>
  <printOptions horizontalCentered="1"/>
  <pageMargins left="0.7" right="0.7" top="2" bottom="0.75" header="1.05" footer="0.3"/>
  <pageSetup orientation="landscape" horizontalDpi="300" verticalDpi="300" r:id="rId1"/>
  <headerFooter>
    <oddHeader xml:space="preserve">&amp;L&amp;G&amp;C&amp;14
Required Outreach --&gt; Visit Calculator </oddHeader>
    <oddFooter>&amp;Rwww.sahvie.com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Savage</dc:creator>
  <cp:lastModifiedBy>Jessica Savage</cp:lastModifiedBy>
  <cp:lastPrinted>2025-09-10T02:37:34Z</cp:lastPrinted>
  <dcterms:created xsi:type="dcterms:W3CDTF">2025-09-02T16:31:28Z</dcterms:created>
  <dcterms:modified xsi:type="dcterms:W3CDTF">2025-09-10T02:38:39Z</dcterms:modified>
</cp:coreProperties>
</file>