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mc:AlternateContent xmlns:mc="http://schemas.openxmlformats.org/markup-compatibility/2006">
    <mc:Choice Requires="x15">
      <x15ac:absPath xmlns:x15ac="http://schemas.microsoft.com/office/spreadsheetml/2010/11/ac" url="https://d.docs.live.net/a10ebbfbd5e8fc98/SDSMT/"/>
    </mc:Choice>
  </mc:AlternateContent>
  <xr:revisionPtr revIDLastSave="415" documentId="8_{55046CE5-CA29-4F44-8818-15EBE004722C}" xr6:coauthVersionLast="45" xr6:coauthVersionMax="45" xr10:uidLastSave="{DFC0A9B5-18B6-4B0E-83C0-FA6F14BE66EE}"/>
  <bookViews>
    <workbookView xWindow="-120" yWindow="-120" windowWidth="29040" windowHeight="15840" activeTab="7"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About" sheetId="51" r:id="rId13"/>
  </sheets>
  <definedNames>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start_day">'1'!$AD$24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46" l="1"/>
  <c r="A1" i="50" l="1"/>
  <c r="A10" i="50" s="1"/>
  <c r="A1" i="49"/>
  <c r="A1" i="48"/>
  <c r="A1" i="47"/>
  <c r="A10" i="47" s="1"/>
  <c r="A1" i="46"/>
  <c r="A10" i="46" s="1"/>
  <c r="C10" i="46" s="1"/>
  <c r="A1" i="45"/>
  <c r="A1" i="44"/>
  <c r="A1" i="43"/>
  <c r="A10" i="43" s="1"/>
  <c r="A1" i="42"/>
  <c r="A1" i="41"/>
  <c r="A1" i="40"/>
  <c r="A1" i="1"/>
  <c r="K1" i="1" s="1"/>
  <c r="Q6" i="1" s="1"/>
  <c r="K1" i="50"/>
  <c r="L8" i="50" s="1"/>
  <c r="A10" i="49"/>
  <c r="A10" i="48"/>
  <c r="C10" i="48" s="1"/>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C10" i="44" s="1"/>
  <c r="E10" i="44" s="1"/>
  <c r="E9" i="44" s="1"/>
  <c r="Y2" i="44"/>
  <c r="X2" i="44"/>
  <c r="W2" i="44"/>
  <c r="V2" i="44"/>
  <c r="U2" i="44"/>
  <c r="T2" i="44"/>
  <c r="S2" i="44"/>
  <c r="Q2" i="44"/>
  <c r="P2" i="44"/>
  <c r="O2" i="44"/>
  <c r="N2" i="44"/>
  <c r="M2" i="44"/>
  <c r="L2" i="44"/>
  <c r="K2" i="44"/>
  <c r="Y2" i="43"/>
  <c r="X2" i="43"/>
  <c r="W2" i="43"/>
  <c r="V2" i="43"/>
  <c r="U2" i="43"/>
  <c r="T2" i="43"/>
  <c r="S2" i="43"/>
  <c r="Q2" i="43"/>
  <c r="P2" i="43"/>
  <c r="O2" i="43"/>
  <c r="N2" i="43"/>
  <c r="M2" i="43"/>
  <c r="L2" i="43"/>
  <c r="K2" i="43"/>
  <c r="K1" i="42"/>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N5" i="40" s="1"/>
  <c r="Y2" i="40"/>
  <c r="X2" i="40"/>
  <c r="W2" i="40"/>
  <c r="V2" i="40"/>
  <c r="U2" i="40"/>
  <c r="T2" i="40"/>
  <c r="S2" i="40"/>
  <c r="Q2" i="40"/>
  <c r="P2" i="40"/>
  <c r="O2" i="40"/>
  <c r="N2" i="40"/>
  <c r="M2" i="40"/>
  <c r="L2" i="40"/>
  <c r="K2" i="40"/>
  <c r="S1" i="50"/>
  <c r="W5" i="50" s="1"/>
  <c r="N4" i="50"/>
  <c r="L7" i="50"/>
  <c r="K3" i="50"/>
  <c r="K7" i="50"/>
  <c r="O4" i="50"/>
  <c r="K6" i="50"/>
  <c r="O8" i="50"/>
  <c r="N3" i="50"/>
  <c r="L6" i="50"/>
  <c r="P8" i="50"/>
  <c r="O3" i="50"/>
  <c r="K5" i="50"/>
  <c r="O7" i="50"/>
  <c r="P3" i="50"/>
  <c r="N6" i="50"/>
  <c r="Q3" i="50"/>
  <c r="M5" i="50"/>
  <c r="Q7" i="50"/>
  <c r="M8" i="50"/>
  <c r="N5" i="50"/>
  <c r="C10" i="49"/>
  <c r="C9" i="49" s="1"/>
  <c r="A9" i="49"/>
  <c r="K1" i="49"/>
  <c r="S1" i="49"/>
  <c r="K1" i="48"/>
  <c r="S1" i="48"/>
  <c r="Y6" i="48" s="1"/>
  <c r="K1" i="46"/>
  <c r="L8" i="46" s="1"/>
  <c r="A9" i="46"/>
  <c r="K1" i="45"/>
  <c r="S1" i="45"/>
  <c r="K1" i="44"/>
  <c r="L8" i="44" s="1"/>
  <c r="S1" i="44"/>
  <c r="W5" i="44" s="1"/>
  <c r="A10" i="42"/>
  <c r="S1" i="42"/>
  <c r="L7" i="42"/>
  <c r="O4" i="42"/>
  <c r="O8" i="42"/>
  <c r="O3" i="42"/>
  <c r="O7" i="42"/>
  <c r="L5" i="42"/>
  <c r="K8" i="42"/>
  <c r="K1" i="41"/>
  <c r="C10" i="41"/>
  <c r="A9" i="41"/>
  <c r="S1" i="41"/>
  <c r="Y6" i="41" s="1"/>
  <c r="P6" i="40"/>
  <c r="L4" i="40"/>
  <c r="Q7" i="40"/>
  <c r="M5" i="40"/>
  <c r="Q3" i="40"/>
  <c r="N6" i="40"/>
  <c r="P3" i="40"/>
  <c r="O7" i="40"/>
  <c r="K5" i="40"/>
  <c r="O3" i="40"/>
  <c r="N7" i="40"/>
  <c r="P4" i="40"/>
  <c r="O8" i="40"/>
  <c r="K6" i="40"/>
  <c r="O4" i="40"/>
  <c r="N8" i="40"/>
  <c r="P5" i="40"/>
  <c r="L3" i="40"/>
  <c r="K7" i="40"/>
  <c r="O5" i="40"/>
  <c r="K3" i="40"/>
  <c r="S1" i="40"/>
  <c r="A10" i="40"/>
  <c r="Q5" i="41"/>
  <c r="Q7" i="41"/>
  <c r="N6" i="44"/>
  <c r="M7" i="41"/>
  <c r="N3" i="44"/>
  <c r="L5" i="44"/>
  <c r="K3" i="44"/>
  <c r="N5" i="44"/>
  <c r="K6" i="44"/>
  <c r="L4" i="44"/>
  <c r="Q5" i="44"/>
  <c r="Q7" i="44"/>
  <c r="L7" i="44"/>
  <c r="K4" i="44"/>
  <c r="N4" i="44"/>
  <c r="N7" i="44"/>
  <c r="O6" i="48"/>
  <c r="L6" i="46"/>
  <c r="K7" i="46"/>
  <c r="N3" i="46"/>
  <c r="K4" i="46"/>
  <c r="P7" i="46"/>
  <c r="O7" i="46"/>
  <c r="N5" i="46"/>
  <c r="M3" i="46"/>
  <c r="M6" i="46"/>
  <c r="L4" i="46"/>
  <c r="N8" i="46"/>
  <c r="U8" i="50"/>
  <c r="Y6" i="50"/>
  <c r="U4" i="50"/>
  <c r="T8" i="50"/>
  <c r="V5" i="50"/>
  <c r="V4" i="50"/>
  <c r="Y7" i="50"/>
  <c r="U5" i="50"/>
  <c r="Y3" i="50"/>
  <c r="X7" i="50"/>
  <c r="T5" i="50"/>
  <c r="Y8" i="50"/>
  <c r="U6" i="50"/>
  <c r="Y4" i="50"/>
  <c r="X8" i="50"/>
  <c r="T6" i="50"/>
  <c r="V3" i="50"/>
  <c r="U7" i="50"/>
  <c r="Y5" i="50"/>
  <c r="U3" i="50"/>
  <c r="X5"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P4" i="48"/>
  <c r="O8" i="48"/>
  <c r="Q4" i="48"/>
  <c r="N6" i="48"/>
  <c r="S7" i="48"/>
  <c r="S3" i="48"/>
  <c r="T4" i="48"/>
  <c r="U5" i="48"/>
  <c r="V6" i="48"/>
  <c r="W7" i="48"/>
  <c r="W3" i="48"/>
  <c r="X4" i="48"/>
  <c r="S6" i="48"/>
  <c r="V8" i="48"/>
  <c r="T3" i="48"/>
  <c r="K8" i="46"/>
  <c r="N6" i="46"/>
  <c r="O3" i="46"/>
  <c r="Q6" i="46"/>
  <c r="L7" i="46"/>
  <c r="Q7" i="46"/>
  <c r="L5" i="46"/>
  <c r="M4" i="46"/>
  <c r="O8" i="46"/>
  <c r="P5" i="46"/>
  <c r="O6" i="46"/>
  <c r="P3" i="46"/>
  <c r="P8" i="46"/>
  <c r="M7" i="46"/>
  <c r="N4" i="46"/>
  <c r="M5" i="46"/>
  <c r="Q8" i="46"/>
  <c r="N7" i="46"/>
  <c r="K6" i="46"/>
  <c r="L3"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N3" i="45"/>
  <c r="M8" i="44"/>
  <c r="O6" i="44"/>
  <c r="Q8" i="44"/>
  <c r="L6" i="44"/>
  <c r="M3" i="44"/>
  <c r="K7" i="44"/>
  <c r="M5" i="44"/>
  <c r="O7" i="44"/>
  <c r="P4" i="44"/>
  <c r="N8" i="44"/>
  <c r="Q6" i="44"/>
  <c r="O5" i="44"/>
  <c r="P6" i="44"/>
  <c r="Q3" i="44"/>
  <c r="K5" i="44"/>
  <c r="O8" i="44"/>
  <c r="P5" i="44"/>
  <c r="M4" i="44"/>
  <c r="Y6" i="44"/>
  <c r="T8" i="44"/>
  <c r="S8" i="44"/>
  <c r="S4" i="44"/>
  <c r="T5" i="44"/>
  <c r="U6" i="44"/>
  <c r="X8" i="44"/>
  <c r="V3" i="44"/>
  <c r="Y5" i="44"/>
  <c r="T7" i="44"/>
  <c r="C9" i="44"/>
  <c r="U8" i="42"/>
  <c r="S7" i="42"/>
  <c r="Y6" i="42"/>
  <c r="U4" i="42"/>
  <c r="S3" i="42"/>
  <c r="T8" i="42"/>
  <c r="V5" i="42"/>
  <c r="T4" i="42"/>
  <c r="S8"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Q8" i="41"/>
  <c r="N7" i="41"/>
  <c r="M5" i="41"/>
  <c r="O7" i="41"/>
  <c r="K7" i="41"/>
  <c r="K4" i="41"/>
  <c r="N8" i="41"/>
  <c r="Q6" i="41"/>
  <c r="K5" i="41"/>
  <c r="N3" i="41"/>
  <c r="U8" i="41"/>
  <c r="S7" i="41"/>
  <c r="W5" i="41"/>
  <c r="U4" i="41"/>
  <c r="S3" i="41"/>
  <c r="X6" i="41"/>
  <c r="V5" i="41"/>
  <c r="T4" i="41"/>
  <c r="S8" i="41"/>
  <c r="Y7" i="41"/>
  <c r="W6" i="41"/>
  <c r="S4" i="41"/>
  <c r="Y3" i="41"/>
  <c r="X7" i="41"/>
  <c r="T5" i="41"/>
  <c r="X3" i="41"/>
  <c r="Y8" i="41"/>
  <c r="U6" i="41"/>
  <c r="S5" i="41"/>
  <c r="Y4" i="41"/>
  <c r="X8" i="41"/>
  <c r="V7" i="41"/>
  <c r="T6" i="41"/>
  <c r="V3" i="41"/>
  <c r="T3" i="41"/>
  <c r="W8" i="41"/>
  <c r="S6" i="41"/>
  <c r="Y5" i="41"/>
  <c r="W4" i="41"/>
  <c r="V8" i="41"/>
  <c r="T7" i="41"/>
  <c r="X5" i="41"/>
  <c r="E10" i="41"/>
  <c r="G10" i="41" s="1"/>
  <c r="G9" i="41" s="1"/>
  <c r="C9" i="41"/>
  <c r="C10" i="40"/>
  <c r="E10" i="40" s="1"/>
  <c r="E9" i="40" s="1"/>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Y2" i="1"/>
  <c r="X2" i="1"/>
  <c r="W2" i="1"/>
  <c r="V2" i="1"/>
  <c r="U2" i="1"/>
  <c r="T2" i="1"/>
  <c r="S2" i="1"/>
  <c r="Q2" i="1"/>
  <c r="P2" i="1"/>
  <c r="O2" i="1"/>
  <c r="N2" i="1"/>
  <c r="M2" i="1"/>
  <c r="L2" i="1"/>
  <c r="K2" i="1"/>
  <c r="A10" i="1"/>
  <c r="G10" i="44"/>
  <c r="E9" i="41"/>
  <c r="C9" i="40"/>
  <c r="O5" i="1"/>
  <c r="L7" i="1"/>
  <c r="N7" i="1"/>
  <c r="K7" i="1"/>
  <c r="M8" i="1"/>
  <c r="N3" i="1"/>
  <c r="N6" i="1"/>
  <c r="K6" i="1"/>
  <c r="O4" i="1"/>
  <c r="L6" i="1"/>
  <c r="I10" i="44" l="1"/>
  <c r="I9" i="44" s="1"/>
  <c r="G9" i="44"/>
  <c r="A9" i="42"/>
  <c r="C10" i="42"/>
  <c r="P6" i="45"/>
  <c r="K8" i="45"/>
  <c r="P8" i="45"/>
  <c r="M8" i="45"/>
  <c r="L8" i="48"/>
  <c r="N8" i="48"/>
  <c r="K5" i="48"/>
  <c r="N5" i="48"/>
  <c r="N4" i="48"/>
  <c r="O3" i="48"/>
  <c r="K8" i="48"/>
  <c r="M3" i="48"/>
  <c r="M8" i="48"/>
  <c r="Q8" i="48"/>
  <c r="O4" i="48"/>
  <c r="M4" i="45"/>
  <c r="M6" i="45"/>
  <c r="L4" i="48"/>
  <c r="P7" i="48"/>
  <c r="Q3" i="48"/>
  <c r="O7" i="48"/>
  <c r="L3" i="41"/>
  <c r="Q4" i="41"/>
  <c r="P5" i="41"/>
  <c r="O3" i="41"/>
  <c r="L5" i="41"/>
  <c r="P7" i="41"/>
  <c r="O8" i="41"/>
  <c r="N5" i="41"/>
  <c r="L4" i="41"/>
  <c r="N6" i="41"/>
  <c r="K6" i="41"/>
  <c r="L8" i="41"/>
  <c r="O5" i="41"/>
  <c r="P3" i="41"/>
  <c r="K8" i="41"/>
  <c r="N4" i="41"/>
  <c r="M4" i="41"/>
  <c r="Q3" i="41"/>
  <c r="P4" i="41"/>
  <c r="M3" i="41"/>
  <c r="M8" i="41"/>
  <c r="O6" i="41"/>
  <c r="L7" i="45"/>
  <c r="L5" i="45"/>
  <c r="L3" i="48"/>
  <c r="K3" i="48"/>
  <c r="M4" i="48"/>
  <c r="P6" i="48"/>
  <c r="M5" i="48"/>
  <c r="K3" i="41"/>
  <c r="L8" i="42"/>
  <c r="K3" i="42"/>
  <c r="N4" i="42"/>
  <c r="K7" i="42"/>
  <c r="K6" i="42"/>
  <c r="M8" i="42"/>
  <c r="N7" i="42"/>
  <c r="K5" i="42"/>
  <c r="O5" i="42"/>
  <c r="P7" i="42"/>
  <c r="O6" i="42"/>
  <c r="N5" i="42"/>
  <c r="M4" i="42"/>
  <c r="P5" i="42"/>
  <c r="M3" i="42"/>
  <c r="M7" i="42"/>
  <c r="N3" i="42"/>
  <c r="P8" i="42"/>
  <c r="M6" i="42"/>
  <c r="P3" i="42"/>
  <c r="Q3" i="42"/>
  <c r="Q7" i="42"/>
  <c r="P6" i="42"/>
  <c r="L3" i="42"/>
  <c r="N8" i="42"/>
  <c r="Q5" i="42"/>
  <c r="Q6" i="42"/>
  <c r="L6" i="42"/>
  <c r="Q4" i="42"/>
  <c r="Q8" i="42"/>
  <c r="N6" i="42"/>
  <c r="M5" i="42"/>
  <c r="L4" i="42"/>
  <c r="C10" i="45"/>
  <c r="A9" i="45"/>
  <c r="U3" i="41"/>
  <c r="U7" i="41"/>
  <c r="X4" i="41"/>
  <c r="W3" i="41"/>
  <c r="W7" i="41"/>
  <c r="V6" i="41"/>
  <c r="U5" i="41"/>
  <c r="V4" i="41"/>
  <c r="T8" i="41"/>
  <c r="L7" i="41"/>
  <c r="P6" i="41"/>
  <c r="M6" i="41"/>
  <c r="L6" i="41"/>
  <c r="O4" i="41"/>
  <c r="Q5" i="45"/>
  <c r="K4" i="45"/>
  <c r="K6" i="48"/>
  <c r="M7" i="48"/>
  <c r="P5" i="48"/>
  <c r="Q6" i="48"/>
  <c r="E10" i="49"/>
  <c r="P8" i="41"/>
  <c r="K4" i="42"/>
  <c r="P4" i="42"/>
  <c r="W5" i="42"/>
  <c r="X6" i="42"/>
  <c r="Y7" i="42"/>
  <c r="C10" i="50"/>
  <c r="E10" i="50" s="1"/>
  <c r="A9" i="50"/>
  <c r="T3" i="50"/>
  <c r="W4" i="50"/>
  <c r="W8" i="50"/>
  <c r="V7" i="50"/>
  <c r="S5" i="50"/>
  <c r="X3" i="50"/>
  <c r="V8" i="50"/>
  <c r="W6" i="50"/>
  <c r="T4" i="50"/>
  <c r="S3" i="50"/>
  <c r="S7" i="50"/>
  <c r="Q4" i="46"/>
  <c r="P6" i="46"/>
  <c r="Q5" i="46"/>
  <c r="P4" i="46"/>
  <c r="O5" i="46"/>
  <c r="P7" i="44"/>
  <c r="O4" i="44"/>
  <c r="Q4" i="44"/>
  <c r="K8" i="44"/>
  <c r="M4" i="40"/>
  <c r="M8" i="40"/>
  <c r="L7" i="40"/>
  <c r="Q5" i="40"/>
  <c r="N3" i="40"/>
  <c r="P8" i="40"/>
  <c r="M6" i="40"/>
  <c r="L5" i="40"/>
  <c r="K4" i="40"/>
  <c r="K8" i="40"/>
  <c r="L8" i="40"/>
  <c r="S1" i="46"/>
  <c r="L4" i="50"/>
  <c r="O6" i="50"/>
  <c r="P7" i="50"/>
  <c r="Q8" i="50"/>
  <c r="Q4" i="50"/>
  <c r="N7" i="50"/>
  <c r="Q6" i="50"/>
  <c r="Q5" i="50"/>
  <c r="O5" i="50"/>
  <c r="P5" i="50"/>
  <c r="T7" i="50"/>
  <c r="S6" i="50"/>
  <c r="X4" i="50"/>
  <c r="W3" i="50"/>
  <c r="W7" i="50"/>
  <c r="V6" i="50"/>
  <c r="S4" i="50"/>
  <c r="S8" i="50"/>
  <c r="X6" i="50"/>
  <c r="O4" i="46"/>
  <c r="K5" i="46"/>
  <c r="M8" i="46"/>
  <c r="K3" i="46"/>
  <c r="Q3" i="46"/>
  <c r="L3" i="44"/>
  <c r="P8" i="44"/>
  <c r="O3" i="44"/>
  <c r="M6" i="44"/>
  <c r="P3" i="44"/>
  <c r="M7" i="44"/>
  <c r="Q6" i="40"/>
  <c r="N4" i="40"/>
  <c r="M3" i="40"/>
  <c r="M7" i="40"/>
  <c r="L6" i="40"/>
  <c r="Q4" i="40"/>
  <c r="Q8" i="40"/>
  <c r="P7" i="40"/>
  <c r="O6" i="40"/>
  <c r="P6" i="50"/>
  <c r="K8" i="50"/>
  <c r="K4" i="50"/>
  <c r="L5" i="50"/>
  <c r="M6" i="50"/>
  <c r="M4" i="50"/>
  <c r="P4" i="50"/>
  <c r="M7" i="50"/>
  <c r="M3" i="50"/>
  <c r="N8" i="50"/>
  <c r="L3" i="50"/>
  <c r="C9" i="46"/>
  <c r="E10" i="46"/>
  <c r="L3" i="1"/>
  <c r="K5" i="1"/>
  <c r="O6" i="1"/>
  <c r="P5" i="1"/>
  <c r="L4" i="1"/>
  <c r="G10" i="40"/>
  <c r="S1" i="1"/>
  <c r="T3" i="44"/>
  <c r="V8" i="44"/>
  <c r="S6" i="44"/>
  <c r="X4" i="44"/>
  <c r="W3" i="44"/>
  <c r="W7" i="44"/>
  <c r="V6" i="44"/>
  <c r="U5" i="44"/>
  <c r="T4" i="44"/>
  <c r="S3" i="44"/>
  <c r="S7" i="44"/>
  <c r="O5" i="45"/>
  <c r="L3" i="45"/>
  <c r="N8" i="45"/>
  <c r="K6" i="45"/>
  <c r="P4" i="45"/>
  <c r="O3" i="45"/>
  <c r="O7" i="45"/>
  <c r="N6" i="45"/>
  <c r="M5" i="45"/>
  <c r="L4" i="45"/>
  <c r="V4" i="48"/>
  <c r="U3" i="48"/>
  <c r="U7" i="48"/>
  <c r="T6" i="48"/>
  <c r="Y4" i="48"/>
  <c r="Y8" i="48"/>
  <c r="X7" i="48"/>
  <c r="W6" i="48"/>
  <c r="V5" i="48"/>
  <c r="U4" i="48"/>
  <c r="U8" i="48"/>
  <c r="V4" i="44"/>
  <c r="U3" i="44"/>
  <c r="U7" i="44"/>
  <c r="T6" i="44"/>
  <c r="Y4" i="44"/>
  <c r="Y8" i="44"/>
  <c r="X7" i="44"/>
  <c r="W6" i="44"/>
  <c r="V5" i="44"/>
  <c r="U4" i="44"/>
  <c r="U8" i="44"/>
  <c r="Q6" i="45"/>
  <c r="N4" i="45"/>
  <c r="M3" i="45"/>
  <c r="M7" i="45"/>
  <c r="L6" i="45"/>
  <c r="Q4" i="45"/>
  <c r="Q8" i="45"/>
  <c r="P7" i="45"/>
  <c r="O6" i="45"/>
  <c r="N5" i="45"/>
  <c r="X5" i="48"/>
  <c r="W4" i="48"/>
  <c r="W8" i="48"/>
  <c r="V7" i="48"/>
  <c r="S5" i="48"/>
  <c r="X3" i="48"/>
  <c r="Y3" i="48"/>
  <c r="Y7" i="48"/>
  <c r="X6" i="48"/>
  <c r="W5" i="48"/>
  <c r="S1" i="43"/>
  <c r="Q5" i="1"/>
  <c r="K8" i="1"/>
  <c r="M4" i="1"/>
  <c r="P6" i="1"/>
  <c r="X5" i="44"/>
  <c r="W4" i="44"/>
  <c r="W8" i="44"/>
  <c r="V7" i="44"/>
  <c r="S5" i="44"/>
  <c r="X3" i="44"/>
  <c r="Y3" i="44"/>
  <c r="Y7" i="44"/>
  <c r="X6" i="44"/>
  <c r="K3" i="45"/>
  <c r="K7" i="45"/>
  <c r="P5" i="45"/>
  <c r="O4" i="45"/>
  <c r="O8" i="45"/>
  <c r="N7" i="45"/>
  <c r="K5" i="45"/>
  <c r="P3" i="45"/>
  <c r="Q3" i="45"/>
  <c r="Q7" i="45"/>
  <c r="T7" i="48"/>
  <c r="Y5" i="48"/>
  <c r="V3" i="48"/>
  <c r="X8" i="48"/>
  <c r="U6" i="48"/>
  <c r="T5" i="48"/>
  <c r="S4" i="48"/>
  <c r="S8" i="48"/>
  <c r="T8" i="48"/>
  <c r="K1" i="43"/>
  <c r="N5" i="43" s="1"/>
  <c r="A9" i="1"/>
  <c r="C10" i="1"/>
  <c r="P8" i="1"/>
  <c r="Q3" i="1"/>
  <c r="N5" i="1"/>
  <c r="K4" i="1"/>
  <c r="M5" i="1"/>
  <c r="L5" i="1"/>
  <c r="L8" i="1"/>
  <c r="P4" i="1"/>
  <c r="P7" i="1"/>
  <c r="Q8" i="1"/>
  <c r="N4" i="1"/>
  <c r="M7" i="1"/>
  <c r="O8" i="1"/>
  <c r="P3" i="1"/>
  <c r="N8" i="1"/>
  <c r="O3" i="1"/>
  <c r="Q4" i="1"/>
  <c r="Q7" i="1"/>
  <c r="M3" i="1"/>
  <c r="M6" i="1"/>
  <c r="O7" i="1"/>
  <c r="K3" i="1"/>
  <c r="C10" i="43"/>
  <c r="A9" i="43"/>
  <c r="C10" i="47"/>
  <c r="A9" i="47"/>
  <c r="E10" i="48"/>
  <c r="C9" i="48"/>
  <c r="K10" i="44"/>
  <c r="I10" i="41"/>
  <c r="P3" i="48"/>
  <c r="L7" i="48"/>
  <c r="L5" i="48"/>
  <c r="Q7" i="48"/>
  <c r="N8" i="43"/>
  <c r="N3" i="48"/>
  <c r="A9" i="48"/>
  <c r="K7" i="48"/>
  <c r="M6" i="48"/>
  <c r="K4" i="48"/>
  <c r="N6" i="43"/>
  <c r="P7" i="43"/>
  <c r="M6" i="43"/>
  <c r="P4" i="43"/>
  <c r="A9" i="44"/>
  <c r="L6" i="48"/>
  <c r="N7" i="48"/>
  <c r="P8" i="48"/>
  <c r="O5" i="48"/>
  <c r="Q5" i="48"/>
  <c r="O5" i="43"/>
  <c r="L4" i="43"/>
  <c r="S1" i="47"/>
  <c r="K1" i="47"/>
  <c r="C9" i="50" l="1"/>
  <c r="C9" i="45"/>
  <c r="E10" i="45"/>
  <c r="N3" i="43"/>
  <c r="L5" i="43"/>
  <c r="O8" i="43"/>
  <c r="L7" i="43"/>
  <c r="E10" i="42"/>
  <c r="C9" i="42"/>
  <c r="K8" i="43"/>
  <c r="P5" i="43"/>
  <c r="Y6" i="46"/>
  <c r="T8" i="46"/>
  <c r="S8" i="46"/>
  <c r="S4" i="46"/>
  <c r="T5" i="46"/>
  <c r="U6" i="46"/>
  <c r="T3" i="46"/>
  <c r="X4" i="46"/>
  <c r="W8" i="46"/>
  <c r="W4" i="46"/>
  <c r="U4" i="46"/>
  <c r="T4" i="46"/>
  <c r="Y3" i="46"/>
  <c r="Y8" i="46"/>
  <c r="W3" i="46"/>
  <c r="V3" i="46"/>
  <c r="S6" i="46"/>
  <c r="X5" i="46"/>
  <c r="U8" i="46"/>
  <c r="S3" i="46"/>
  <c r="Y7" i="46"/>
  <c r="X7" i="46"/>
  <c r="W7" i="46"/>
  <c r="X8" i="46"/>
  <c r="T7" i="46"/>
  <c r="Y5" i="46"/>
  <c r="S7" i="46"/>
  <c r="X6" i="46"/>
  <c r="W6" i="46"/>
  <c r="V6" i="46"/>
  <c r="S5" i="46"/>
  <c r="V7" i="46"/>
  <c r="V4" i="46"/>
  <c r="U3" i="46"/>
  <c r="W5" i="46"/>
  <c r="V5" i="46"/>
  <c r="X3" i="46"/>
  <c r="V8" i="46"/>
  <c r="Y4" i="46"/>
  <c r="T6" i="46"/>
  <c r="U5" i="46"/>
  <c r="U7" i="46"/>
  <c r="G10" i="49"/>
  <c r="E9" i="49"/>
  <c r="W5" i="43"/>
  <c r="X6" i="43"/>
  <c r="Y7" i="43"/>
  <c r="Y3" i="43"/>
  <c r="X3" i="43"/>
  <c r="S5" i="43"/>
  <c r="V7" i="43"/>
  <c r="W8" i="43"/>
  <c r="W4" i="43"/>
  <c r="X5" i="43"/>
  <c r="U8" i="43"/>
  <c r="U4" i="43"/>
  <c r="V5" i="43"/>
  <c r="W6" i="43"/>
  <c r="X7" i="43"/>
  <c r="Y8" i="43"/>
  <c r="Y4" i="43"/>
  <c r="T6" i="43"/>
  <c r="U7" i="43"/>
  <c r="U3" i="43"/>
  <c r="V4" i="43"/>
  <c r="T8" i="43"/>
  <c r="V3" i="43"/>
  <c r="T7" i="43"/>
  <c r="S7" i="43"/>
  <c r="S3" i="43"/>
  <c r="T4" i="43"/>
  <c r="U5" i="43"/>
  <c r="V6" i="43"/>
  <c r="W7" i="43"/>
  <c r="W3" i="43"/>
  <c r="X4" i="43"/>
  <c r="S6" i="43"/>
  <c r="V8" i="43"/>
  <c r="T3" i="43"/>
  <c r="Y6" i="43"/>
  <c r="S8" i="43"/>
  <c r="S4" i="43"/>
  <c r="T5" i="43"/>
  <c r="U6" i="43"/>
  <c r="X8" i="43"/>
  <c r="Y5" i="43"/>
  <c r="X5" i="1"/>
  <c r="Y3" i="1"/>
  <c r="V4" i="1"/>
  <c r="V5" i="1"/>
  <c r="X6" i="1"/>
  <c r="V8" i="1"/>
  <c r="Y4" i="1"/>
  <c r="Y7" i="1"/>
  <c r="Y5" i="1"/>
  <c r="U6" i="1"/>
  <c r="Y8" i="1"/>
  <c r="U4" i="1"/>
  <c r="X8" i="1"/>
  <c r="W8" i="1"/>
  <c r="S4" i="1"/>
  <c r="U5" i="1"/>
  <c r="U8" i="1"/>
  <c r="V3" i="1"/>
  <c r="V6" i="1"/>
  <c r="S3" i="1"/>
  <c r="W4" i="1"/>
  <c r="V7" i="1"/>
  <c r="U7" i="1"/>
  <c r="W5" i="1"/>
  <c r="T7" i="1"/>
  <c r="X3" i="1"/>
  <c r="W3" i="1"/>
  <c r="W6" i="1"/>
  <c r="U3" i="1"/>
  <c r="S5" i="1"/>
  <c r="S8" i="1"/>
  <c r="T3" i="1"/>
  <c r="S6" i="1"/>
  <c r="T4" i="1"/>
  <c r="T6" i="1"/>
  <c r="Y6" i="1"/>
  <c r="S7" i="1"/>
  <c r="W7" i="1"/>
  <c r="T5" i="1"/>
  <c r="T8" i="1"/>
  <c r="X4" i="1"/>
  <c r="X7" i="1"/>
  <c r="G9" i="40"/>
  <c r="I10" i="40"/>
  <c r="L8" i="43"/>
  <c r="O6" i="43"/>
  <c r="P8" i="43"/>
  <c r="K7" i="43"/>
  <c r="N7" i="43"/>
  <c r="P3" i="43"/>
  <c r="Q3" i="43"/>
  <c r="Q6" i="43"/>
  <c r="K5" i="43"/>
  <c r="L3" i="43"/>
  <c r="Q5" i="43"/>
  <c r="K6" i="43"/>
  <c r="O4" i="43"/>
  <c r="M7" i="43"/>
  <c r="Q8" i="43"/>
  <c r="O7" i="43"/>
  <c r="M5" i="43"/>
  <c r="Q4" i="43"/>
  <c r="K4" i="43"/>
  <c r="M8" i="43"/>
  <c r="O3" i="43"/>
  <c r="L6" i="43"/>
  <c r="M4" i="43"/>
  <c r="N4" i="43"/>
  <c r="K3" i="43"/>
  <c r="Q7" i="43"/>
  <c r="P6" i="43"/>
  <c r="M3" i="43"/>
  <c r="E9" i="46"/>
  <c r="E10" i="1"/>
  <c r="C9" i="1"/>
  <c r="K10" i="41"/>
  <c r="I9" i="41"/>
  <c r="E9" i="48"/>
  <c r="G10" i="48"/>
  <c r="C9" i="43"/>
  <c r="E10" i="43"/>
  <c r="G10" i="50"/>
  <c r="E9" i="50"/>
  <c r="K4" i="47"/>
  <c r="Q6" i="47"/>
  <c r="N8" i="47"/>
  <c r="O3" i="47"/>
  <c r="K5" i="47"/>
  <c r="O6" i="47"/>
  <c r="P5" i="47"/>
  <c r="L6" i="47"/>
  <c r="L3" i="47"/>
  <c r="N7" i="47"/>
  <c r="O7" i="47"/>
  <c r="L8" i="47"/>
  <c r="P8" i="47"/>
  <c r="M7" i="47"/>
  <c r="K8" i="47"/>
  <c r="L5" i="47"/>
  <c r="N4" i="47"/>
  <c r="P3" i="47"/>
  <c r="N5" i="47"/>
  <c r="O4" i="47"/>
  <c r="P6" i="47"/>
  <c r="Q5" i="47"/>
  <c r="P4" i="47"/>
  <c r="N6" i="47"/>
  <c r="M5" i="47"/>
  <c r="M6" i="47"/>
  <c r="M4" i="47"/>
  <c r="Q4" i="47"/>
  <c r="K7" i="47"/>
  <c r="M8" i="47"/>
  <c r="Q3" i="47"/>
  <c r="L4" i="47"/>
  <c r="M3" i="47"/>
  <c r="N3" i="47"/>
  <c r="O5" i="47"/>
  <c r="L7" i="47"/>
  <c r="Q7" i="47"/>
  <c r="O8" i="47"/>
  <c r="Q8" i="47"/>
  <c r="K6" i="47"/>
  <c r="K3" i="47"/>
  <c r="P7" i="47"/>
  <c r="S7" i="47"/>
  <c r="S3" i="47"/>
  <c r="V5" i="47"/>
  <c r="W6" i="47"/>
  <c r="V8" i="47"/>
  <c r="X3" i="47"/>
  <c r="S5" i="47"/>
  <c r="T3" i="47"/>
  <c r="X4" i="47"/>
  <c r="S6" i="47"/>
  <c r="X5" i="47"/>
  <c r="Y6" i="47"/>
  <c r="V4" i="47"/>
  <c r="T4" i="47"/>
  <c r="U5" i="47"/>
  <c r="X7" i="47"/>
  <c r="Y8" i="47"/>
  <c r="Y4" i="47"/>
  <c r="X8" i="47"/>
  <c r="V3" i="47"/>
  <c r="Y5" i="47"/>
  <c r="W5" i="47"/>
  <c r="T8" i="47"/>
  <c r="S8" i="47"/>
  <c r="S4" i="47"/>
  <c r="V6" i="47"/>
  <c r="W7" i="47"/>
  <c r="W3" i="47"/>
  <c r="V7" i="47"/>
  <c r="W8" i="47"/>
  <c r="W4" i="47"/>
  <c r="U8" i="47"/>
  <c r="U4" i="47"/>
  <c r="X6" i="47"/>
  <c r="Y7" i="47"/>
  <c r="Y3" i="47"/>
  <c r="T5" i="47"/>
  <c r="U6" i="47"/>
  <c r="T7" i="47"/>
  <c r="T6" i="47"/>
  <c r="U7" i="47"/>
  <c r="U3" i="47"/>
  <c r="S10" i="44"/>
  <c r="K9" i="44"/>
  <c r="E10" i="47"/>
  <c r="C9" i="47"/>
  <c r="G10" i="45" l="1"/>
  <c r="E9" i="45"/>
  <c r="I10" i="49"/>
  <c r="G9" i="49"/>
  <c r="G10" i="42"/>
  <c r="E9" i="42"/>
  <c r="G9" i="46"/>
  <c r="I10" i="46"/>
  <c r="K10" i="40"/>
  <c r="I9" i="40"/>
  <c r="E9" i="43"/>
  <c r="G10" i="43"/>
  <c r="S9" i="44"/>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10" i="41"/>
  <c r="K9" i="41"/>
  <c r="I10" i="48"/>
  <c r="G9" i="48"/>
  <c r="E9" i="47"/>
  <c r="G10" i="47"/>
  <c r="G9" i="50"/>
  <c r="I10" i="50"/>
  <c r="G10" i="1"/>
  <c r="E9" i="1"/>
  <c r="I9" i="49" l="1"/>
  <c r="K10" i="49"/>
  <c r="G9" i="42"/>
  <c r="I10" i="42"/>
  <c r="G9" i="45"/>
  <c r="I10" i="45"/>
  <c r="S10" i="40"/>
  <c r="K9" i="40"/>
  <c r="K10" i="46"/>
  <c r="I9" i="46"/>
  <c r="G9" i="43"/>
  <c r="I10" i="43"/>
  <c r="I9" i="50"/>
  <c r="K10" i="50"/>
  <c r="G9" i="47"/>
  <c r="I10" i="47"/>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G9" i="1"/>
  <c r="I10" i="1"/>
  <c r="K10" i="48"/>
  <c r="I9" i="48"/>
  <c r="I9" i="45" l="1"/>
  <c r="K10" i="45"/>
  <c r="K9" i="49"/>
  <c r="S10" i="49"/>
  <c r="K10" i="42"/>
  <c r="I9" i="42"/>
  <c r="S10" i="46"/>
  <c r="K9" i="46"/>
  <c r="A16" i="40"/>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K10" i="1"/>
  <c r="I9" i="1"/>
  <c r="K9" i="50"/>
  <c r="S10" i="50"/>
  <c r="K10" i="47"/>
  <c r="I9" i="47"/>
  <c r="K10" i="43"/>
  <c r="I9" i="43"/>
  <c r="S10" i="48"/>
  <c r="K9" i="48"/>
  <c r="K9" i="45" l="1"/>
  <c r="S10" i="45"/>
  <c r="S10" i="42"/>
  <c r="K9" i="42"/>
  <c r="A16" i="49"/>
  <c r="C16" i="49" s="1"/>
  <c r="E16" i="49" s="1"/>
  <c r="G16" i="49" s="1"/>
  <c r="I16" i="49" s="1"/>
  <c r="K16" i="49" s="1"/>
  <c r="S16" i="49" s="1"/>
  <c r="A22" i="49" s="1"/>
  <c r="C22" i="49" s="1"/>
  <c r="E22" i="49" s="1"/>
  <c r="G22" i="49" s="1"/>
  <c r="I22" i="49" s="1"/>
  <c r="K22" i="49" s="1"/>
  <c r="S22" i="49" s="1"/>
  <c r="A28" i="49" s="1"/>
  <c r="S9" i="49"/>
  <c r="S9" i="46"/>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10" i="43"/>
  <c r="K9" i="43"/>
  <c r="A16" i="50"/>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K9" i="47"/>
  <c r="S10" i="47"/>
  <c r="S10" i="1"/>
  <c r="K9" i="1"/>
  <c r="S9" i="42" l="1"/>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C28" i="49"/>
  <c r="E28" i="49" s="1"/>
  <c r="G28" i="49" s="1"/>
  <c r="I28" i="49" s="1"/>
  <c r="K28" i="49" s="1"/>
  <c r="S28" i="49" s="1"/>
  <c r="A34" i="49" s="1"/>
  <c r="C34" i="49" s="1"/>
  <c r="E34" i="49" s="1"/>
  <c r="G34" i="49" s="1"/>
  <c r="I34" i="49" s="1"/>
  <c r="K34" i="49" s="1"/>
  <c r="S34" i="49" s="1"/>
  <c r="A40" i="49" s="1"/>
  <c r="C40" i="49" s="1"/>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1"/>
  <c r="C16" i="1" s="1"/>
  <c r="E16" i="1" s="1"/>
  <c r="G16" i="1" s="1"/>
  <c r="I16" i="1" s="1"/>
  <c r="K16" i="1" s="1"/>
  <c r="S16" i="1" s="1"/>
  <c r="A22" i="1" s="1"/>
  <c r="C22" i="1" s="1"/>
  <c r="E22" i="1" s="1"/>
  <c r="G22" i="1" s="1"/>
  <c r="I22" i="1" s="1"/>
  <c r="K22" i="1" s="1"/>
  <c r="S22" i="1" s="1"/>
  <c r="A28" i="1" s="1"/>
  <c r="C28" i="1" s="1"/>
  <c r="E28" i="1" s="1"/>
  <c r="G28" i="1" s="1"/>
  <c r="I28" i="1" s="1"/>
  <c r="K28" i="1" s="1"/>
  <c r="S28" i="1" s="1"/>
  <c r="A34" i="1" s="1"/>
  <c r="C34" i="1" s="1"/>
  <c r="E34" i="1" s="1"/>
  <c r="G34" i="1" s="1"/>
  <c r="I34" i="1" s="1"/>
  <c r="K34" i="1" s="1"/>
  <c r="S34" i="1" s="1"/>
  <c r="A40" i="1" s="1"/>
  <c r="C40" i="1" s="1"/>
  <c r="S9" i="1"/>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alcChain>
</file>

<file path=xl/sharedStrings.xml><?xml version="1.0" encoding="utf-8"?>
<sst xmlns="http://schemas.openxmlformats.org/spreadsheetml/2006/main" count="194" uniqueCount="44">
  <si>
    <t>CALENDAR TEMPLATES by Vertex42.com</t>
  </si>
  <si>
    <t>https://www.vertex42.com/calendars/</t>
  </si>
  <si>
    <t>New</t>
  </si>
  <si>
    <t>Year's</t>
  </si>
  <si>
    <t>8-5:30</t>
  </si>
  <si>
    <t>8-Noon</t>
  </si>
  <si>
    <t>21 hours</t>
  </si>
  <si>
    <r>
      <t>Step 1:</t>
    </r>
    <r>
      <rPr>
        <b/>
        <sz val="12"/>
        <color theme="1" tint="0.34998626667073579"/>
        <rFont val="Calibri"/>
        <family val="2"/>
        <scheme val="minor"/>
      </rPr>
      <t xml:space="preserve"> Enter the Year and Start Month</t>
    </r>
  </si>
  <si>
    <t>Year</t>
  </si>
  <si>
    <t>Start Month</t>
  </si>
  <si>
    <r>
      <t>Step 2:</t>
    </r>
    <r>
      <rPr>
        <b/>
        <sz val="12"/>
        <color theme="1" tint="0.34998626667073579"/>
        <rFont val="Calibri"/>
        <family val="2"/>
        <scheme val="minor"/>
      </rPr>
      <t xml:space="preserve"> Choose the Start Day</t>
    </r>
  </si>
  <si>
    <t>Start Day of Week</t>
  </si>
  <si>
    <t>12.5 hours</t>
  </si>
  <si>
    <t>OFF</t>
  </si>
  <si>
    <t>Notes</t>
  </si>
  <si>
    <t>Total Monthly Hours</t>
  </si>
  <si>
    <t>Day</t>
  </si>
  <si>
    <t>Graduation</t>
  </si>
  <si>
    <t>About This Template</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</si>
  <si>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</si>
  <si>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More Calendar Templates</t>
  </si>
  <si>
    <t>Visit Vertex42.com to download a variety of different calendar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</si>
  <si>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</si>
  <si>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</si>
  <si>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</si>
  <si>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Orientation</t>
  </si>
  <si>
    <t>Memorial Day</t>
  </si>
  <si>
    <t>8.5 hours</t>
  </si>
  <si>
    <t>92.5/650</t>
  </si>
  <si>
    <t>461/650</t>
  </si>
  <si>
    <t>273/650</t>
  </si>
  <si>
    <t>17 hours</t>
  </si>
  <si>
    <t>374/650</t>
  </si>
  <si>
    <t xml:space="preserve">Labor </t>
  </si>
  <si>
    <t>4 hours</t>
  </si>
  <si>
    <t>453.5/650</t>
  </si>
  <si>
    <t xml:space="preserve">Columbus </t>
  </si>
  <si>
    <t>537.5/650</t>
  </si>
  <si>
    <t xml:space="preserve">No </t>
  </si>
  <si>
    <t xml:space="preserve">School </t>
  </si>
  <si>
    <t>634.5/650</t>
  </si>
  <si>
    <t>1pm</t>
  </si>
  <si>
    <t>20.5 hours</t>
  </si>
  <si>
    <t>701/700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</si>
</sst>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41" x14ac:knownFonts="1">
    <font>
      <sz val="10"/>
      <name val="Arial"/>
      <family val="2"/>
    </font>
    <font>
      <sz val="11"/>
      <color theme="1"/>
      <name val="Calibri"/>
      <family val="2"/>
      <scheme val="minor"/>
    </font>
    <font>
      <sz val="8"/>
      <name val="Arial"/>
      <family val="2"/>
    </font>
    <font>
      <sz val="7"/>
      <name val="Arial"/>
      <family val="2"/>
    </font>
    <font>
      <u/>
      <sz val="10"/>
      <color indexed="12"/>
      <name val="Arial"/>
      <family val="2"/>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b/>
      <sz val="18"/>
      <name val="Calibri"/>
      <family val="2"/>
      <scheme val="minor"/>
    </font>
    <font>
      <sz val="18"/>
      <color theme="4" tint="-0.249977111117893"/>
      <name val="Calibri"/>
      <family val="2"/>
      <scheme val="minor"/>
    </font>
    <font>
      <sz val="18"/>
      <name val="Calibri"/>
      <family val="2"/>
      <scheme val="minor"/>
    </font>
    <font>
      <sz val="18"/>
      <color theme="1" tint="0.34998626667073579"/>
      <name val="Calibri"/>
      <family val="2"/>
      <scheme val="minor"/>
    </font>
    <font>
      <sz val="18"/>
      <color theme="1" tint="0.499984740745262"/>
      <name val="Calibri"/>
      <family val="2"/>
      <scheme val="minor"/>
    </font>
    <font>
      <sz val="18"/>
      <name val="Arial"/>
      <family val="2"/>
    </font>
    <font>
      <sz val="18"/>
      <color theme="0" tint="-0.34998626667073579"/>
      <name val="Arial"/>
      <family val="2"/>
    </font>
    <font>
      <b/>
      <sz val="18"/>
      <color rgb="FF000000"/>
      <name val="Calibri"/>
      <family val="2"/>
      <scheme val="minor"/>
    </font>
    <font>
      <sz val="18"/>
      <color rgb="FF000000"/>
      <name val="Calibri"/>
      <family val="2"/>
      <scheme val="minor"/>
    </font>
    <font>
      <sz val="18"/>
      <color rgb="FF000000"/>
      <name val="Arial"/>
      <family val="2"/>
    </font>
    <font>
      <sz val="12"/>
      <color rgb="FF000000"/>
      <name val="Calibri"/>
      <family val="2"/>
      <scheme val="minor"/>
    </font>
    <font>
      <b/>
      <sz val="18"/>
      <color rgb="FF7030A0"/>
      <name val="Calibri"/>
      <family val="2"/>
      <scheme val="minor"/>
    </font>
    <font>
      <b/>
      <sz val="18"/>
      <color rgb="FF7030A0"/>
      <name val="Arial"/>
      <family val="2"/>
    </font>
    <font>
      <sz val="16"/>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4">
    <xf numFmtId="0" fontId="0" fillId="0" borderId="0"/>
    <xf numFmtId="0" fontId="4" fillId="0" borderId="0" applyNumberFormat="0" applyFill="0" applyBorder="0" applyAlignment="0" applyProtection="0">
      <alignment vertical="top"/>
      <protection locked="0"/>
    </xf>
    <xf numFmtId="43" fontId="5" fillId="0" borderId="0" applyFont="0" applyFill="0" applyBorder="0" applyAlignment="0" applyProtection="0"/>
    <xf numFmtId="0" fontId="1" fillId="0" borderId="0"/>
  </cellStyleXfs>
  <cellXfs count="154">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xf numFmtId="0" fontId="10" fillId="0" borderId="0" xfId="0" applyFont="1" applyAlignment="1">
      <alignment horizontal="center" shrinkToFit="1"/>
    </xf>
    <xf numFmtId="164" fontId="11" fillId="0" borderId="0" xfId="0" applyNumberFormat="1" applyFont="1" applyAlignment="1">
      <alignment horizontal="center" vertical="center" shrinkToFit="1"/>
    </xf>
    <xf numFmtId="0" fontId="12" fillId="0" borderId="0" xfId="0" applyFont="1"/>
    <xf numFmtId="0" fontId="13" fillId="0" borderId="0" xfId="0" applyFont="1" applyAlignment="1">
      <alignment vertical="center"/>
    </xf>
    <xf numFmtId="166" fontId="15" fillId="0" borderId="0" xfId="0" applyNumberFormat="1" applyFont="1" applyAlignment="1">
      <alignment horizontal="left" vertical="top"/>
    </xf>
    <xf numFmtId="166" fontId="15" fillId="0" borderId="0" xfId="0" applyNumberFormat="1" applyFont="1" applyAlignment="1">
      <alignment vertical="top"/>
    </xf>
    <xf numFmtId="0" fontId="17" fillId="2" borderId="0" xfId="0" applyFont="1" applyFill="1" applyAlignment="1">
      <alignment horizontal="left" vertical="center"/>
    </xf>
    <xf numFmtId="0" fontId="19" fillId="4" borderId="12" xfId="0" applyFont="1" applyFill="1" applyBorder="1" applyAlignment="1">
      <alignment horizontal="center" vertical="center"/>
    </xf>
    <xf numFmtId="0" fontId="20" fillId="2" borderId="13" xfId="0" applyFont="1" applyFill="1" applyBorder="1" applyAlignment="1">
      <alignment horizontal="center" vertical="center"/>
    </xf>
    <xf numFmtId="0" fontId="21" fillId="0" borderId="0" xfId="0" applyFont="1" applyAlignment="1">
      <alignment vertical="center"/>
    </xf>
    <xf numFmtId="0" fontId="6" fillId="0" borderId="0" xfId="3" applyFont="1" applyAlignment="1">
      <alignment vertical="top"/>
    </xf>
    <xf numFmtId="0" fontId="6" fillId="0" borderId="0" xfId="3" applyFont="1"/>
    <xf numFmtId="0" fontId="20" fillId="0" borderId="0" xfId="3" applyFont="1" applyAlignment="1">
      <alignment horizontal="left"/>
    </xf>
    <xf numFmtId="0" fontId="18" fillId="0" borderId="0" xfId="3" applyFont="1" applyAlignment="1">
      <alignment horizontal="left" vertical="center"/>
    </xf>
    <xf numFmtId="0" fontId="6" fillId="0" borderId="0" xfId="3" applyFont="1" applyAlignment="1">
      <alignment horizontal="left" vertical="center"/>
    </xf>
    <xf numFmtId="0" fontId="20" fillId="0" borderId="0" xfId="3" applyFont="1" applyAlignment="1">
      <alignment horizontal="left" vertical="center"/>
    </xf>
    <xf numFmtId="0" fontId="22" fillId="0" borderId="0" xfId="3" applyFont="1" applyAlignment="1">
      <alignment vertical="center"/>
    </xf>
    <xf numFmtId="0" fontId="23" fillId="0" borderId="0" xfId="3" applyFont="1" applyAlignment="1">
      <alignment vertical="center"/>
    </xf>
    <xf numFmtId="0" fontId="24" fillId="0" borderId="0" xfId="3" applyFont="1"/>
    <xf numFmtId="0" fontId="25" fillId="0" borderId="0" xfId="3" applyFont="1" applyAlignment="1">
      <alignment horizontal="left" vertical="top" wrapText="1" indent="1"/>
    </xf>
    <xf numFmtId="0" fontId="25" fillId="0" borderId="0" xfId="3" applyFont="1" applyAlignment="1">
      <alignment vertical="top" wrapText="1"/>
    </xf>
    <xf numFmtId="0" fontId="26" fillId="0" borderId="0" xfId="1" applyFont="1" applyAlignment="1" applyProtection="1">
      <alignment horizontal="left" indent="1"/>
    </xf>
    <xf numFmtId="0" fontId="14" fillId="0" borderId="0" xfId="2" applyNumberFormat="1" applyFont="1" applyAlignment="1">
      <alignment horizontal="left"/>
    </xf>
    <xf numFmtId="0" fontId="16" fillId="0" borderId="0" xfId="1" applyFont="1" applyAlignment="1" applyProtection="1">
      <alignment horizontal="left"/>
    </xf>
    <xf numFmtId="166" fontId="7" fillId="0" borderId="0" xfId="0" applyNumberFormat="1" applyFont="1" applyAlignment="1">
      <alignment horizontal="left" vertical="top"/>
    </xf>
    <xf numFmtId="164" fontId="27" fillId="3" borderId="1" xfId="0" applyNumberFormat="1" applyFont="1" applyFill="1" applyBorder="1" applyAlignment="1">
      <alignment horizontal="center" vertical="center" shrinkToFit="1"/>
    </xf>
    <xf numFmtId="0" fontId="28" fillId="3" borderId="7" xfId="0" applyFont="1" applyFill="1" applyBorder="1" applyAlignment="1">
      <alignment horizontal="left" vertical="center" shrinkToFit="1"/>
    </xf>
    <xf numFmtId="164" fontId="27" fillId="0" borderId="1" xfId="0" applyNumberFormat="1" applyFont="1" applyBorder="1" applyAlignment="1">
      <alignment horizontal="center" vertical="center" shrinkToFit="1"/>
    </xf>
    <xf numFmtId="0" fontId="28" fillId="0" borderId="2" xfId="0" applyFont="1" applyBorder="1" applyAlignment="1">
      <alignment horizontal="left" vertical="center" shrinkToFit="1"/>
    </xf>
    <xf numFmtId="0" fontId="30" fillId="0" borderId="1" xfId="0" applyFont="1" applyBorder="1" applyAlignment="1">
      <alignment horizontal="left" vertical="center" indent="1"/>
    </xf>
    <xf numFmtId="0" fontId="29" fillId="0" borderId="7" xfId="0" applyFont="1" applyBorder="1"/>
    <xf numFmtId="0" fontId="31" fillId="0" borderId="2" xfId="0" applyFont="1" applyBorder="1"/>
    <xf numFmtId="0" fontId="29" fillId="0" borderId="3" xfId="0" applyFont="1" applyBorder="1" applyAlignment="1">
      <alignment horizontal="left" vertical="center"/>
    </xf>
    <xf numFmtId="0" fontId="29" fillId="0" borderId="0" xfId="0" applyFont="1" applyAlignment="1">
      <alignment vertical="center"/>
    </xf>
    <xf numFmtId="0" fontId="32" fillId="0" borderId="4" xfId="0" applyFont="1" applyBorder="1"/>
    <xf numFmtId="0" fontId="31" fillId="0" borderId="4" xfId="0" applyFont="1" applyBorder="1" applyAlignment="1">
      <alignment vertical="center"/>
    </xf>
    <xf numFmtId="0" fontId="29" fillId="0" borderId="5" xfId="1" applyFont="1" applyBorder="1" applyAlignment="1" applyProtection="1">
      <alignment horizontal="left" vertical="center"/>
    </xf>
    <xf numFmtId="0" fontId="29" fillId="0" borderId="8" xfId="1" applyFont="1" applyBorder="1" applyAlignment="1" applyProtection="1">
      <alignment vertical="center"/>
    </xf>
    <xf numFmtId="164" fontId="34" fillId="3" borderId="1" xfId="0" applyNumberFormat="1" applyFont="1" applyFill="1" applyBorder="1" applyAlignment="1">
      <alignment horizontal="center" vertical="center" shrinkToFit="1"/>
    </xf>
    <xf numFmtId="0" fontId="35" fillId="3" borderId="7" xfId="0" applyFont="1" applyFill="1" applyBorder="1" applyAlignment="1">
      <alignment horizontal="left" vertical="center" shrinkToFit="1"/>
    </xf>
    <xf numFmtId="164" fontId="34" fillId="0" borderId="1" xfId="0" applyNumberFormat="1" applyFont="1" applyBorder="1" applyAlignment="1">
      <alignment horizontal="center" vertical="center" shrinkToFit="1"/>
    </xf>
    <xf numFmtId="0" fontId="35" fillId="0" borderId="2" xfId="0" applyFont="1" applyBorder="1" applyAlignment="1">
      <alignment horizontal="left" vertical="center" shrinkToFit="1"/>
    </xf>
    <xf numFmtId="0" fontId="35" fillId="0" borderId="1" xfId="0" applyFont="1" applyBorder="1" applyAlignment="1">
      <alignment horizontal="left" vertical="center" indent="1"/>
    </xf>
    <xf numFmtId="0" fontId="35" fillId="0" borderId="7" xfId="0" applyFont="1" applyBorder="1"/>
    <xf numFmtId="0" fontId="35" fillId="0" borderId="2" xfId="0" applyFont="1" applyBorder="1"/>
    <xf numFmtId="0" fontId="35" fillId="0" borderId="3" xfId="0" applyFont="1" applyBorder="1" applyAlignment="1">
      <alignment horizontal="left" vertical="center"/>
    </xf>
    <xf numFmtId="0" fontId="35" fillId="0" borderId="0" xfId="0" applyFont="1" applyAlignment="1">
      <alignment vertical="center"/>
    </xf>
    <xf numFmtId="0" fontId="36" fillId="0" borderId="4" xfId="0" applyFont="1" applyBorder="1"/>
    <xf numFmtId="0" fontId="35" fillId="0" borderId="4" xfId="0" applyFont="1" applyBorder="1" applyAlignment="1">
      <alignment vertical="center"/>
    </xf>
    <xf numFmtId="0" fontId="35" fillId="0" borderId="5" xfId="1" applyFont="1" applyBorder="1" applyAlignment="1" applyProtection="1">
      <alignment horizontal="left" vertical="center"/>
    </xf>
    <xf numFmtId="0" fontId="35" fillId="0" borderId="8" xfId="1" applyFont="1" applyBorder="1" applyAlignment="1" applyProtection="1">
      <alignment vertical="center"/>
    </xf>
    <xf numFmtId="0" fontId="38" fillId="0" borderId="0" xfId="0" applyFont="1" applyAlignment="1">
      <alignment vertical="center"/>
    </xf>
    <xf numFmtId="164" fontId="34" fillId="0" borderId="1" xfId="0" applyNumberFormat="1" applyFont="1" applyBorder="1" applyAlignment="1">
      <alignment horizontal="center" vertical="center" shrinkToFit="1"/>
    </xf>
    <xf numFmtId="164" fontId="34" fillId="0" borderId="1" xfId="0" applyNumberFormat="1" applyFont="1" applyBorder="1" applyAlignment="1">
      <alignment horizontal="center" vertical="center" shrinkToFit="1"/>
    </xf>
    <xf numFmtId="0" fontId="35" fillId="0" borderId="2" xfId="0" applyFont="1" applyBorder="1" applyAlignment="1">
      <alignment horizontal="left" vertical="center" shrinkToFit="1"/>
    </xf>
    <xf numFmtId="0" fontId="34" fillId="0" borderId="2" xfId="0" applyFont="1" applyBorder="1" applyAlignment="1">
      <alignment horizontal="left" vertical="center" shrinkToFit="1"/>
    </xf>
    <xf numFmtId="0" fontId="34" fillId="0" borderId="0" xfId="0" applyFont="1" applyAlignment="1">
      <alignment vertical="center"/>
    </xf>
    <xf numFmtId="0" fontId="27" fillId="0" borderId="0" xfId="0" applyFont="1" applyAlignment="1">
      <alignment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Alignment="1">
      <alignment horizontal="center" vertical="center"/>
    </xf>
    <xf numFmtId="0" fontId="35" fillId="3" borderId="3" xfId="0" applyFont="1" applyFill="1" applyBorder="1" applyAlignment="1">
      <alignment horizontal="center" vertical="center"/>
    </xf>
    <xf numFmtId="0" fontId="35" fillId="3" borderId="0" xfId="0" applyFont="1" applyFill="1" applyAlignment="1">
      <alignment horizontal="center" vertical="center"/>
    </xf>
    <xf numFmtId="0" fontId="35" fillId="3" borderId="4" xfId="0" applyFont="1" applyFill="1" applyBorder="1" applyAlignment="1">
      <alignment horizontal="center" vertical="center"/>
    </xf>
    <xf numFmtId="0" fontId="36" fillId="0" borderId="8" xfId="1" applyFont="1" applyBorder="1" applyAlignment="1" applyProtection="1">
      <alignment horizontal="right" vertical="center"/>
    </xf>
    <xf numFmtId="0" fontId="36" fillId="0" borderId="6" xfId="1" applyFont="1" applyBorder="1" applyAlignment="1" applyProtection="1">
      <alignment horizontal="right" vertical="center"/>
    </xf>
    <xf numFmtId="0" fontId="36" fillId="0" borderId="0" xfId="1" applyFont="1" applyAlignment="1" applyProtection="1">
      <alignment horizontal="right" vertical="center"/>
    </xf>
    <xf numFmtId="0" fontId="36" fillId="0" borderId="4" xfId="1" applyFont="1" applyBorder="1" applyAlignment="1" applyProtection="1">
      <alignment horizontal="right" vertical="center"/>
    </xf>
    <xf numFmtId="0" fontId="34" fillId="3" borderId="3" xfId="0" applyFont="1" applyFill="1" applyBorder="1" applyAlignment="1">
      <alignment horizontal="center" vertical="center"/>
    </xf>
    <xf numFmtId="0" fontId="34" fillId="3" borderId="0" xfId="0" applyFont="1" applyFill="1" applyAlignment="1">
      <alignment horizontal="center" vertical="center"/>
    </xf>
    <xf numFmtId="0" fontId="34" fillId="3" borderId="4" xfId="0" applyFont="1" applyFill="1" applyBorder="1" applyAlignment="1">
      <alignment horizontal="center" vertical="center"/>
    </xf>
    <xf numFmtId="0" fontId="35" fillId="3" borderId="5" xfId="0" applyFont="1" applyFill="1" applyBorder="1" applyAlignment="1">
      <alignment horizontal="center" vertical="center"/>
    </xf>
    <xf numFmtId="0" fontId="35" fillId="3" borderId="8" xfId="0" applyFont="1" applyFill="1" applyBorder="1" applyAlignment="1">
      <alignment horizontal="center" vertical="center"/>
    </xf>
    <xf numFmtId="0" fontId="35" fillId="3" borderId="6" xfId="0" applyFont="1" applyFill="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lignment horizontal="center" vertical="center"/>
    </xf>
    <xf numFmtId="0" fontId="35" fillId="3" borderId="7" xfId="0" applyFont="1" applyFill="1" applyBorder="1" applyAlignment="1">
      <alignment horizontal="left" vertical="center" shrinkToFit="1"/>
    </xf>
    <xf numFmtId="0" fontId="35" fillId="3" borderId="2" xfId="0" applyFont="1" applyFill="1" applyBorder="1" applyAlignment="1">
      <alignment horizontal="left" vertical="center" shrinkToFit="1"/>
    </xf>
    <xf numFmtId="164" fontId="34" fillId="0" borderId="1" xfId="0" applyNumberFormat="1" applyFont="1" applyBorder="1" applyAlignment="1">
      <alignment horizontal="center" vertical="center" shrinkToFit="1"/>
    </xf>
    <xf numFmtId="164" fontId="34" fillId="0" borderId="7" xfId="0" applyNumberFormat="1" applyFont="1" applyBorder="1" applyAlignment="1">
      <alignment horizontal="center" vertical="center" shrinkToFit="1"/>
    </xf>
    <xf numFmtId="0" fontId="35" fillId="0" borderId="7" xfId="0" applyFont="1" applyBorder="1" applyAlignment="1">
      <alignment horizontal="left" vertical="center" shrinkToFit="1"/>
    </xf>
    <xf numFmtId="0" fontId="35" fillId="0" borderId="2" xfId="0" applyFont="1" applyBorder="1" applyAlignment="1">
      <alignment horizontal="left" vertical="center" shrinkToFit="1"/>
    </xf>
    <xf numFmtId="0" fontId="38" fillId="0" borderId="3" xfId="0" applyFont="1" applyBorder="1" applyAlignment="1">
      <alignment horizontal="center" vertical="center"/>
    </xf>
    <xf numFmtId="0" fontId="38" fillId="0" borderId="4" xfId="0" applyFont="1" applyBorder="1" applyAlignment="1">
      <alignment horizontal="center" vertical="center"/>
    </xf>
    <xf numFmtId="166" fontId="7" fillId="0" borderId="0" xfId="0" applyNumberFormat="1" applyFont="1" applyAlignment="1">
      <alignment horizontal="left" vertical="top"/>
    </xf>
    <xf numFmtId="167" fontId="8" fillId="4" borderId="9" xfId="0" applyNumberFormat="1" applyFont="1" applyFill="1" applyBorder="1" applyAlignment="1">
      <alignment horizontal="center" vertical="center" shrinkToFit="1"/>
    </xf>
    <xf numFmtId="167" fontId="8" fillId="4" borderId="10" xfId="0" applyNumberFormat="1" applyFont="1" applyFill="1" applyBorder="1" applyAlignment="1">
      <alignment horizontal="center" vertical="center" shrinkToFit="1"/>
    </xf>
    <xf numFmtId="165" fontId="9" fillId="5" borderId="0" xfId="0" applyNumberFormat="1" applyFont="1" applyFill="1" applyAlignment="1">
      <alignment horizontal="center" vertical="center"/>
    </xf>
    <xf numFmtId="167" fontId="8" fillId="4" borderId="11" xfId="0" applyNumberFormat="1" applyFont="1" applyFill="1" applyBorder="1" applyAlignment="1">
      <alignment horizontal="center" vertical="center" shrinkToFit="1"/>
    </xf>
    <xf numFmtId="0" fontId="37" fillId="0" borderId="3" xfId="0" applyFont="1" applyBorder="1" applyAlignment="1">
      <alignment horizontal="center" vertical="center"/>
    </xf>
    <xf numFmtId="0" fontId="37" fillId="0" borderId="4" xfId="0" applyFont="1" applyBorder="1" applyAlignment="1">
      <alignment horizontal="center" vertical="center"/>
    </xf>
    <xf numFmtId="164" fontId="34" fillId="3" borderId="1" xfId="0" applyNumberFormat="1" applyFont="1" applyFill="1" applyBorder="1" applyAlignment="1">
      <alignment horizontal="center" vertical="center" shrinkToFit="1"/>
    </xf>
    <xf numFmtId="164" fontId="34" fillId="3" borderId="7" xfId="0" applyNumberFormat="1" applyFont="1" applyFill="1" applyBorder="1" applyAlignment="1">
      <alignment horizontal="center" vertical="center" shrinkToFit="1"/>
    </xf>
    <xf numFmtId="0" fontId="38" fillId="3" borderId="3" xfId="0" applyFont="1" applyFill="1" applyBorder="1" applyAlignment="1">
      <alignment horizontal="center" vertical="center"/>
    </xf>
    <xf numFmtId="0" fontId="38" fillId="3" borderId="0" xfId="0" applyFont="1" applyFill="1" applyAlignment="1">
      <alignment horizontal="center" vertical="center"/>
    </xf>
    <xf numFmtId="0" fontId="38" fillId="3" borderId="4" xfId="0" applyFont="1" applyFill="1" applyBorder="1" applyAlignment="1">
      <alignment horizontal="center" vertical="center"/>
    </xf>
    <xf numFmtId="0" fontId="3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34" fillId="3" borderId="5" xfId="0" applyFont="1" applyFill="1" applyBorder="1" applyAlignment="1">
      <alignment horizontal="center" vertical="center"/>
    </xf>
    <xf numFmtId="0" fontId="34" fillId="3" borderId="8"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7" xfId="0" applyFont="1" applyFill="1" applyBorder="1" applyAlignment="1">
      <alignment horizontal="left" vertical="center" shrinkToFit="1"/>
    </xf>
    <xf numFmtId="0" fontId="34" fillId="3" borderId="2" xfId="0" applyFont="1" applyFill="1" applyBorder="1" applyAlignment="1">
      <alignment horizontal="left" vertical="center" shrinkToFit="1"/>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9" fillId="0" borderId="0" xfId="1" applyFont="1" applyAlignment="1" applyProtection="1">
      <alignment horizontal="right" vertical="center"/>
    </xf>
    <xf numFmtId="0" fontId="39" fillId="0" borderId="4" xfId="1" applyFont="1" applyBorder="1" applyAlignment="1" applyProtection="1">
      <alignment horizontal="right" vertical="center"/>
    </xf>
    <xf numFmtId="0" fontId="29" fillId="3" borderId="3" xfId="0" applyFont="1" applyFill="1" applyBorder="1" applyAlignment="1">
      <alignment horizontal="center" vertical="center"/>
    </xf>
    <xf numFmtId="0" fontId="29" fillId="3" borderId="0" xfId="0" applyFont="1" applyFill="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33" fillId="0" borderId="0" xfId="1" applyFont="1" applyAlignment="1" applyProtection="1">
      <alignment horizontal="right" vertical="center"/>
    </xf>
    <xf numFmtId="0" fontId="33" fillId="0" borderId="4" xfId="1" applyFont="1" applyBorder="1" applyAlignment="1" applyProtection="1">
      <alignment horizontal="right" vertical="center"/>
    </xf>
    <xf numFmtId="0" fontId="29" fillId="3" borderId="5" xfId="0" applyFont="1" applyFill="1" applyBorder="1" applyAlignment="1">
      <alignment horizontal="center" vertical="center"/>
    </xf>
    <xf numFmtId="0" fontId="29" fillId="3" borderId="8" xfId="0" applyFont="1" applyFill="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33" fillId="0" borderId="8" xfId="1" applyFont="1" applyBorder="1" applyAlignment="1" applyProtection="1">
      <alignment horizontal="right" vertical="center"/>
    </xf>
    <xf numFmtId="0" fontId="33" fillId="0" borderId="6" xfId="1" applyFont="1" applyBorder="1" applyAlignment="1" applyProtection="1">
      <alignment horizontal="right" vertical="center"/>
    </xf>
    <xf numFmtId="0" fontId="29" fillId="3" borderId="6" xfId="0" applyFont="1" applyFill="1" applyBorder="1" applyAlignment="1">
      <alignment horizontal="center" vertical="center"/>
    </xf>
    <xf numFmtId="0" fontId="29" fillId="0" borderId="8" xfId="0" applyFont="1" applyBorder="1" applyAlignment="1">
      <alignment horizontal="center" vertical="center"/>
    </xf>
    <xf numFmtId="0" fontId="29" fillId="0" borderId="0" xfId="0" applyFont="1" applyAlignment="1">
      <alignment horizontal="center" vertical="center"/>
    </xf>
    <xf numFmtId="0" fontId="38" fillId="3" borderId="5"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6" xfId="0" applyFont="1" applyFill="1" applyBorder="1" applyAlignment="1">
      <alignment horizontal="center" vertical="center"/>
    </xf>
    <xf numFmtId="164" fontId="27" fillId="0" borderId="1" xfId="0" applyNumberFormat="1" applyFont="1" applyBorder="1" applyAlignment="1">
      <alignment horizontal="center" vertical="center" shrinkToFit="1"/>
    </xf>
    <xf numFmtId="164" fontId="27" fillId="0" borderId="7" xfId="0" applyNumberFormat="1" applyFont="1" applyBorder="1" applyAlignment="1">
      <alignment horizontal="center" vertical="center" shrinkToFit="1"/>
    </xf>
    <xf numFmtId="0" fontId="28" fillId="0" borderId="7" xfId="0" applyFont="1" applyBorder="1" applyAlignment="1">
      <alignment horizontal="left" vertical="center" shrinkToFit="1"/>
    </xf>
    <xf numFmtId="0" fontId="28" fillId="0" borderId="2" xfId="0" applyFont="1" applyBorder="1" applyAlignment="1">
      <alignment horizontal="left" vertical="center" shrinkToFit="1"/>
    </xf>
    <xf numFmtId="164" fontId="38" fillId="3" borderId="1" xfId="0" applyNumberFormat="1" applyFont="1" applyFill="1" applyBorder="1" applyAlignment="1">
      <alignment horizontal="center" vertical="center" shrinkToFit="1"/>
    </xf>
    <xf numFmtId="164" fontId="38" fillId="3" borderId="7" xfId="0" applyNumberFormat="1" applyFont="1" applyFill="1" applyBorder="1" applyAlignment="1">
      <alignment horizontal="center" vertical="center" shrinkToFit="1"/>
    </xf>
    <xf numFmtId="0" fontId="38" fillId="3" borderId="7" xfId="0" applyFont="1" applyFill="1" applyBorder="1" applyAlignment="1">
      <alignment horizontal="left" vertical="center" shrinkToFit="1"/>
    </xf>
    <xf numFmtId="0" fontId="38" fillId="3" borderId="2" xfId="0" applyFont="1" applyFill="1" applyBorder="1" applyAlignment="1">
      <alignment horizontal="left" vertical="center" shrinkToFit="1"/>
    </xf>
    <xf numFmtId="0" fontId="29" fillId="3" borderId="4" xfId="0" applyFont="1" applyFill="1" applyBorder="1" applyAlignment="1">
      <alignment horizontal="center" vertical="center"/>
    </xf>
    <xf numFmtId="164" fontId="27" fillId="3" borderId="1" xfId="0" applyNumberFormat="1" applyFont="1" applyFill="1" applyBorder="1" applyAlignment="1">
      <alignment horizontal="center" vertical="center" shrinkToFit="1"/>
    </xf>
    <xf numFmtId="164" fontId="27" fillId="3" borderId="7" xfId="0" applyNumberFormat="1" applyFont="1" applyFill="1" applyBorder="1" applyAlignment="1">
      <alignment horizontal="center" vertical="center" shrinkToFit="1"/>
    </xf>
    <xf numFmtId="0" fontId="28" fillId="3" borderId="7" xfId="0" applyFont="1" applyFill="1" applyBorder="1" applyAlignment="1">
      <alignment horizontal="left" vertical="center" shrinkToFit="1"/>
    </xf>
    <xf numFmtId="0" fontId="28" fillId="3" borderId="2" xfId="0" applyFont="1" applyFill="1" applyBorder="1" applyAlignment="1">
      <alignment horizontal="left" vertical="center" shrinkToFit="1"/>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0" xfId="0" applyFont="1" applyAlignment="1">
      <alignment horizontal="center" vertical="center"/>
    </xf>
  </cellXfs>
  <cellStyles count="4">
    <cellStyle name="Comma" xfId="2" builtinId="3"/>
    <cellStyle name="Hyperlink" xfId="1" builtinId="8" customBuiltin="1"/>
    <cellStyle name="Normal" xfId="0" builtinId="0" customBuiltin="1"/>
    <cellStyle name="Normal 2" xfId="3" xr:uid="{00000000-0005-0000-0000-000003000000}"/>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text&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utm_source=ms&amp;utm_medium=file&amp;utm_campaign=office&amp;utm_term=monthly&amp;utm_content=tex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AF45"/>
  <sheetViews>
    <sheetView showGridLines="0" topLeftCell="A22" zoomScaleNormal="100" workbookViewId="0">
      <selection activeCell="AA40" sqref="AA40"/>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s>
  <sheetData>
    <row r="1" spans="1:32" s="3" customFormat="1" ht="15" customHeight="1" x14ac:dyDescent="0.2">
      <c r="A1" s="92">
        <f>DATE(AD18,AD20,1)</f>
        <v>44317</v>
      </c>
      <c r="B1" s="92"/>
      <c r="C1" s="92"/>
      <c r="D1" s="92"/>
      <c r="E1" s="92"/>
      <c r="F1" s="92"/>
      <c r="G1" s="92"/>
      <c r="H1" s="92"/>
      <c r="I1" s="31"/>
      <c r="J1" s="31"/>
      <c r="K1" s="95">
        <f>DATE(YEAR(A1),MONTH(A1)-1,1)</f>
        <v>44287</v>
      </c>
      <c r="L1" s="95"/>
      <c r="M1" s="95"/>
      <c r="N1" s="95"/>
      <c r="O1" s="95"/>
      <c r="P1" s="95"/>
      <c r="Q1" s="95"/>
      <c r="S1" s="95">
        <f>DATE(YEAR(A1),MONTH(A1)+1,1)</f>
        <v>44348</v>
      </c>
      <c r="T1" s="95"/>
      <c r="U1" s="95"/>
      <c r="V1" s="95"/>
      <c r="W1" s="95"/>
      <c r="X1" s="95"/>
      <c r="Y1" s="95"/>
    </row>
    <row r="2" spans="1:32"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32"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t="str">
        <f t="shared" si="0"/>
        <v/>
      </c>
      <c r="O3" s="8">
        <f t="shared" si="0"/>
        <v>44287</v>
      </c>
      <c r="P3" s="8">
        <f t="shared" si="0"/>
        <v>44288</v>
      </c>
      <c r="Q3" s="8">
        <f t="shared" si="0"/>
        <v>44289</v>
      </c>
      <c r="R3" s="3"/>
      <c r="S3" s="8" t="str">
        <f t="shared" ref="S3:Y8" si="1">IF(MONTH($S$1)&lt;&gt;MONTH($S$1-(WEEKDAY($S$1,1)-(start_day-1))-IF((WEEKDAY($S$1,1)-(start_day-1))&lt;=0,7,0)+(ROW(S3)-ROW($S$3))*7+(COLUMN(S3)-COLUMN($S$3)+1)),"",$S$1-(WEEKDAY($S$1,1)-(start_day-1))-IF((WEEKDAY($S$1,1)-(start_day-1))&lt;=0,7,0)+(ROW(S3)-ROW($S$3))*7+(COLUMN(S3)-COLUMN($S$3)+1))</f>
        <v/>
      </c>
      <c r="T3" s="8" t="str">
        <f t="shared" si="1"/>
        <v/>
      </c>
      <c r="U3" s="8">
        <f t="shared" si="1"/>
        <v>44348</v>
      </c>
      <c r="V3" s="8">
        <f t="shared" si="1"/>
        <v>44349</v>
      </c>
      <c r="W3" s="8">
        <f t="shared" si="1"/>
        <v>44350</v>
      </c>
      <c r="X3" s="8">
        <f t="shared" si="1"/>
        <v>44351</v>
      </c>
      <c r="Y3" s="8">
        <f t="shared" si="1"/>
        <v>44352</v>
      </c>
      <c r="AB3" s="3"/>
      <c r="AC3" s="3"/>
      <c r="AD3" s="3"/>
      <c r="AE3" s="3"/>
    </row>
    <row r="4" spans="1:32" s="4" customFormat="1" ht="9" customHeight="1" x14ac:dyDescent="0.2">
      <c r="A4" s="92"/>
      <c r="B4" s="92"/>
      <c r="C4" s="92"/>
      <c r="D4" s="92"/>
      <c r="E4" s="92"/>
      <c r="F4" s="92"/>
      <c r="G4" s="92"/>
      <c r="H4" s="92"/>
      <c r="I4" s="31"/>
      <c r="J4" s="31"/>
      <c r="K4" s="8">
        <f t="shared" si="0"/>
        <v>44290</v>
      </c>
      <c r="L4" s="8">
        <f t="shared" si="0"/>
        <v>44291</v>
      </c>
      <c r="M4" s="8">
        <f t="shared" si="0"/>
        <v>44292</v>
      </c>
      <c r="N4" s="8">
        <f t="shared" si="0"/>
        <v>44293</v>
      </c>
      <c r="O4" s="8">
        <f t="shared" si="0"/>
        <v>44294</v>
      </c>
      <c r="P4" s="8">
        <f t="shared" si="0"/>
        <v>44295</v>
      </c>
      <c r="Q4" s="8">
        <f t="shared" si="0"/>
        <v>44296</v>
      </c>
      <c r="R4" s="3"/>
      <c r="S4" s="8">
        <f t="shared" si="1"/>
        <v>44353</v>
      </c>
      <c r="T4" s="8">
        <f t="shared" si="1"/>
        <v>44354</v>
      </c>
      <c r="U4" s="8">
        <f t="shared" si="1"/>
        <v>44355</v>
      </c>
      <c r="V4" s="8">
        <f t="shared" si="1"/>
        <v>44356</v>
      </c>
      <c r="W4" s="8">
        <f t="shared" si="1"/>
        <v>44357</v>
      </c>
      <c r="X4" s="8">
        <f t="shared" si="1"/>
        <v>44358</v>
      </c>
      <c r="Y4" s="8">
        <f t="shared" si="1"/>
        <v>44359</v>
      </c>
      <c r="AB4" s="3"/>
      <c r="AC4" s="3"/>
      <c r="AD4" s="3"/>
      <c r="AE4" s="3"/>
    </row>
    <row r="5" spans="1:32" s="4" customFormat="1" ht="9" customHeight="1" x14ac:dyDescent="0.2">
      <c r="A5" s="92"/>
      <c r="B5" s="92"/>
      <c r="C5" s="92"/>
      <c r="D5" s="92"/>
      <c r="E5" s="92"/>
      <c r="F5" s="92"/>
      <c r="G5" s="92"/>
      <c r="H5" s="92"/>
      <c r="I5" s="31"/>
      <c r="J5" s="31"/>
      <c r="K5" s="8">
        <f t="shared" si="0"/>
        <v>44297</v>
      </c>
      <c r="L5" s="8">
        <f t="shared" si="0"/>
        <v>44298</v>
      </c>
      <c r="M5" s="8">
        <f t="shared" si="0"/>
        <v>44299</v>
      </c>
      <c r="N5" s="8">
        <f t="shared" si="0"/>
        <v>44300</v>
      </c>
      <c r="O5" s="8">
        <f t="shared" si="0"/>
        <v>44301</v>
      </c>
      <c r="P5" s="8">
        <f t="shared" si="0"/>
        <v>44302</v>
      </c>
      <c r="Q5" s="8">
        <f t="shared" si="0"/>
        <v>44303</v>
      </c>
      <c r="R5" s="3"/>
      <c r="S5" s="8">
        <f t="shared" si="1"/>
        <v>44360</v>
      </c>
      <c r="T5" s="8">
        <f t="shared" si="1"/>
        <v>44361</v>
      </c>
      <c r="U5" s="8">
        <f t="shared" si="1"/>
        <v>44362</v>
      </c>
      <c r="V5" s="8">
        <f t="shared" si="1"/>
        <v>44363</v>
      </c>
      <c r="W5" s="8">
        <f t="shared" si="1"/>
        <v>44364</v>
      </c>
      <c r="X5" s="8">
        <f t="shared" si="1"/>
        <v>44365</v>
      </c>
      <c r="Y5" s="8">
        <f t="shared" si="1"/>
        <v>44366</v>
      </c>
      <c r="AB5" s="3"/>
      <c r="AC5" s="3"/>
      <c r="AD5" s="3"/>
      <c r="AE5" s="3"/>
    </row>
    <row r="6" spans="1:32" s="4" customFormat="1" ht="9" customHeight="1" x14ac:dyDescent="0.2">
      <c r="A6" s="92"/>
      <c r="B6" s="92"/>
      <c r="C6" s="92"/>
      <c r="D6" s="92"/>
      <c r="E6" s="92"/>
      <c r="F6" s="92"/>
      <c r="G6" s="92"/>
      <c r="H6" s="92"/>
      <c r="I6" s="31"/>
      <c r="J6" s="31"/>
      <c r="K6" s="8">
        <f t="shared" si="0"/>
        <v>44304</v>
      </c>
      <c r="L6" s="8">
        <f t="shared" si="0"/>
        <v>44305</v>
      </c>
      <c r="M6" s="8">
        <f t="shared" si="0"/>
        <v>44306</v>
      </c>
      <c r="N6" s="8">
        <f t="shared" si="0"/>
        <v>44307</v>
      </c>
      <c r="O6" s="8">
        <f t="shared" si="0"/>
        <v>44308</v>
      </c>
      <c r="P6" s="8">
        <f t="shared" si="0"/>
        <v>44309</v>
      </c>
      <c r="Q6" s="8">
        <f t="shared" si="0"/>
        <v>44310</v>
      </c>
      <c r="R6" s="3"/>
      <c r="S6" s="8">
        <f t="shared" si="1"/>
        <v>44367</v>
      </c>
      <c r="T6" s="8">
        <f t="shared" si="1"/>
        <v>44368</v>
      </c>
      <c r="U6" s="8">
        <f t="shared" si="1"/>
        <v>44369</v>
      </c>
      <c r="V6" s="8">
        <f t="shared" si="1"/>
        <v>44370</v>
      </c>
      <c r="W6" s="8">
        <f t="shared" si="1"/>
        <v>44371</v>
      </c>
      <c r="X6" s="8">
        <f t="shared" si="1"/>
        <v>44372</v>
      </c>
      <c r="Y6" s="8">
        <f t="shared" si="1"/>
        <v>44373</v>
      </c>
      <c r="AB6" s="3"/>
      <c r="AC6" s="3"/>
      <c r="AD6" s="3"/>
      <c r="AE6" s="3"/>
    </row>
    <row r="7" spans="1:32" s="4" customFormat="1" ht="9" customHeight="1" x14ac:dyDescent="0.2">
      <c r="A7" s="92"/>
      <c r="B7" s="92"/>
      <c r="C7" s="92"/>
      <c r="D7" s="92"/>
      <c r="E7" s="92"/>
      <c r="F7" s="92"/>
      <c r="G7" s="92"/>
      <c r="H7" s="92"/>
      <c r="I7" s="31"/>
      <c r="J7" s="31"/>
      <c r="K7" s="8">
        <f t="shared" si="0"/>
        <v>44311</v>
      </c>
      <c r="L7" s="8">
        <f t="shared" si="0"/>
        <v>44312</v>
      </c>
      <c r="M7" s="8">
        <f t="shared" si="0"/>
        <v>44313</v>
      </c>
      <c r="N7" s="8">
        <f t="shared" si="0"/>
        <v>44314</v>
      </c>
      <c r="O7" s="8">
        <f t="shared" si="0"/>
        <v>44315</v>
      </c>
      <c r="P7" s="8">
        <f t="shared" si="0"/>
        <v>44316</v>
      </c>
      <c r="Q7" s="8" t="str">
        <f t="shared" si="0"/>
        <v/>
      </c>
      <c r="R7" s="3"/>
      <c r="S7" s="8">
        <f t="shared" si="1"/>
        <v>44374</v>
      </c>
      <c r="T7" s="8">
        <f t="shared" si="1"/>
        <v>44375</v>
      </c>
      <c r="U7" s="8">
        <f t="shared" si="1"/>
        <v>44376</v>
      </c>
      <c r="V7" s="8">
        <f t="shared" si="1"/>
        <v>44377</v>
      </c>
      <c r="W7" s="8" t="str">
        <f t="shared" si="1"/>
        <v/>
      </c>
      <c r="X7" s="8" t="str">
        <f t="shared" si="1"/>
        <v/>
      </c>
      <c r="Y7" s="8" t="str">
        <f t="shared" si="1"/>
        <v/>
      </c>
      <c r="AB7" s="3"/>
      <c r="AC7" s="3"/>
      <c r="AD7" s="3"/>
      <c r="AE7" s="3"/>
    </row>
    <row r="8" spans="1:32" s="5" customFormat="1" ht="9" customHeight="1" x14ac:dyDescent="0.2">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32" s="1" customFormat="1" ht="21" customHeight="1" x14ac:dyDescent="0.25">
      <c r="A9" s="93">
        <f>A10</f>
        <v>44311</v>
      </c>
      <c r="B9" s="94"/>
      <c r="C9" s="94">
        <f>C10</f>
        <v>44312</v>
      </c>
      <c r="D9" s="94"/>
      <c r="E9" s="94">
        <f>E10</f>
        <v>44313</v>
      </c>
      <c r="F9" s="94"/>
      <c r="G9" s="94">
        <f>G10</f>
        <v>44314</v>
      </c>
      <c r="H9" s="94"/>
      <c r="I9" s="94">
        <f>I10</f>
        <v>44315</v>
      </c>
      <c r="J9" s="94"/>
      <c r="K9" s="94">
        <f>K10</f>
        <v>44316</v>
      </c>
      <c r="L9" s="94"/>
      <c r="M9" s="94"/>
      <c r="N9" s="94"/>
      <c r="O9" s="94"/>
      <c r="P9" s="94"/>
      <c r="Q9" s="94"/>
      <c r="R9" s="94"/>
      <c r="S9" s="94">
        <f>S10</f>
        <v>44317</v>
      </c>
      <c r="T9" s="94"/>
      <c r="U9" s="94"/>
      <c r="V9" s="94"/>
      <c r="W9" s="94"/>
      <c r="X9" s="94"/>
      <c r="Y9" s="94"/>
      <c r="Z9" s="96"/>
      <c r="AB9" s="29" t="s">
        <v>0</v>
      </c>
      <c r="AC9" s="29"/>
      <c r="AD9" s="29"/>
      <c r="AE9" s="29"/>
      <c r="AF9" s="29"/>
    </row>
    <row r="10" spans="1:32" s="1" customFormat="1" ht="23.25" x14ac:dyDescent="0.25">
      <c r="A10" s="45">
        <f>$A$1-(WEEKDAY($A$1,1)-(start_day-1))-IF((WEEKDAY($A$1,1)-(start_day-1))&lt;=0,7,0)+1</f>
        <v>44311</v>
      </c>
      <c r="B10" s="46"/>
      <c r="C10" s="47">
        <f>A10+1</f>
        <v>44312</v>
      </c>
      <c r="D10" s="48"/>
      <c r="E10" s="47">
        <f>C10+1</f>
        <v>44313</v>
      </c>
      <c r="F10" s="48"/>
      <c r="G10" s="47">
        <f>E10+1</f>
        <v>44314</v>
      </c>
      <c r="H10" s="48"/>
      <c r="I10" s="47">
        <f>G10+1</f>
        <v>44315</v>
      </c>
      <c r="J10" s="48"/>
      <c r="K10" s="86">
        <f>I10+1</f>
        <v>44316</v>
      </c>
      <c r="L10" s="87"/>
      <c r="M10" s="88"/>
      <c r="N10" s="88"/>
      <c r="O10" s="88"/>
      <c r="P10" s="88"/>
      <c r="Q10" s="88"/>
      <c r="R10" s="89"/>
      <c r="S10" s="99">
        <f>K10+1</f>
        <v>44317</v>
      </c>
      <c r="T10" s="100"/>
      <c r="U10" s="84"/>
      <c r="V10" s="84"/>
      <c r="W10" s="84"/>
      <c r="X10" s="84"/>
      <c r="Y10" s="84"/>
      <c r="Z10" s="85"/>
      <c r="AB10" s="30" t="s">
        <v>1</v>
      </c>
      <c r="AC10" s="30"/>
      <c r="AD10" s="30"/>
      <c r="AE10" s="30"/>
      <c r="AF10" s="30"/>
    </row>
    <row r="11" spans="1:32" s="1" customFormat="1" ht="23.25" x14ac:dyDescent="0.2">
      <c r="A11" s="68"/>
      <c r="B11" s="69"/>
      <c r="C11" s="65"/>
      <c r="D11" s="66"/>
      <c r="E11" s="65"/>
      <c r="F11" s="66"/>
      <c r="G11" s="65"/>
      <c r="H11" s="66"/>
      <c r="I11" s="65"/>
      <c r="J11" s="66"/>
      <c r="K11" s="65"/>
      <c r="L11" s="67"/>
      <c r="M11" s="67"/>
      <c r="N11" s="67"/>
      <c r="O11" s="67"/>
      <c r="P11" s="67"/>
      <c r="Q11" s="67"/>
      <c r="R11" s="66"/>
      <c r="S11" s="68"/>
      <c r="T11" s="69"/>
      <c r="U11" s="69"/>
      <c r="V11" s="69"/>
      <c r="W11" s="69"/>
      <c r="X11" s="69"/>
      <c r="Y11" s="69"/>
      <c r="Z11" s="70"/>
    </row>
    <row r="12" spans="1:32" s="1" customFormat="1" ht="23.25" x14ac:dyDescent="0.2">
      <c r="A12" s="68"/>
      <c r="B12" s="69"/>
      <c r="C12" s="65"/>
      <c r="D12" s="66"/>
      <c r="E12" s="65"/>
      <c r="F12" s="66"/>
      <c r="G12" s="65"/>
      <c r="H12" s="66"/>
      <c r="I12" s="65"/>
      <c r="J12" s="66"/>
      <c r="K12" s="65" t="s">
        <v>2</v>
      </c>
      <c r="L12" s="67"/>
      <c r="M12" s="67"/>
      <c r="N12" s="67"/>
      <c r="O12" s="67"/>
      <c r="P12" s="67"/>
      <c r="Q12" s="67"/>
      <c r="R12" s="66"/>
      <c r="S12" s="68"/>
      <c r="T12" s="69"/>
      <c r="U12" s="69"/>
      <c r="V12" s="69"/>
      <c r="W12" s="69"/>
      <c r="X12" s="69"/>
      <c r="Y12" s="69"/>
      <c r="Z12" s="70"/>
    </row>
    <row r="13" spans="1:32" s="1" customFormat="1" ht="23.25" x14ac:dyDescent="0.2">
      <c r="A13" s="68"/>
      <c r="B13" s="69"/>
      <c r="C13" s="65"/>
      <c r="D13" s="66"/>
      <c r="E13" s="65"/>
      <c r="F13" s="66"/>
      <c r="G13" s="65"/>
      <c r="H13" s="66"/>
      <c r="I13" s="65"/>
      <c r="J13" s="66"/>
      <c r="K13" s="65" t="s">
        <v>3</v>
      </c>
      <c r="L13" s="67"/>
      <c r="M13" s="67"/>
      <c r="N13" s="67"/>
      <c r="O13" s="67"/>
      <c r="P13" s="67"/>
      <c r="Q13" s="67"/>
      <c r="R13" s="66"/>
      <c r="S13" s="68"/>
      <c r="T13" s="69"/>
      <c r="U13" s="69"/>
      <c r="V13" s="69"/>
      <c r="W13" s="69"/>
      <c r="X13" s="69"/>
      <c r="Y13" s="69"/>
      <c r="Z13" s="70"/>
    </row>
    <row r="14" spans="1:32" s="1" customFormat="1" ht="23.25" x14ac:dyDescent="0.2">
      <c r="A14" s="68"/>
      <c r="B14" s="69"/>
      <c r="C14" s="65"/>
      <c r="D14" s="66"/>
      <c r="E14" s="65"/>
      <c r="F14" s="66"/>
      <c r="G14" s="65"/>
      <c r="H14" s="66"/>
      <c r="I14" s="65"/>
      <c r="J14" s="66"/>
      <c r="K14" s="65"/>
      <c r="L14" s="67"/>
      <c r="M14" s="67"/>
      <c r="N14" s="67"/>
      <c r="O14" s="67"/>
      <c r="P14" s="67"/>
      <c r="Q14" s="67"/>
      <c r="R14" s="66"/>
      <c r="S14" s="68"/>
      <c r="T14" s="69"/>
      <c r="U14" s="69"/>
      <c r="V14" s="69"/>
      <c r="W14" s="69"/>
      <c r="X14" s="69"/>
      <c r="Y14" s="69"/>
      <c r="Z14" s="70"/>
    </row>
    <row r="15" spans="1:32" s="2" customFormat="1" ht="13.15" customHeight="1" x14ac:dyDescent="0.2">
      <c r="A15" s="78"/>
      <c r="B15" s="79"/>
      <c r="C15" s="81"/>
      <c r="D15" s="83"/>
      <c r="E15" s="81"/>
      <c r="F15" s="83"/>
      <c r="G15" s="81"/>
      <c r="H15" s="83"/>
      <c r="I15" s="81"/>
      <c r="J15" s="83"/>
      <c r="K15" s="81"/>
      <c r="L15" s="82"/>
      <c r="M15" s="82"/>
      <c r="N15" s="82"/>
      <c r="O15" s="82"/>
      <c r="P15" s="82"/>
      <c r="Q15" s="82"/>
      <c r="R15" s="83"/>
      <c r="S15" s="78"/>
      <c r="T15" s="79"/>
      <c r="U15" s="79"/>
      <c r="V15" s="79"/>
      <c r="W15" s="79"/>
      <c r="X15" s="79"/>
      <c r="Y15" s="79"/>
      <c r="Z15" s="80"/>
      <c r="AA15" s="1"/>
    </row>
    <row r="16" spans="1:32" s="1" customFormat="1" ht="23.25" x14ac:dyDescent="0.2">
      <c r="A16" s="45">
        <f>S10+1</f>
        <v>44318</v>
      </c>
      <c r="B16" s="46"/>
      <c r="C16" s="47">
        <f>A16+1</f>
        <v>44319</v>
      </c>
      <c r="D16" s="48" t="s">
        <v>4</v>
      </c>
      <c r="E16" s="47">
        <f>C16+1</f>
        <v>44320</v>
      </c>
      <c r="F16" s="48" t="s">
        <v>4</v>
      </c>
      <c r="G16" s="47">
        <f>E16+1</f>
        <v>44321</v>
      </c>
      <c r="H16" s="48" t="s">
        <v>5</v>
      </c>
      <c r="I16" s="47">
        <f>G16+1</f>
        <v>44322</v>
      </c>
      <c r="J16" s="48"/>
      <c r="K16" s="86">
        <f>I16+1</f>
        <v>44323</v>
      </c>
      <c r="L16" s="87"/>
      <c r="M16" s="88"/>
      <c r="N16" s="88"/>
      <c r="O16" s="88"/>
      <c r="P16" s="88"/>
      <c r="Q16" s="88"/>
      <c r="R16" s="89"/>
      <c r="S16" s="99">
        <f>K16+1</f>
        <v>44324</v>
      </c>
      <c r="T16" s="100"/>
      <c r="U16" s="84"/>
      <c r="V16" s="84"/>
      <c r="W16" s="84"/>
      <c r="X16" s="84"/>
      <c r="Y16" s="84"/>
      <c r="Z16" s="85"/>
      <c r="AB16" s="13" t="s">
        <v>7</v>
      </c>
      <c r="AC16" s="6"/>
      <c r="AD16" s="6"/>
    </row>
    <row r="17" spans="1:31" s="1" customFormat="1" ht="23.25" x14ac:dyDescent="0.2">
      <c r="A17" s="68"/>
      <c r="B17" s="69"/>
      <c r="C17" s="65"/>
      <c r="D17" s="66"/>
      <c r="E17" s="65"/>
      <c r="F17" s="66"/>
      <c r="G17" s="65"/>
      <c r="H17" s="66"/>
      <c r="I17" s="65"/>
      <c r="J17" s="66"/>
      <c r="K17" s="65"/>
      <c r="L17" s="67"/>
      <c r="M17" s="67"/>
      <c r="N17" s="67"/>
      <c r="O17" s="67"/>
      <c r="P17" s="67"/>
      <c r="Q17" s="67"/>
      <c r="R17" s="66"/>
      <c r="S17" s="75" t="s">
        <v>6</v>
      </c>
      <c r="T17" s="76"/>
      <c r="U17" s="76"/>
      <c r="V17" s="76"/>
      <c r="W17" s="76"/>
      <c r="X17" s="76"/>
      <c r="Y17" s="76"/>
      <c r="Z17" s="77"/>
      <c r="AB17" s="6"/>
    </row>
    <row r="18" spans="1:31" s="1" customFormat="1" ht="23.25" x14ac:dyDescent="0.2">
      <c r="A18" s="68"/>
      <c r="B18" s="69"/>
      <c r="C18" s="97" t="s">
        <v>25</v>
      </c>
      <c r="D18" s="98"/>
      <c r="E18" s="65"/>
      <c r="F18" s="66"/>
      <c r="G18" s="65"/>
      <c r="H18" s="66"/>
      <c r="I18" s="65"/>
      <c r="J18" s="66"/>
      <c r="K18" s="65"/>
      <c r="L18" s="67"/>
      <c r="M18" s="67"/>
      <c r="N18" s="67"/>
      <c r="O18" s="67"/>
      <c r="P18" s="67"/>
      <c r="Q18" s="67"/>
      <c r="R18" s="66"/>
      <c r="S18" s="68"/>
      <c r="T18" s="69"/>
      <c r="U18" s="69"/>
      <c r="V18" s="69"/>
      <c r="W18" s="69"/>
      <c r="X18" s="69"/>
      <c r="Y18" s="69"/>
      <c r="Z18" s="70"/>
      <c r="AB18" s="6"/>
      <c r="AC18" s="14" t="s">
        <v>8</v>
      </c>
      <c r="AD18" s="15">
        <v>2021</v>
      </c>
    </row>
    <row r="19" spans="1:31" s="1" customFormat="1" ht="23.25" x14ac:dyDescent="0.2">
      <c r="A19" s="68"/>
      <c r="B19" s="69"/>
      <c r="C19" s="97"/>
      <c r="D19" s="98"/>
      <c r="E19" s="65"/>
      <c r="F19" s="66"/>
      <c r="G19" s="65"/>
      <c r="H19" s="66"/>
      <c r="I19" s="65"/>
      <c r="J19" s="66"/>
      <c r="K19" s="65"/>
      <c r="L19" s="67"/>
      <c r="M19" s="67"/>
      <c r="N19" s="67"/>
      <c r="O19" s="67"/>
      <c r="P19" s="67"/>
      <c r="Q19" s="67"/>
      <c r="R19" s="66"/>
      <c r="S19" s="68"/>
      <c r="T19" s="69"/>
      <c r="U19" s="69"/>
      <c r="V19" s="69"/>
      <c r="W19" s="69"/>
      <c r="X19" s="69"/>
      <c r="Y19" s="69"/>
      <c r="Z19" s="70"/>
      <c r="AB19" s="6"/>
    </row>
    <row r="20" spans="1:31" s="1" customFormat="1" ht="23.25" x14ac:dyDescent="0.2">
      <c r="A20" s="68"/>
      <c r="B20" s="69"/>
      <c r="C20" s="97"/>
      <c r="D20" s="98"/>
      <c r="E20" s="90"/>
      <c r="F20" s="91"/>
      <c r="G20" s="90"/>
      <c r="H20" s="91"/>
      <c r="I20" s="90"/>
      <c r="J20" s="91"/>
      <c r="K20" s="65"/>
      <c r="L20" s="67"/>
      <c r="M20" s="67"/>
      <c r="N20" s="67"/>
      <c r="O20" s="67"/>
      <c r="P20" s="67"/>
      <c r="Q20" s="67"/>
      <c r="R20" s="66"/>
      <c r="S20" s="101"/>
      <c r="T20" s="102"/>
      <c r="U20" s="102"/>
      <c r="V20" s="102"/>
      <c r="W20" s="102"/>
      <c r="X20" s="102"/>
      <c r="Y20" s="102"/>
      <c r="Z20" s="103"/>
      <c r="AB20" s="6"/>
      <c r="AC20" s="14" t="s">
        <v>9</v>
      </c>
      <c r="AD20" s="15">
        <v>5</v>
      </c>
    </row>
    <row r="21" spans="1:31" s="2" customFormat="1" ht="13.15" customHeight="1" x14ac:dyDescent="0.2">
      <c r="A21" s="78"/>
      <c r="B21" s="79"/>
      <c r="C21" s="81"/>
      <c r="D21" s="83"/>
      <c r="E21" s="81"/>
      <c r="F21" s="83"/>
      <c r="G21" s="81"/>
      <c r="H21" s="83"/>
      <c r="I21" s="81"/>
      <c r="J21" s="83"/>
      <c r="K21" s="81"/>
      <c r="L21" s="82"/>
      <c r="M21" s="82"/>
      <c r="N21" s="82"/>
      <c r="O21" s="82"/>
      <c r="P21" s="82"/>
      <c r="Q21" s="82"/>
      <c r="R21" s="83"/>
      <c r="S21" s="78"/>
      <c r="T21" s="79"/>
      <c r="U21" s="79"/>
      <c r="V21" s="79"/>
      <c r="W21" s="79"/>
      <c r="X21" s="79"/>
      <c r="Y21" s="79"/>
      <c r="Z21" s="80"/>
      <c r="AA21" s="1"/>
      <c r="AB21" s="1"/>
      <c r="AC21" s="1"/>
      <c r="AD21" s="1"/>
      <c r="AE21" s="1"/>
    </row>
    <row r="22" spans="1:31" s="1" customFormat="1" ht="23.25" x14ac:dyDescent="0.2">
      <c r="A22" s="45">
        <f>S16+1</f>
        <v>44325</v>
      </c>
      <c r="B22" s="46"/>
      <c r="C22" s="47">
        <f>A22+1</f>
        <v>44326</v>
      </c>
      <c r="D22" s="48" t="s">
        <v>4</v>
      </c>
      <c r="E22" s="47">
        <f>C22+1</f>
        <v>44327</v>
      </c>
      <c r="F22" s="48" t="s">
        <v>4</v>
      </c>
      <c r="G22" s="47">
        <f>E22+1</f>
        <v>44328</v>
      </c>
      <c r="H22" s="48" t="s">
        <v>5</v>
      </c>
      <c r="I22" s="47">
        <f>G22+1</f>
        <v>44329</v>
      </c>
      <c r="J22" s="48"/>
      <c r="K22" s="86">
        <f>I22+1</f>
        <v>44330</v>
      </c>
      <c r="L22" s="87"/>
      <c r="M22" s="88"/>
      <c r="N22" s="88"/>
      <c r="O22" s="88"/>
      <c r="P22" s="88"/>
      <c r="Q22" s="88"/>
      <c r="R22" s="89"/>
      <c r="S22" s="99">
        <f>K22+1</f>
        <v>44331</v>
      </c>
      <c r="T22" s="100"/>
      <c r="U22" s="84"/>
      <c r="V22" s="84"/>
      <c r="W22" s="84"/>
      <c r="X22" s="84"/>
      <c r="Y22" s="84"/>
      <c r="Z22" s="85"/>
      <c r="AB22" s="13" t="s">
        <v>10</v>
      </c>
      <c r="AC22" s="2"/>
      <c r="AD22" s="2"/>
      <c r="AE22" s="2"/>
    </row>
    <row r="23" spans="1:31" s="1" customFormat="1" ht="23.25" x14ac:dyDescent="0.2">
      <c r="A23" s="68"/>
      <c r="B23" s="69"/>
      <c r="C23" s="65"/>
      <c r="D23" s="66"/>
      <c r="E23" s="65"/>
      <c r="F23" s="66"/>
      <c r="G23" s="65"/>
      <c r="H23" s="66"/>
      <c r="I23" s="65"/>
      <c r="J23" s="66"/>
      <c r="K23" s="65"/>
      <c r="L23" s="67"/>
      <c r="M23" s="67"/>
      <c r="N23" s="67"/>
      <c r="O23" s="67"/>
      <c r="P23" s="67"/>
      <c r="Q23" s="67"/>
      <c r="R23" s="66"/>
      <c r="S23" s="75" t="s">
        <v>6</v>
      </c>
      <c r="T23" s="76"/>
      <c r="U23" s="76"/>
      <c r="V23" s="76"/>
      <c r="W23" s="76"/>
      <c r="X23" s="76"/>
      <c r="Y23" s="76"/>
      <c r="Z23" s="77"/>
      <c r="AC23" s="6"/>
      <c r="AD23" s="6"/>
    </row>
    <row r="24" spans="1:31" s="1" customFormat="1" ht="23.25" x14ac:dyDescent="0.2">
      <c r="A24" s="68"/>
      <c r="B24" s="69"/>
      <c r="C24" s="65"/>
      <c r="D24" s="66"/>
      <c r="E24" s="65"/>
      <c r="F24" s="66"/>
      <c r="G24" s="65"/>
      <c r="H24" s="66"/>
      <c r="I24" s="65"/>
      <c r="J24" s="66"/>
      <c r="K24" s="65"/>
      <c r="L24" s="67"/>
      <c r="M24" s="67"/>
      <c r="N24" s="67"/>
      <c r="O24" s="67"/>
      <c r="P24" s="67"/>
      <c r="Q24" s="67"/>
      <c r="R24" s="66"/>
      <c r="S24" s="68"/>
      <c r="T24" s="69"/>
      <c r="U24" s="69"/>
      <c r="V24" s="69"/>
      <c r="W24" s="69"/>
      <c r="X24" s="69"/>
      <c r="Y24" s="69"/>
      <c r="Z24" s="70"/>
      <c r="AB24" s="6"/>
      <c r="AC24" s="14" t="s">
        <v>11</v>
      </c>
      <c r="AD24" s="15">
        <v>1</v>
      </c>
      <c r="AE24" s="2"/>
    </row>
    <row r="25" spans="1:31" s="1" customFormat="1" ht="23.25" x14ac:dyDescent="0.2">
      <c r="A25" s="68"/>
      <c r="B25" s="69"/>
      <c r="C25" s="65"/>
      <c r="D25" s="66"/>
      <c r="E25" s="65"/>
      <c r="F25" s="66"/>
      <c r="G25" s="65"/>
      <c r="H25" s="66"/>
      <c r="I25" s="65"/>
      <c r="J25" s="66"/>
      <c r="K25" s="65"/>
      <c r="L25" s="67"/>
      <c r="M25" s="67"/>
      <c r="N25" s="67"/>
      <c r="O25" s="67"/>
      <c r="P25" s="67"/>
      <c r="Q25" s="67"/>
      <c r="R25" s="66"/>
      <c r="S25" s="68"/>
      <c r="T25" s="69"/>
      <c r="U25" s="69"/>
      <c r="V25" s="69"/>
      <c r="W25" s="69"/>
      <c r="X25" s="69"/>
      <c r="Y25" s="69"/>
      <c r="Z25" s="70"/>
      <c r="AB25" s="6"/>
      <c r="AC25" s="6"/>
      <c r="AD25" s="6"/>
    </row>
    <row r="26" spans="1:31" s="1" customFormat="1" ht="23.25" x14ac:dyDescent="0.2">
      <c r="A26" s="68"/>
      <c r="B26" s="69"/>
      <c r="C26" s="90"/>
      <c r="D26" s="91"/>
      <c r="E26" s="90"/>
      <c r="F26" s="91"/>
      <c r="G26" s="90"/>
      <c r="H26" s="91"/>
      <c r="I26" s="90"/>
      <c r="J26" s="91"/>
      <c r="K26" s="65"/>
      <c r="L26" s="67"/>
      <c r="M26" s="67"/>
      <c r="N26" s="67"/>
      <c r="O26" s="67"/>
      <c r="P26" s="67"/>
      <c r="Q26" s="67"/>
      <c r="R26" s="66"/>
      <c r="S26" s="101"/>
      <c r="T26" s="102"/>
      <c r="U26" s="102"/>
      <c r="V26" s="102"/>
      <c r="W26" s="102"/>
      <c r="X26" s="102"/>
      <c r="Y26" s="102"/>
      <c r="Z26" s="103"/>
      <c r="AD26" s="6"/>
    </row>
    <row r="27" spans="1:31" s="2" customFormat="1" ht="23.25" x14ac:dyDescent="0.2">
      <c r="A27" s="78"/>
      <c r="B27" s="79"/>
      <c r="C27" s="81"/>
      <c r="D27" s="83"/>
      <c r="E27" s="81"/>
      <c r="F27" s="83"/>
      <c r="G27" s="81"/>
      <c r="H27" s="83"/>
      <c r="I27" s="81"/>
      <c r="J27" s="83"/>
      <c r="K27" s="81"/>
      <c r="L27" s="82"/>
      <c r="M27" s="82"/>
      <c r="N27" s="82"/>
      <c r="O27" s="82"/>
      <c r="P27" s="82"/>
      <c r="Q27" s="82"/>
      <c r="R27" s="83"/>
      <c r="S27" s="78"/>
      <c r="T27" s="79"/>
      <c r="U27" s="79"/>
      <c r="V27" s="79"/>
      <c r="W27" s="79"/>
      <c r="X27" s="79"/>
      <c r="Y27" s="79"/>
      <c r="Z27" s="80"/>
      <c r="AA27" s="1"/>
      <c r="AD27" s="6"/>
      <c r="AE27" s="1"/>
    </row>
    <row r="28" spans="1:31" s="1" customFormat="1" ht="23.25" x14ac:dyDescent="0.2">
      <c r="A28" s="45">
        <f>S22+1</f>
        <v>44332</v>
      </c>
      <c r="B28" s="46"/>
      <c r="C28" s="47">
        <f>A28+1</f>
        <v>44333</v>
      </c>
      <c r="D28" s="61" t="s">
        <v>4</v>
      </c>
      <c r="E28" s="47">
        <f>C28+1</f>
        <v>44334</v>
      </c>
      <c r="F28" s="48" t="s">
        <v>4</v>
      </c>
      <c r="G28" s="47">
        <f>E28+1</f>
        <v>44335</v>
      </c>
      <c r="H28" s="48" t="s">
        <v>5</v>
      </c>
      <c r="I28" s="47">
        <f>G28+1</f>
        <v>44336</v>
      </c>
      <c r="J28" s="48"/>
      <c r="K28" s="86">
        <f>I28+1</f>
        <v>44337</v>
      </c>
      <c r="L28" s="87"/>
      <c r="M28" s="88"/>
      <c r="N28" s="88"/>
      <c r="O28" s="88"/>
      <c r="P28" s="88"/>
      <c r="Q28" s="88"/>
      <c r="R28" s="89"/>
      <c r="S28" s="99">
        <f>K28+1</f>
        <v>44338</v>
      </c>
      <c r="T28" s="100"/>
      <c r="U28" s="84"/>
      <c r="V28" s="84"/>
      <c r="W28" s="84"/>
      <c r="X28" s="84"/>
      <c r="Y28" s="84"/>
      <c r="Z28" s="85"/>
      <c r="AB28" s="13"/>
      <c r="AC28" s="6"/>
      <c r="AD28" s="6"/>
    </row>
    <row r="29" spans="1:31" s="1" customFormat="1" ht="23.25" x14ac:dyDescent="0.2">
      <c r="A29" s="68"/>
      <c r="B29" s="69"/>
      <c r="C29" s="65"/>
      <c r="D29" s="66"/>
      <c r="E29" s="65"/>
      <c r="F29" s="66"/>
      <c r="G29" s="65"/>
      <c r="H29" s="66"/>
      <c r="I29" s="65"/>
      <c r="J29" s="66"/>
      <c r="K29" s="65"/>
      <c r="L29" s="67"/>
      <c r="M29" s="67"/>
      <c r="N29" s="67"/>
      <c r="O29" s="67"/>
      <c r="P29" s="67"/>
      <c r="Q29" s="67"/>
      <c r="R29" s="66"/>
      <c r="S29" s="75" t="s">
        <v>6</v>
      </c>
      <c r="T29" s="76"/>
      <c r="U29" s="76"/>
      <c r="V29" s="76"/>
      <c r="W29" s="76"/>
      <c r="X29" s="76"/>
      <c r="Y29" s="76"/>
      <c r="Z29" s="77"/>
      <c r="AB29" s="6"/>
      <c r="AC29" s="16"/>
      <c r="AD29" s="6"/>
    </row>
    <row r="30" spans="1:31" s="1" customFormat="1" ht="23.25" x14ac:dyDescent="0.2">
      <c r="A30" s="68"/>
      <c r="B30" s="69"/>
      <c r="C30" s="65"/>
      <c r="D30" s="66"/>
      <c r="E30" s="65"/>
      <c r="F30" s="66"/>
      <c r="G30" s="65"/>
      <c r="H30" s="66"/>
      <c r="I30" s="65"/>
      <c r="J30" s="66"/>
      <c r="K30" s="65"/>
      <c r="L30" s="67"/>
      <c r="M30" s="67"/>
      <c r="N30" s="67"/>
      <c r="O30" s="67"/>
      <c r="P30" s="67"/>
      <c r="Q30" s="67"/>
      <c r="R30" s="66"/>
      <c r="S30" s="68"/>
      <c r="T30" s="69"/>
      <c r="U30" s="69"/>
      <c r="V30" s="69"/>
      <c r="W30" s="69"/>
      <c r="X30" s="69"/>
      <c r="Y30" s="69"/>
      <c r="Z30" s="70"/>
      <c r="AB30" s="6"/>
      <c r="AC30" s="16"/>
      <c r="AD30" s="6"/>
      <c r="AE30" s="2"/>
    </row>
    <row r="31" spans="1:31" s="1" customFormat="1" ht="23.25" x14ac:dyDescent="0.2">
      <c r="A31" s="68"/>
      <c r="B31" s="69"/>
      <c r="C31" s="65"/>
      <c r="D31" s="66"/>
      <c r="E31" s="65"/>
      <c r="F31" s="66"/>
      <c r="G31" s="65"/>
      <c r="H31" s="66"/>
      <c r="I31" s="65"/>
      <c r="J31" s="66"/>
      <c r="K31" s="65"/>
      <c r="L31" s="67"/>
      <c r="M31" s="67"/>
      <c r="N31" s="67"/>
      <c r="O31" s="67"/>
      <c r="P31" s="67"/>
      <c r="Q31" s="67"/>
      <c r="R31" s="66"/>
      <c r="S31" s="68"/>
      <c r="T31" s="69"/>
      <c r="U31" s="69"/>
      <c r="V31" s="69"/>
      <c r="W31" s="69"/>
      <c r="X31" s="69"/>
      <c r="Y31" s="69"/>
      <c r="Z31" s="70"/>
      <c r="AC31" s="6"/>
      <c r="AD31" s="6"/>
    </row>
    <row r="32" spans="1:31" s="1" customFormat="1" ht="23.25" x14ac:dyDescent="0.2">
      <c r="A32" s="68"/>
      <c r="B32" s="69"/>
      <c r="C32" s="65"/>
      <c r="D32" s="66"/>
      <c r="E32" s="90"/>
      <c r="F32" s="91"/>
      <c r="G32" s="90"/>
      <c r="H32" s="91"/>
      <c r="I32" s="90"/>
      <c r="J32" s="91"/>
      <c r="K32" s="65"/>
      <c r="L32" s="67"/>
      <c r="M32" s="67"/>
      <c r="N32" s="67"/>
      <c r="O32" s="67"/>
      <c r="P32" s="67"/>
      <c r="Q32" s="67"/>
      <c r="R32" s="66"/>
      <c r="S32" s="101"/>
      <c r="T32" s="102"/>
      <c r="U32" s="102"/>
      <c r="V32" s="102"/>
      <c r="W32" s="102"/>
      <c r="X32" s="102"/>
      <c r="Y32" s="102"/>
      <c r="Z32" s="103"/>
      <c r="AD32" s="6"/>
    </row>
    <row r="33" spans="1:31" s="2" customFormat="1" ht="23.25" x14ac:dyDescent="0.2">
      <c r="A33" s="78"/>
      <c r="B33" s="79"/>
      <c r="C33" s="81"/>
      <c r="D33" s="83"/>
      <c r="E33" s="81"/>
      <c r="F33" s="83"/>
      <c r="G33" s="81"/>
      <c r="H33" s="83"/>
      <c r="I33" s="81"/>
      <c r="J33" s="83"/>
      <c r="K33" s="81"/>
      <c r="L33" s="82"/>
      <c r="M33" s="82"/>
      <c r="N33" s="82"/>
      <c r="O33" s="82"/>
      <c r="P33" s="82"/>
      <c r="Q33" s="82"/>
      <c r="R33" s="83"/>
      <c r="S33" s="78"/>
      <c r="T33" s="79"/>
      <c r="U33" s="79"/>
      <c r="V33" s="79"/>
      <c r="W33" s="79"/>
      <c r="X33" s="79"/>
      <c r="Y33" s="79"/>
      <c r="Z33" s="80"/>
      <c r="AA33" s="1"/>
      <c r="AD33" s="1"/>
      <c r="AE33" s="1"/>
    </row>
    <row r="34" spans="1:31" s="1" customFormat="1" ht="23.25" x14ac:dyDescent="0.2">
      <c r="A34" s="45">
        <f>S28+1</f>
        <v>44339</v>
      </c>
      <c r="B34" s="46"/>
      <c r="C34" s="47">
        <f>A34+1</f>
        <v>44340</v>
      </c>
      <c r="D34" s="48" t="s">
        <v>4</v>
      </c>
      <c r="E34" s="47">
        <f>C34+1</f>
        <v>44341</v>
      </c>
      <c r="F34" s="48" t="s">
        <v>4</v>
      </c>
      <c r="G34" s="47">
        <f>E34+1</f>
        <v>44342</v>
      </c>
      <c r="H34" s="48" t="s">
        <v>5</v>
      </c>
      <c r="I34" s="47">
        <f>G34+1</f>
        <v>44343</v>
      </c>
      <c r="J34" s="48"/>
      <c r="K34" s="86">
        <f>I34+1</f>
        <v>44344</v>
      </c>
      <c r="L34" s="87"/>
      <c r="M34" s="88"/>
      <c r="N34" s="88"/>
      <c r="O34" s="88"/>
      <c r="P34" s="88"/>
      <c r="Q34" s="88"/>
      <c r="R34" s="89"/>
      <c r="S34" s="99">
        <f>K34+1</f>
        <v>44345</v>
      </c>
      <c r="T34" s="100"/>
      <c r="U34" s="84"/>
      <c r="V34" s="84"/>
      <c r="W34" s="84"/>
      <c r="X34" s="84"/>
      <c r="Y34" s="84"/>
      <c r="Z34" s="85"/>
      <c r="AB34" s="13"/>
      <c r="AC34" s="6"/>
    </row>
    <row r="35" spans="1:31" s="1" customFormat="1" ht="23.25" x14ac:dyDescent="0.2">
      <c r="A35" s="68"/>
      <c r="B35" s="69"/>
      <c r="C35" s="65"/>
      <c r="D35" s="66"/>
      <c r="E35" s="65"/>
      <c r="F35" s="66"/>
      <c r="G35" s="65"/>
      <c r="H35" s="66"/>
      <c r="I35" s="65"/>
      <c r="J35" s="66"/>
      <c r="K35" s="65"/>
      <c r="L35" s="67"/>
      <c r="M35" s="67"/>
      <c r="N35" s="67"/>
      <c r="O35" s="67"/>
      <c r="P35" s="67"/>
      <c r="Q35" s="67"/>
      <c r="R35" s="66"/>
      <c r="S35" s="75" t="s">
        <v>6</v>
      </c>
      <c r="T35" s="76"/>
      <c r="U35" s="76"/>
      <c r="V35" s="76"/>
      <c r="W35" s="76"/>
      <c r="X35" s="76"/>
      <c r="Y35" s="76"/>
      <c r="Z35" s="77"/>
      <c r="AB35" s="6"/>
      <c r="AC35" s="16"/>
    </row>
    <row r="36" spans="1:31" s="1" customFormat="1" ht="23.25" x14ac:dyDescent="0.2">
      <c r="A36" s="68"/>
      <c r="B36" s="69"/>
      <c r="C36" s="65"/>
      <c r="D36" s="66"/>
      <c r="E36" s="65"/>
      <c r="F36" s="66"/>
      <c r="G36" s="65"/>
      <c r="H36" s="66"/>
      <c r="I36" s="65"/>
      <c r="J36" s="66"/>
      <c r="K36" s="65"/>
      <c r="L36" s="67"/>
      <c r="M36" s="67"/>
      <c r="N36" s="67"/>
      <c r="O36" s="67"/>
      <c r="P36" s="67"/>
      <c r="Q36" s="67"/>
      <c r="R36" s="66"/>
      <c r="S36" s="68"/>
      <c r="T36" s="69"/>
      <c r="U36" s="69"/>
      <c r="V36" s="69"/>
      <c r="W36" s="69"/>
      <c r="X36" s="69"/>
      <c r="Y36" s="69"/>
      <c r="Z36" s="70"/>
      <c r="AC36" s="16"/>
    </row>
    <row r="37" spans="1:31" s="1" customFormat="1" ht="23.25" x14ac:dyDescent="0.2">
      <c r="A37" s="68"/>
      <c r="B37" s="69"/>
      <c r="C37" s="65"/>
      <c r="D37" s="66"/>
      <c r="E37" s="65"/>
      <c r="F37" s="66"/>
      <c r="G37" s="65"/>
      <c r="H37" s="66"/>
      <c r="I37" s="65"/>
      <c r="J37" s="66"/>
      <c r="K37" s="65"/>
      <c r="L37" s="67"/>
      <c r="M37" s="67"/>
      <c r="N37" s="67"/>
      <c r="O37" s="67"/>
      <c r="P37" s="67"/>
      <c r="Q37" s="67"/>
      <c r="R37" s="66"/>
      <c r="S37" s="68"/>
      <c r="T37" s="69"/>
      <c r="U37" s="69"/>
      <c r="V37" s="69"/>
      <c r="W37" s="69"/>
      <c r="X37" s="69"/>
      <c r="Y37" s="69"/>
      <c r="Z37" s="70"/>
    </row>
    <row r="38" spans="1:31" s="1" customFormat="1" ht="23.25" x14ac:dyDescent="0.2">
      <c r="A38" s="68"/>
      <c r="B38" s="69"/>
      <c r="C38" s="90"/>
      <c r="D38" s="91"/>
      <c r="E38" s="90"/>
      <c r="F38" s="91"/>
      <c r="G38" s="90"/>
      <c r="H38" s="91"/>
      <c r="I38" s="90"/>
      <c r="J38" s="91"/>
      <c r="K38" s="90"/>
      <c r="L38" s="104"/>
      <c r="M38" s="104"/>
      <c r="N38" s="104"/>
      <c r="O38" s="104"/>
      <c r="P38" s="104"/>
      <c r="Q38" s="104"/>
      <c r="R38" s="91"/>
      <c r="S38" s="101"/>
      <c r="T38" s="102"/>
      <c r="U38" s="102"/>
      <c r="V38" s="102"/>
      <c r="W38" s="102"/>
      <c r="X38" s="102"/>
      <c r="Y38" s="102"/>
      <c r="Z38" s="103"/>
    </row>
    <row r="39" spans="1:31" s="2" customFormat="1" ht="23.25" x14ac:dyDescent="0.2">
      <c r="A39" s="78"/>
      <c r="B39" s="79"/>
      <c r="C39" s="81"/>
      <c r="D39" s="83"/>
      <c r="E39" s="81"/>
      <c r="F39" s="83"/>
      <c r="G39" s="81"/>
      <c r="H39" s="83"/>
      <c r="I39" s="81"/>
      <c r="J39" s="83"/>
      <c r="K39" s="81"/>
      <c r="L39" s="82"/>
      <c r="M39" s="82"/>
      <c r="N39" s="82"/>
      <c r="O39" s="82"/>
      <c r="P39" s="82"/>
      <c r="Q39" s="82"/>
      <c r="R39" s="83"/>
      <c r="S39" s="78"/>
      <c r="T39" s="79"/>
      <c r="U39" s="79"/>
      <c r="V39" s="79"/>
      <c r="W39" s="79"/>
      <c r="X39" s="79"/>
      <c r="Y39" s="79"/>
      <c r="Z39" s="80"/>
      <c r="AA39" s="1"/>
    </row>
    <row r="40" spans="1:31" ht="23.25" x14ac:dyDescent="0.35">
      <c r="A40" s="45">
        <f>S34+1</f>
        <v>44346</v>
      </c>
      <c r="B40" s="46"/>
      <c r="C40" s="47">
        <f>A40+1</f>
        <v>44347</v>
      </c>
      <c r="D40" s="48" t="s">
        <v>4</v>
      </c>
      <c r="E40" s="49" t="s">
        <v>14</v>
      </c>
      <c r="F40" s="50"/>
      <c r="G40" s="50"/>
      <c r="H40" s="50"/>
      <c r="I40" s="50"/>
      <c r="J40" s="50" t="s">
        <v>15</v>
      </c>
      <c r="K40" s="50"/>
      <c r="L40" s="50"/>
      <c r="M40" s="50"/>
      <c r="N40" s="50"/>
      <c r="O40" s="50"/>
      <c r="P40" s="50"/>
      <c r="Q40" s="50"/>
      <c r="R40" s="50"/>
      <c r="S40" s="50"/>
      <c r="T40" s="50"/>
      <c r="U40" s="50"/>
      <c r="V40" s="50"/>
      <c r="W40" s="50"/>
      <c r="X40" s="50"/>
      <c r="Y40" s="50"/>
      <c r="Z40" s="51"/>
    </row>
    <row r="41" spans="1:31" ht="23.25" x14ac:dyDescent="0.35">
      <c r="A41" s="68"/>
      <c r="B41" s="69"/>
      <c r="C41" s="65"/>
      <c r="D41" s="66"/>
      <c r="E41" s="52"/>
      <c r="F41" s="63" t="s">
        <v>27</v>
      </c>
      <c r="G41" s="53"/>
      <c r="H41" s="53"/>
      <c r="I41" s="53"/>
      <c r="J41" s="53">
        <v>92.5</v>
      </c>
      <c r="K41" s="53"/>
      <c r="L41" s="53"/>
      <c r="M41" s="53"/>
      <c r="N41" s="53"/>
      <c r="O41" s="53"/>
      <c r="P41" s="53"/>
      <c r="Q41" s="53"/>
      <c r="R41" s="53" t="s">
        <v>28</v>
      </c>
      <c r="S41" s="53"/>
      <c r="T41" s="53"/>
      <c r="U41" s="53"/>
      <c r="V41" s="53"/>
      <c r="W41" s="53"/>
      <c r="X41" s="53"/>
      <c r="Y41" s="53"/>
      <c r="Z41" s="54"/>
    </row>
    <row r="42" spans="1:31" ht="23.25" x14ac:dyDescent="0.2">
      <c r="A42" s="68"/>
      <c r="B42" s="69"/>
      <c r="C42" s="97" t="s">
        <v>26</v>
      </c>
      <c r="D42" s="98"/>
      <c r="E42" s="52"/>
      <c r="F42" s="53"/>
      <c r="G42" s="53"/>
      <c r="H42" s="53"/>
      <c r="I42" s="53"/>
      <c r="J42" s="58"/>
      <c r="K42" s="58"/>
      <c r="L42" s="58"/>
      <c r="M42" s="58"/>
      <c r="N42" s="58"/>
      <c r="O42" s="58"/>
      <c r="P42" s="58"/>
      <c r="Q42" s="58"/>
      <c r="R42" s="58"/>
      <c r="S42" s="58"/>
      <c r="T42" s="58"/>
      <c r="U42" s="58"/>
      <c r="V42" s="58"/>
      <c r="W42" s="58"/>
      <c r="X42" s="58"/>
      <c r="Y42" s="53"/>
      <c r="Z42" s="55"/>
    </row>
    <row r="43" spans="1:31" ht="23.25" x14ac:dyDescent="0.2">
      <c r="A43" s="68"/>
      <c r="B43" s="69"/>
      <c r="C43" s="65"/>
      <c r="D43" s="66"/>
      <c r="E43" s="52"/>
      <c r="F43" s="53"/>
      <c r="G43" s="53"/>
      <c r="H43" s="53"/>
      <c r="I43" s="53"/>
      <c r="J43" s="53"/>
      <c r="K43" s="53"/>
      <c r="L43" s="53"/>
      <c r="M43" s="53"/>
      <c r="N43" s="53"/>
      <c r="O43" s="53"/>
      <c r="P43" s="53"/>
      <c r="Q43" s="53"/>
      <c r="R43" s="53"/>
      <c r="S43" s="53"/>
      <c r="T43" s="53"/>
      <c r="U43" s="53"/>
      <c r="V43" s="53"/>
      <c r="W43" s="53"/>
      <c r="X43" s="53"/>
      <c r="Y43" s="53"/>
      <c r="Z43" s="55"/>
    </row>
    <row r="44" spans="1:31" ht="23.25" x14ac:dyDescent="0.2">
      <c r="A44" s="68"/>
      <c r="B44" s="69"/>
      <c r="C44" s="65"/>
      <c r="D44" s="66"/>
      <c r="E44" s="52"/>
      <c r="F44" s="53"/>
      <c r="G44" s="53"/>
      <c r="H44" s="53"/>
      <c r="I44" s="53"/>
      <c r="J44" s="53"/>
      <c r="K44" s="73"/>
      <c r="L44" s="73"/>
      <c r="M44" s="73"/>
      <c r="N44" s="73"/>
      <c r="O44" s="73"/>
      <c r="P44" s="73"/>
      <c r="Q44" s="73"/>
      <c r="R44" s="73"/>
      <c r="S44" s="73"/>
      <c r="T44" s="73"/>
      <c r="U44" s="73"/>
      <c r="V44" s="73"/>
      <c r="W44" s="73"/>
      <c r="X44" s="73"/>
      <c r="Y44" s="73"/>
      <c r="Z44" s="74"/>
    </row>
    <row r="45" spans="1:31" s="1" customFormat="1" ht="23.25" x14ac:dyDescent="0.2">
      <c r="A45" s="78"/>
      <c r="B45" s="79"/>
      <c r="C45" s="81"/>
      <c r="D45" s="83"/>
      <c r="E45" s="56"/>
      <c r="F45" s="57"/>
      <c r="G45" s="57"/>
      <c r="H45" s="57"/>
      <c r="I45" s="57"/>
      <c r="J45" s="57"/>
      <c r="K45" s="71"/>
      <c r="L45" s="71"/>
      <c r="M45" s="71"/>
      <c r="N45" s="71"/>
      <c r="O45" s="71"/>
      <c r="P45" s="71"/>
      <c r="Q45" s="71"/>
      <c r="R45" s="71"/>
      <c r="S45" s="71"/>
      <c r="T45" s="71"/>
      <c r="U45" s="71"/>
      <c r="V45" s="71"/>
      <c r="W45" s="71"/>
      <c r="X45" s="71"/>
      <c r="Y45" s="71"/>
      <c r="Z45" s="72"/>
    </row>
  </sheetData>
  <mergeCells count="21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 ref="I39:J39"/>
    <mergeCell ref="I15:J15"/>
    <mergeCell ref="I17:J17"/>
    <mergeCell ref="I18:J18"/>
    <mergeCell ref="I19:J19"/>
    <mergeCell ref="I20:J20"/>
    <mergeCell ref="I21:J21"/>
    <mergeCell ref="I23:J23"/>
    <mergeCell ref="I24:J24"/>
    <mergeCell ref="I25:J25"/>
    <mergeCell ref="I35:J35"/>
    <mergeCell ref="I36:J36"/>
    <mergeCell ref="I37:J37"/>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A43:B43"/>
    <mergeCell ref="C43:D43"/>
    <mergeCell ref="A44:B44"/>
    <mergeCell ref="C44:D44"/>
    <mergeCell ref="A45:B45"/>
    <mergeCell ref="C45:D45"/>
    <mergeCell ref="A41:B41"/>
    <mergeCell ref="C41:D41"/>
    <mergeCell ref="A42:B42"/>
    <mergeCell ref="C42:D4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29:B29"/>
    <mergeCell ref="C29:D29"/>
    <mergeCell ref="E29:F29"/>
    <mergeCell ref="G29:H29"/>
    <mergeCell ref="K29:R29"/>
    <mergeCell ref="I29:J29"/>
    <mergeCell ref="I30:J30"/>
    <mergeCell ref="A27:B27"/>
    <mergeCell ref="C27:D27"/>
    <mergeCell ref="E27:F27"/>
    <mergeCell ref="G27:H27"/>
    <mergeCell ref="K27:R27"/>
    <mergeCell ref="M28:R28"/>
    <mergeCell ref="A26:B26"/>
    <mergeCell ref="C26:D26"/>
    <mergeCell ref="E26:F26"/>
    <mergeCell ref="G26:H26"/>
    <mergeCell ref="K26:R26"/>
    <mergeCell ref="I26:J26"/>
    <mergeCell ref="I27:J27"/>
    <mergeCell ref="A25:B25"/>
    <mergeCell ref="C25:D25"/>
    <mergeCell ref="E25:F25"/>
    <mergeCell ref="G25:H25"/>
    <mergeCell ref="K25:R25"/>
    <mergeCell ref="A24:B24"/>
    <mergeCell ref="C24:D24"/>
    <mergeCell ref="E24:F24"/>
    <mergeCell ref="G24:H24"/>
    <mergeCell ref="K24:R24"/>
    <mergeCell ref="A23:B23"/>
    <mergeCell ref="C23:D23"/>
    <mergeCell ref="E23:F23"/>
    <mergeCell ref="G23:H23"/>
    <mergeCell ref="K23:R23"/>
    <mergeCell ref="A21:B21"/>
    <mergeCell ref="C21:D21"/>
    <mergeCell ref="E21:F21"/>
    <mergeCell ref="G21:H21"/>
    <mergeCell ref="K21:R21"/>
    <mergeCell ref="S22:T22"/>
    <mergeCell ref="U22:Z22"/>
    <mergeCell ref="M22:R22"/>
    <mergeCell ref="A20:B20"/>
    <mergeCell ref="C20:D20"/>
    <mergeCell ref="E20:F20"/>
    <mergeCell ref="G20:H20"/>
    <mergeCell ref="K20:R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AB10" r:id="rId1" xr:uid="{00000000-0004-0000-0000-000003000000}"/>
    <hyperlink ref="AB9" r:id="rId2" display="Calendar Templates by Vertex42.com" xr:uid="{00000000-0004-0000-0000-000005000000}"/>
    <hyperlink ref="AB10:AE10" r:id="rId3" display="https://www.vertex42.com/calendars/" xr:uid="{00000000-0004-0000-0000-000004000000}"/>
    <hyperlink ref="AB9:AE9" r:id="rId4" display="CALENDAR TEMPLATES by Vertex42.com" xr:uid="{1383483B-38EF-4B73-A626-A0B5AFF9ACEB}"/>
  </hyperlinks>
  <printOptions horizontalCentered="1"/>
  <pageMargins left="0.5" right="0.5" top="0.25" bottom="0.25" header="0.25" footer="0.25"/>
  <pageSetup scale="9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AA45"/>
  <sheetViews>
    <sheetView showGridLines="0" topLeftCell="A28" workbookViewId="0">
      <selection activeCell="H41" sqref="H41:AA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DATE('1'!AD18,'1'!AD20+9,1)</f>
        <v>44593</v>
      </c>
      <c r="B1" s="92"/>
      <c r="C1" s="92"/>
      <c r="D1" s="92"/>
      <c r="E1" s="92"/>
      <c r="F1" s="92"/>
      <c r="G1" s="92"/>
      <c r="H1" s="92"/>
      <c r="I1" s="31"/>
      <c r="J1" s="31"/>
      <c r="K1" s="95">
        <f>DATE(YEAR(A1),MONTH(A1)-1,1)</f>
        <v>44562</v>
      </c>
      <c r="L1" s="95"/>
      <c r="M1" s="95"/>
      <c r="N1" s="95"/>
      <c r="O1" s="95"/>
      <c r="P1" s="95"/>
      <c r="Q1" s="95"/>
      <c r="S1" s="95">
        <f>DATE(YEAR(A1),MONTH(A1)+1,1)</f>
        <v>44621</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t="str">
        <f t="shared" si="0"/>
        <v/>
      </c>
      <c r="O3" s="8" t="str">
        <f t="shared" si="0"/>
        <v/>
      </c>
      <c r="P3" s="8" t="str">
        <f t="shared" si="0"/>
        <v/>
      </c>
      <c r="Q3" s="8">
        <f t="shared" si="0"/>
        <v>44562</v>
      </c>
      <c r="R3" s="3"/>
      <c r="S3" s="8" t="str">
        <f t="shared" ref="S3:Y8" si="1">IF(MONTH($S$1)&lt;&gt;MONTH($S$1-(WEEKDAY($S$1,1)-(start_day-1))-IF((WEEKDAY($S$1,1)-(start_day-1))&lt;=0,7,0)+(ROW(S3)-ROW($S$3))*7+(COLUMN(S3)-COLUMN($S$3)+1)),"",$S$1-(WEEKDAY($S$1,1)-(start_day-1))-IF((WEEKDAY($S$1,1)-(start_day-1))&lt;=0,7,0)+(ROW(S3)-ROW($S$3))*7+(COLUMN(S3)-COLUMN($S$3)+1))</f>
        <v/>
      </c>
      <c r="T3" s="8" t="str">
        <f t="shared" si="1"/>
        <v/>
      </c>
      <c r="U3" s="8">
        <f t="shared" si="1"/>
        <v>44621</v>
      </c>
      <c r="V3" s="8">
        <f t="shared" si="1"/>
        <v>44622</v>
      </c>
      <c r="W3" s="8">
        <f t="shared" si="1"/>
        <v>44623</v>
      </c>
      <c r="X3" s="8">
        <f t="shared" si="1"/>
        <v>44624</v>
      </c>
      <c r="Y3" s="8">
        <f t="shared" si="1"/>
        <v>44625</v>
      </c>
    </row>
    <row r="4" spans="1:27" s="4" customFormat="1" ht="9" customHeight="1" x14ac:dyDescent="0.2">
      <c r="A4" s="92"/>
      <c r="B4" s="92"/>
      <c r="C4" s="92"/>
      <c r="D4" s="92"/>
      <c r="E4" s="92"/>
      <c r="F4" s="92"/>
      <c r="G4" s="92"/>
      <c r="H4" s="92"/>
      <c r="I4" s="31"/>
      <c r="J4" s="31"/>
      <c r="K4" s="8">
        <f t="shared" si="0"/>
        <v>44563</v>
      </c>
      <c r="L4" s="8">
        <f t="shared" si="0"/>
        <v>44564</v>
      </c>
      <c r="M4" s="8">
        <f t="shared" si="0"/>
        <v>44565</v>
      </c>
      <c r="N4" s="8">
        <f t="shared" si="0"/>
        <v>44566</v>
      </c>
      <c r="O4" s="8">
        <f t="shared" si="0"/>
        <v>44567</v>
      </c>
      <c r="P4" s="8">
        <f t="shared" si="0"/>
        <v>44568</v>
      </c>
      <c r="Q4" s="8">
        <f t="shared" si="0"/>
        <v>44569</v>
      </c>
      <c r="R4" s="3"/>
      <c r="S4" s="8">
        <f t="shared" si="1"/>
        <v>44626</v>
      </c>
      <c r="T4" s="8">
        <f t="shared" si="1"/>
        <v>44627</v>
      </c>
      <c r="U4" s="8">
        <f t="shared" si="1"/>
        <v>44628</v>
      </c>
      <c r="V4" s="8">
        <f t="shared" si="1"/>
        <v>44629</v>
      </c>
      <c r="W4" s="8">
        <f t="shared" si="1"/>
        <v>44630</v>
      </c>
      <c r="X4" s="8">
        <f t="shared" si="1"/>
        <v>44631</v>
      </c>
      <c r="Y4" s="8">
        <f t="shared" si="1"/>
        <v>44632</v>
      </c>
    </row>
    <row r="5" spans="1:27" s="4" customFormat="1" ht="9" customHeight="1" x14ac:dyDescent="0.2">
      <c r="A5" s="92"/>
      <c r="B5" s="92"/>
      <c r="C5" s="92"/>
      <c r="D5" s="92"/>
      <c r="E5" s="92"/>
      <c r="F5" s="92"/>
      <c r="G5" s="92"/>
      <c r="H5" s="92"/>
      <c r="I5" s="31"/>
      <c r="J5" s="31"/>
      <c r="K5" s="8">
        <f t="shared" si="0"/>
        <v>44570</v>
      </c>
      <c r="L5" s="8">
        <f t="shared" si="0"/>
        <v>44571</v>
      </c>
      <c r="M5" s="8">
        <f t="shared" si="0"/>
        <v>44572</v>
      </c>
      <c r="N5" s="8">
        <f t="shared" si="0"/>
        <v>44573</v>
      </c>
      <c r="O5" s="8">
        <f t="shared" si="0"/>
        <v>44574</v>
      </c>
      <c r="P5" s="8">
        <f t="shared" si="0"/>
        <v>44575</v>
      </c>
      <c r="Q5" s="8">
        <f t="shared" si="0"/>
        <v>44576</v>
      </c>
      <c r="R5" s="3"/>
      <c r="S5" s="8">
        <f t="shared" si="1"/>
        <v>44633</v>
      </c>
      <c r="T5" s="8">
        <f t="shared" si="1"/>
        <v>44634</v>
      </c>
      <c r="U5" s="8">
        <f t="shared" si="1"/>
        <v>44635</v>
      </c>
      <c r="V5" s="8">
        <f t="shared" si="1"/>
        <v>44636</v>
      </c>
      <c r="W5" s="8">
        <f t="shared" si="1"/>
        <v>44637</v>
      </c>
      <c r="X5" s="8">
        <f t="shared" si="1"/>
        <v>44638</v>
      </c>
      <c r="Y5" s="8">
        <f t="shared" si="1"/>
        <v>44639</v>
      </c>
    </row>
    <row r="6" spans="1:27" s="4" customFormat="1" ht="9" customHeight="1" x14ac:dyDescent="0.2">
      <c r="A6" s="92"/>
      <c r="B6" s="92"/>
      <c r="C6" s="92"/>
      <c r="D6" s="92"/>
      <c r="E6" s="92"/>
      <c r="F6" s="92"/>
      <c r="G6" s="92"/>
      <c r="H6" s="92"/>
      <c r="I6" s="31"/>
      <c r="J6" s="31"/>
      <c r="K6" s="8">
        <f t="shared" si="0"/>
        <v>44577</v>
      </c>
      <c r="L6" s="8">
        <f t="shared" si="0"/>
        <v>44578</v>
      </c>
      <c r="M6" s="8">
        <f t="shared" si="0"/>
        <v>44579</v>
      </c>
      <c r="N6" s="8">
        <f t="shared" si="0"/>
        <v>44580</v>
      </c>
      <c r="O6" s="8">
        <f t="shared" si="0"/>
        <v>44581</v>
      </c>
      <c r="P6" s="8">
        <f t="shared" si="0"/>
        <v>44582</v>
      </c>
      <c r="Q6" s="8">
        <f t="shared" si="0"/>
        <v>44583</v>
      </c>
      <c r="R6" s="3"/>
      <c r="S6" s="8">
        <f t="shared" si="1"/>
        <v>44640</v>
      </c>
      <c r="T6" s="8">
        <f t="shared" si="1"/>
        <v>44641</v>
      </c>
      <c r="U6" s="8">
        <f t="shared" si="1"/>
        <v>44642</v>
      </c>
      <c r="V6" s="8">
        <f t="shared" si="1"/>
        <v>44643</v>
      </c>
      <c r="W6" s="8">
        <f t="shared" si="1"/>
        <v>44644</v>
      </c>
      <c r="X6" s="8">
        <f t="shared" si="1"/>
        <v>44645</v>
      </c>
      <c r="Y6" s="8">
        <f t="shared" si="1"/>
        <v>44646</v>
      </c>
    </row>
    <row r="7" spans="1:27" s="4" customFormat="1" ht="9" customHeight="1" x14ac:dyDescent="0.2">
      <c r="A7" s="92"/>
      <c r="B7" s="92"/>
      <c r="C7" s="92"/>
      <c r="D7" s="92"/>
      <c r="E7" s="92"/>
      <c r="F7" s="92"/>
      <c r="G7" s="92"/>
      <c r="H7" s="92"/>
      <c r="I7" s="31"/>
      <c r="J7" s="31"/>
      <c r="K7" s="8">
        <f t="shared" si="0"/>
        <v>44584</v>
      </c>
      <c r="L7" s="8">
        <f t="shared" si="0"/>
        <v>44585</v>
      </c>
      <c r="M7" s="8">
        <f t="shared" si="0"/>
        <v>44586</v>
      </c>
      <c r="N7" s="8">
        <f t="shared" si="0"/>
        <v>44587</v>
      </c>
      <c r="O7" s="8">
        <f t="shared" si="0"/>
        <v>44588</v>
      </c>
      <c r="P7" s="8">
        <f t="shared" si="0"/>
        <v>44589</v>
      </c>
      <c r="Q7" s="8">
        <f t="shared" si="0"/>
        <v>44590</v>
      </c>
      <c r="R7" s="3"/>
      <c r="S7" s="8">
        <f t="shared" si="1"/>
        <v>44647</v>
      </c>
      <c r="T7" s="8">
        <f t="shared" si="1"/>
        <v>44648</v>
      </c>
      <c r="U7" s="8">
        <f t="shared" si="1"/>
        <v>44649</v>
      </c>
      <c r="V7" s="8">
        <f t="shared" si="1"/>
        <v>44650</v>
      </c>
      <c r="W7" s="8">
        <f t="shared" si="1"/>
        <v>44651</v>
      </c>
      <c r="X7" s="8" t="str">
        <f t="shared" si="1"/>
        <v/>
      </c>
      <c r="Y7" s="8" t="str">
        <f t="shared" si="1"/>
        <v/>
      </c>
    </row>
    <row r="8" spans="1:27" s="5" customFormat="1" ht="9" customHeight="1" x14ac:dyDescent="0.2">
      <c r="A8" s="12"/>
      <c r="B8" s="12"/>
      <c r="C8" s="12"/>
      <c r="D8" s="12"/>
      <c r="E8" s="12"/>
      <c r="F8" s="12"/>
      <c r="G8" s="12"/>
      <c r="H8" s="12"/>
      <c r="I8" s="11"/>
      <c r="J8" s="11"/>
      <c r="K8" s="8">
        <f t="shared" si="0"/>
        <v>44591</v>
      </c>
      <c r="L8" s="8">
        <f t="shared" si="0"/>
        <v>44592</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44591</v>
      </c>
      <c r="B9" s="94"/>
      <c r="C9" s="94">
        <f>C10</f>
        <v>44592</v>
      </c>
      <c r="D9" s="94"/>
      <c r="E9" s="94">
        <f>E10</f>
        <v>44593</v>
      </c>
      <c r="F9" s="94"/>
      <c r="G9" s="94">
        <f>G10</f>
        <v>44594</v>
      </c>
      <c r="H9" s="94"/>
      <c r="I9" s="94">
        <f>I10</f>
        <v>44595</v>
      </c>
      <c r="J9" s="94"/>
      <c r="K9" s="94">
        <f>K10</f>
        <v>44596</v>
      </c>
      <c r="L9" s="94"/>
      <c r="M9" s="94"/>
      <c r="N9" s="94"/>
      <c r="O9" s="94"/>
      <c r="P9" s="94"/>
      <c r="Q9" s="94"/>
      <c r="R9" s="94"/>
      <c r="S9" s="94">
        <f>S10</f>
        <v>44597</v>
      </c>
      <c r="T9" s="94"/>
      <c r="U9" s="94"/>
      <c r="V9" s="94"/>
      <c r="W9" s="94"/>
      <c r="X9" s="94"/>
      <c r="Y9" s="94"/>
      <c r="Z9" s="96"/>
    </row>
    <row r="10" spans="1:27" s="1" customFormat="1" ht="23.25" x14ac:dyDescent="0.2">
      <c r="A10" s="45">
        <f>$A$1-(WEEKDAY($A$1,1)-(start_day-1))-IF((WEEKDAY($A$1,1)-(start_day-1))&lt;=0,7,0)+1</f>
        <v>44591</v>
      </c>
      <c r="B10" s="46"/>
      <c r="C10" s="47">
        <f>A10+1</f>
        <v>44592</v>
      </c>
      <c r="D10" s="48"/>
      <c r="E10" s="47">
        <f>C10+1</f>
        <v>44593</v>
      </c>
      <c r="F10" s="48"/>
      <c r="G10" s="47">
        <f>E10+1</f>
        <v>44594</v>
      </c>
      <c r="H10" s="48"/>
      <c r="I10" s="47">
        <f>G10+1</f>
        <v>44595</v>
      </c>
      <c r="J10" s="48"/>
      <c r="K10" s="86">
        <f>I10+1</f>
        <v>44596</v>
      </c>
      <c r="L10" s="87"/>
      <c r="M10" s="88"/>
      <c r="N10" s="88"/>
      <c r="O10" s="88"/>
      <c r="P10" s="88"/>
      <c r="Q10" s="88"/>
      <c r="R10" s="89"/>
      <c r="S10" s="99">
        <f>K10+1</f>
        <v>44597</v>
      </c>
      <c r="T10" s="100"/>
      <c r="U10" s="84"/>
      <c r="V10" s="84"/>
      <c r="W10" s="84"/>
      <c r="X10" s="84"/>
      <c r="Y10" s="84"/>
      <c r="Z10" s="85"/>
    </row>
    <row r="11" spans="1:27" s="1" customFormat="1" ht="23.25" x14ac:dyDescent="0.2">
      <c r="A11" s="68"/>
      <c r="B11" s="69"/>
      <c r="C11" s="65"/>
      <c r="D11" s="66"/>
      <c r="E11" s="65"/>
      <c r="F11" s="66"/>
      <c r="G11" s="65"/>
      <c r="H11" s="66"/>
      <c r="I11" s="65"/>
      <c r="J11" s="66"/>
      <c r="K11" s="65"/>
      <c r="L11" s="67"/>
      <c r="M11" s="67"/>
      <c r="N11" s="67"/>
      <c r="O11" s="67"/>
      <c r="P11" s="67"/>
      <c r="Q11" s="67"/>
      <c r="R11" s="66"/>
      <c r="S11" s="68"/>
      <c r="T11" s="69"/>
      <c r="U11" s="69"/>
      <c r="V11" s="69"/>
      <c r="W11" s="69"/>
      <c r="X11" s="69"/>
      <c r="Y11" s="69"/>
      <c r="Z11" s="70"/>
    </row>
    <row r="12" spans="1:27" s="1" customFormat="1" ht="23.25" x14ac:dyDescent="0.2">
      <c r="A12" s="68"/>
      <c r="B12" s="69"/>
      <c r="C12" s="65"/>
      <c r="D12" s="66"/>
      <c r="E12" s="65"/>
      <c r="F12" s="66"/>
      <c r="G12" s="65"/>
      <c r="H12" s="66"/>
      <c r="I12" s="65"/>
      <c r="J12" s="66"/>
      <c r="K12" s="65"/>
      <c r="L12" s="67"/>
      <c r="M12" s="67"/>
      <c r="N12" s="67"/>
      <c r="O12" s="67"/>
      <c r="P12" s="67"/>
      <c r="Q12" s="67"/>
      <c r="R12" s="66"/>
      <c r="S12" s="68"/>
      <c r="T12" s="69"/>
      <c r="U12" s="69"/>
      <c r="V12" s="69"/>
      <c r="W12" s="69"/>
      <c r="X12" s="69"/>
      <c r="Y12" s="69"/>
      <c r="Z12" s="70"/>
    </row>
    <row r="13" spans="1:27" s="1" customFormat="1" ht="23.25" x14ac:dyDescent="0.2">
      <c r="A13" s="68"/>
      <c r="B13" s="69"/>
      <c r="C13" s="65"/>
      <c r="D13" s="66"/>
      <c r="E13" s="65"/>
      <c r="F13" s="66"/>
      <c r="G13" s="65"/>
      <c r="H13" s="66"/>
      <c r="I13" s="65"/>
      <c r="J13" s="66"/>
      <c r="K13" s="65"/>
      <c r="L13" s="67"/>
      <c r="M13" s="67"/>
      <c r="N13" s="67"/>
      <c r="O13" s="67"/>
      <c r="P13" s="67"/>
      <c r="Q13" s="67"/>
      <c r="R13" s="66"/>
      <c r="S13" s="68"/>
      <c r="T13" s="69"/>
      <c r="U13" s="69"/>
      <c r="V13" s="69"/>
      <c r="W13" s="69"/>
      <c r="X13" s="69"/>
      <c r="Y13" s="69"/>
      <c r="Z13" s="70"/>
    </row>
    <row r="14" spans="1:27" s="1" customFormat="1" ht="23.25" x14ac:dyDescent="0.2">
      <c r="A14" s="68"/>
      <c r="B14" s="69"/>
      <c r="C14" s="65"/>
      <c r="D14" s="66"/>
      <c r="E14" s="65"/>
      <c r="F14" s="66"/>
      <c r="G14" s="65"/>
      <c r="H14" s="66"/>
      <c r="I14" s="90"/>
      <c r="J14" s="91"/>
      <c r="K14" s="90"/>
      <c r="L14" s="104"/>
      <c r="M14" s="104"/>
      <c r="N14" s="104"/>
      <c r="O14" s="104"/>
      <c r="P14" s="104"/>
      <c r="Q14" s="104"/>
      <c r="R14" s="91"/>
      <c r="S14" s="101"/>
      <c r="T14" s="102"/>
      <c r="U14" s="102"/>
      <c r="V14" s="102"/>
      <c r="W14" s="102"/>
      <c r="X14" s="102"/>
      <c r="Y14" s="102"/>
      <c r="Z14" s="103"/>
    </row>
    <row r="15" spans="1:27" s="2" customFormat="1" ht="13.15" customHeight="1" x14ac:dyDescent="0.2">
      <c r="A15" s="78"/>
      <c r="B15" s="79"/>
      <c r="C15" s="81"/>
      <c r="D15" s="83"/>
      <c r="E15" s="81"/>
      <c r="F15" s="83"/>
      <c r="G15" s="81"/>
      <c r="H15" s="83"/>
      <c r="I15" s="81"/>
      <c r="J15" s="83"/>
      <c r="K15" s="81"/>
      <c r="L15" s="82"/>
      <c r="M15" s="82"/>
      <c r="N15" s="82"/>
      <c r="O15" s="82"/>
      <c r="P15" s="82"/>
      <c r="Q15" s="82"/>
      <c r="R15" s="83"/>
      <c r="S15" s="78"/>
      <c r="T15" s="79"/>
      <c r="U15" s="79"/>
      <c r="V15" s="79"/>
      <c r="W15" s="79"/>
      <c r="X15" s="79"/>
      <c r="Y15" s="79"/>
      <c r="Z15" s="80"/>
      <c r="AA15" s="1"/>
    </row>
    <row r="16" spans="1:27" s="1" customFormat="1" ht="23.25" x14ac:dyDescent="0.2">
      <c r="A16" s="45">
        <f>S10+1</f>
        <v>44598</v>
      </c>
      <c r="B16" s="46"/>
      <c r="C16" s="47">
        <f>A16+1</f>
        <v>44599</v>
      </c>
      <c r="D16" s="48"/>
      <c r="E16" s="47">
        <f>C16+1</f>
        <v>44600</v>
      </c>
      <c r="F16" s="48"/>
      <c r="G16" s="47">
        <f>E16+1</f>
        <v>44601</v>
      </c>
      <c r="H16" s="48"/>
      <c r="I16" s="47">
        <f>G16+1</f>
        <v>44602</v>
      </c>
      <c r="J16" s="48"/>
      <c r="K16" s="86">
        <f>I16+1</f>
        <v>44603</v>
      </c>
      <c r="L16" s="87"/>
      <c r="M16" s="88"/>
      <c r="N16" s="88"/>
      <c r="O16" s="88"/>
      <c r="P16" s="88"/>
      <c r="Q16" s="88"/>
      <c r="R16" s="89"/>
      <c r="S16" s="99">
        <f>K16+1</f>
        <v>44604</v>
      </c>
      <c r="T16" s="100"/>
      <c r="U16" s="84"/>
      <c r="V16" s="84"/>
      <c r="W16" s="84"/>
      <c r="X16" s="84"/>
      <c r="Y16" s="84"/>
      <c r="Z16" s="85"/>
    </row>
    <row r="17" spans="1:27" s="1" customFormat="1" ht="23.25" x14ac:dyDescent="0.2">
      <c r="A17" s="68"/>
      <c r="B17" s="69"/>
      <c r="C17" s="65"/>
      <c r="D17" s="66"/>
      <c r="E17" s="65"/>
      <c r="F17" s="66"/>
      <c r="G17" s="65"/>
      <c r="H17" s="66"/>
      <c r="I17" s="65"/>
      <c r="J17" s="66"/>
      <c r="K17" s="65"/>
      <c r="L17" s="67"/>
      <c r="M17" s="67"/>
      <c r="N17" s="67"/>
      <c r="O17" s="67"/>
      <c r="P17" s="67"/>
      <c r="Q17" s="67"/>
      <c r="R17" s="66"/>
      <c r="S17" s="68"/>
      <c r="T17" s="69"/>
      <c r="U17" s="69"/>
      <c r="V17" s="69"/>
      <c r="W17" s="69"/>
      <c r="X17" s="69"/>
      <c r="Y17" s="69"/>
      <c r="Z17" s="70"/>
    </row>
    <row r="18" spans="1:27" s="1" customFormat="1" ht="23.25" x14ac:dyDescent="0.2">
      <c r="A18" s="68"/>
      <c r="B18" s="69"/>
      <c r="C18" s="65"/>
      <c r="D18" s="66"/>
      <c r="E18" s="65"/>
      <c r="F18" s="66"/>
      <c r="G18" s="65"/>
      <c r="H18" s="66"/>
      <c r="I18" s="65"/>
      <c r="J18" s="66"/>
      <c r="K18" s="65"/>
      <c r="L18" s="67"/>
      <c r="M18" s="67"/>
      <c r="N18" s="67"/>
      <c r="O18" s="67"/>
      <c r="P18" s="67"/>
      <c r="Q18" s="67"/>
      <c r="R18" s="66"/>
      <c r="S18" s="68"/>
      <c r="T18" s="69"/>
      <c r="U18" s="69"/>
      <c r="V18" s="69"/>
      <c r="W18" s="69"/>
      <c r="X18" s="69"/>
      <c r="Y18" s="69"/>
      <c r="Z18" s="70"/>
    </row>
    <row r="19" spans="1:27" s="1" customFormat="1" ht="23.25" x14ac:dyDescent="0.2">
      <c r="A19" s="68"/>
      <c r="B19" s="69"/>
      <c r="C19" s="65"/>
      <c r="D19" s="66"/>
      <c r="E19" s="65"/>
      <c r="F19" s="66"/>
      <c r="G19" s="65"/>
      <c r="H19" s="66"/>
      <c r="I19" s="65"/>
      <c r="J19" s="66"/>
      <c r="K19" s="65"/>
      <c r="L19" s="67"/>
      <c r="M19" s="67"/>
      <c r="N19" s="67"/>
      <c r="O19" s="67"/>
      <c r="P19" s="67"/>
      <c r="Q19" s="67"/>
      <c r="R19" s="66"/>
      <c r="S19" s="68"/>
      <c r="T19" s="69"/>
      <c r="U19" s="69"/>
      <c r="V19" s="69"/>
      <c r="W19" s="69"/>
      <c r="X19" s="69"/>
      <c r="Y19" s="69"/>
      <c r="Z19" s="70"/>
    </row>
    <row r="20" spans="1:27" s="1" customFormat="1" ht="23.25" x14ac:dyDescent="0.2">
      <c r="A20" s="68"/>
      <c r="B20" s="69"/>
      <c r="C20" s="90"/>
      <c r="D20" s="91"/>
      <c r="E20" s="90"/>
      <c r="F20" s="91"/>
      <c r="G20" s="90"/>
      <c r="H20" s="91"/>
      <c r="I20" s="90"/>
      <c r="J20" s="91"/>
      <c r="K20" s="65"/>
      <c r="L20" s="67"/>
      <c r="M20" s="67"/>
      <c r="N20" s="67"/>
      <c r="O20" s="67"/>
      <c r="P20" s="67"/>
      <c r="Q20" s="67"/>
      <c r="R20" s="66"/>
      <c r="S20" s="101"/>
      <c r="T20" s="102"/>
      <c r="U20" s="102"/>
      <c r="V20" s="102"/>
      <c r="W20" s="102"/>
      <c r="X20" s="102"/>
      <c r="Y20" s="102"/>
      <c r="Z20" s="103"/>
    </row>
    <row r="21" spans="1:27" s="2" customFormat="1" ht="13.15" customHeight="1" x14ac:dyDescent="0.2">
      <c r="A21" s="78"/>
      <c r="B21" s="79"/>
      <c r="C21" s="81"/>
      <c r="D21" s="83"/>
      <c r="E21" s="81"/>
      <c r="F21" s="83"/>
      <c r="G21" s="81"/>
      <c r="H21" s="83"/>
      <c r="I21" s="81"/>
      <c r="J21" s="83"/>
      <c r="K21" s="81"/>
      <c r="L21" s="82"/>
      <c r="M21" s="82"/>
      <c r="N21" s="82"/>
      <c r="O21" s="82"/>
      <c r="P21" s="82"/>
      <c r="Q21" s="82"/>
      <c r="R21" s="83"/>
      <c r="S21" s="78"/>
      <c r="T21" s="79"/>
      <c r="U21" s="79"/>
      <c r="V21" s="79"/>
      <c r="W21" s="79"/>
      <c r="X21" s="79"/>
      <c r="Y21" s="79"/>
      <c r="Z21" s="80"/>
      <c r="AA21" s="1"/>
    </row>
    <row r="22" spans="1:27" s="1" customFormat="1" ht="23.25" x14ac:dyDescent="0.2">
      <c r="A22" s="45">
        <f>S16+1</f>
        <v>44605</v>
      </c>
      <c r="B22" s="46"/>
      <c r="C22" s="47">
        <f>A22+1</f>
        <v>44606</v>
      </c>
      <c r="D22" s="48"/>
      <c r="E22" s="47">
        <f>C22+1</f>
        <v>44607</v>
      </c>
      <c r="F22" s="48"/>
      <c r="G22" s="47">
        <f>E22+1</f>
        <v>44608</v>
      </c>
      <c r="H22" s="48"/>
      <c r="I22" s="47">
        <f>G22+1</f>
        <v>44609</v>
      </c>
      <c r="J22" s="48"/>
      <c r="K22" s="86">
        <f>I22+1</f>
        <v>44610</v>
      </c>
      <c r="L22" s="87"/>
      <c r="M22" s="88"/>
      <c r="N22" s="88"/>
      <c r="O22" s="88"/>
      <c r="P22" s="88"/>
      <c r="Q22" s="88"/>
      <c r="R22" s="89"/>
      <c r="S22" s="99">
        <f>K22+1</f>
        <v>44611</v>
      </c>
      <c r="T22" s="100"/>
      <c r="U22" s="84"/>
      <c r="V22" s="84"/>
      <c r="W22" s="84"/>
      <c r="X22" s="84"/>
      <c r="Y22" s="84"/>
      <c r="Z22" s="85"/>
    </row>
    <row r="23" spans="1:27" s="1" customFormat="1" ht="23.25" x14ac:dyDescent="0.2">
      <c r="A23" s="68"/>
      <c r="B23" s="69"/>
      <c r="C23" s="65"/>
      <c r="D23" s="66"/>
      <c r="E23" s="65"/>
      <c r="F23" s="66"/>
      <c r="G23" s="65"/>
      <c r="H23" s="66"/>
      <c r="I23" s="65"/>
      <c r="J23" s="66"/>
      <c r="K23" s="65"/>
      <c r="L23" s="67"/>
      <c r="M23" s="67"/>
      <c r="N23" s="67"/>
      <c r="O23" s="67"/>
      <c r="P23" s="67"/>
      <c r="Q23" s="67"/>
      <c r="R23" s="66"/>
      <c r="S23" s="68"/>
      <c r="T23" s="69"/>
      <c r="U23" s="69"/>
      <c r="V23" s="69"/>
      <c r="W23" s="69"/>
      <c r="X23" s="69"/>
      <c r="Y23" s="69"/>
      <c r="Z23" s="70"/>
    </row>
    <row r="24" spans="1:27" s="1" customFormat="1" ht="23.25" x14ac:dyDescent="0.2">
      <c r="A24" s="68"/>
      <c r="B24" s="69"/>
      <c r="C24" s="65"/>
      <c r="D24" s="66"/>
      <c r="E24" s="65"/>
      <c r="F24" s="66"/>
      <c r="G24" s="65"/>
      <c r="H24" s="66"/>
      <c r="I24" s="65"/>
      <c r="J24" s="66"/>
      <c r="K24" s="65"/>
      <c r="L24" s="67"/>
      <c r="M24" s="67"/>
      <c r="N24" s="67"/>
      <c r="O24" s="67"/>
      <c r="P24" s="67"/>
      <c r="Q24" s="67"/>
      <c r="R24" s="66"/>
      <c r="S24" s="68"/>
      <c r="T24" s="69"/>
      <c r="U24" s="69"/>
      <c r="V24" s="69"/>
      <c r="W24" s="69"/>
      <c r="X24" s="69"/>
      <c r="Y24" s="69"/>
      <c r="Z24" s="70"/>
    </row>
    <row r="25" spans="1:27" s="1" customFormat="1" ht="23.25" x14ac:dyDescent="0.2">
      <c r="A25" s="68"/>
      <c r="B25" s="69"/>
      <c r="C25" s="65"/>
      <c r="D25" s="66"/>
      <c r="E25" s="65"/>
      <c r="F25" s="66"/>
      <c r="G25" s="65"/>
      <c r="H25" s="66"/>
      <c r="I25" s="65"/>
      <c r="J25" s="66"/>
      <c r="K25" s="65"/>
      <c r="L25" s="67"/>
      <c r="M25" s="67"/>
      <c r="N25" s="67"/>
      <c r="O25" s="67"/>
      <c r="P25" s="67"/>
      <c r="Q25" s="67"/>
      <c r="R25" s="66"/>
      <c r="S25" s="68"/>
      <c r="T25" s="69"/>
      <c r="U25" s="69"/>
      <c r="V25" s="69"/>
      <c r="W25" s="69"/>
      <c r="X25" s="69"/>
      <c r="Y25" s="69"/>
      <c r="Z25" s="70"/>
    </row>
    <row r="26" spans="1:27" s="1" customFormat="1" ht="23.25" x14ac:dyDescent="0.2">
      <c r="A26" s="68"/>
      <c r="B26" s="69"/>
      <c r="C26" s="90"/>
      <c r="D26" s="91"/>
      <c r="E26" s="90"/>
      <c r="F26" s="91"/>
      <c r="G26" s="90"/>
      <c r="H26" s="91"/>
      <c r="I26" s="90"/>
      <c r="J26" s="91"/>
      <c r="K26" s="65"/>
      <c r="L26" s="67"/>
      <c r="M26" s="67"/>
      <c r="N26" s="67"/>
      <c r="O26" s="67"/>
      <c r="P26" s="67"/>
      <c r="Q26" s="67"/>
      <c r="R26" s="66"/>
      <c r="S26" s="101"/>
      <c r="T26" s="102"/>
      <c r="U26" s="102"/>
      <c r="V26" s="102"/>
      <c r="W26" s="102"/>
      <c r="X26" s="102"/>
      <c r="Y26" s="102"/>
      <c r="Z26" s="103"/>
    </row>
    <row r="27" spans="1:27" s="2" customFormat="1" ht="23.25" x14ac:dyDescent="0.2">
      <c r="A27" s="78"/>
      <c r="B27" s="79"/>
      <c r="C27" s="81"/>
      <c r="D27" s="83"/>
      <c r="E27" s="81"/>
      <c r="F27" s="83"/>
      <c r="G27" s="81"/>
      <c r="H27" s="83"/>
      <c r="I27" s="81"/>
      <c r="J27" s="83"/>
      <c r="K27" s="81"/>
      <c r="L27" s="82"/>
      <c r="M27" s="82"/>
      <c r="N27" s="82"/>
      <c r="O27" s="82"/>
      <c r="P27" s="82"/>
      <c r="Q27" s="82"/>
      <c r="R27" s="83"/>
      <c r="S27" s="78"/>
      <c r="T27" s="79"/>
      <c r="U27" s="79"/>
      <c r="V27" s="79"/>
      <c r="W27" s="79"/>
      <c r="X27" s="79"/>
      <c r="Y27" s="79"/>
      <c r="Z27" s="80"/>
      <c r="AA27" s="1"/>
    </row>
    <row r="28" spans="1:27" s="1" customFormat="1" ht="23.25" x14ac:dyDescent="0.2">
      <c r="A28" s="45">
        <f>S22+1</f>
        <v>44612</v>
      </c>
      <c r="B28" s="46"/>
      <c r="C28" s="47">
        <f>A28+1</f>
        <v>44613</v>
      </c>
      <c r="D28" s="48"/>
      <c r="E28" s="47">
        <f>C28+1</f>
        <v>44614</v>
      </c>
      <c r="F28" s="48"/>
      <c r="G28" s="47">
        <f>E28+1</f>
        <v>44615</v>
      </c>
      <c r="H28" s="48"/>
      <c r="I28" s="47">
        <f>G28+1</f>
        <v>44616</v>
      </c>
      <c r="J28" s="48"/>
      <c r="K28" s="86">
        <f>I28+1</f>
        <v>44617</v>
      </c>
      <c r="L28" s="87"/>
      <c r="M28" s="88"/>
      <c r="N28" s="88"/>
      <c r="O28" s="88"/>
      <c r="P28" s="88"/>
      <c r="Q28" s="88"/>
      <c r="R28" s="89"/>
      <c r="S28" s="99">
        <f>K28+1</f>
        <v>44618</v>
      </c>
      <c r="T28" s="100"/>
      <c r="U28" s="84"/>
      <c r="V28" s="84"/>
      <c r="W28" s="84"/>
      <c r="X28" s="84"/>
      <c r="Y28" s="84"/>
      <c r="Z28" s="85"/>
    </row>
    <row r="29" spans="1:27" s="1" customFormat="1" ht="23.25" x14ac:dyDescent="0.2">
      <c r="A29" s="68"/>
      <c r="B29" s="69"/>
      <c r="C29" s="65"/>
      <c r="D29" s="66"/>
      <c r="E29" s="65"/>
      <c r="F29" s="66"/>
      <c r="G29" s="65"/>
      <c r="H29" s="66"/>
      <c r="I29" s="65"/>
      <c r="J29" s="66"/>
      <c r="K29" s="65"/>
      <c r="L29" s="67"/>
      <c r="M29" s="67"/>
      <c r="N29" s="67"/>
      <c r="O29" s="67"/>
      <c r="P29" s="67"/>
      <c r="Q29" s="67"/>
      <c r="R29" s="66"/>
      <c r="S29" s="68"/>
      <c r="T29" s="69"/>
      <c r="U29" s="69"/>
      <c r="V29" s="69"/>
      <c r="W29" s="69"/>
      <c r="X29" s="69"/>
      <c r="Y29" s="69"/>
      <c r="Z29" s="70"/>
    </row>
    <row r="30" spans="1:27" s="1" customFormat="1" ht="23.25" x14ac:dyDescent="0.2">
      <c r="A30" s="68"/>
      <c r="B30" s="69"/>
      <c r="C30" s="65"/>
      <c r="D30" s="66"/>
      <c r="E30" s="65"/>
      <c r="F30" s="66"/>
      <c r="G30" s="65"/>
      <c r="H30" s="66"/>
      <c r="I30" s="65"/>
      <c r="J30" s="66"/>
      <c r="K30" s="65"/>
      <c r="L30" s="67"/>
      <c r="M30" s="67"/>
      <c r="N30" s="67"/>
      <c r="O30" s="67"/>
      <c r="P30" s="67"/>
      <c r="Q30" s="67"/>
      <c r="R30" s="66"/>
      <c r="S30" s="68"/>
      <c r="T30" s="69"/>
      <c r="U30" s="69"/>
      <c r="V30" s="69"/>
      <c r="W30" s="69"/>
      <c r="X30" s="69"/>
      <c r="Y30" s="69"/>
      <c r="Z30" s="70"/>
    </row>
    <row r="31" spans="1:27" s="1" customFormat="1" ht="23.25" x14ac:dyDescent="0.2">
      <c r="A31" s="68"/>
      <c r="B31" s="69"/>
      <c r="C31" s="65"/>
      <c r="D31" s="66"/>
      <c r="E31" s="65"/>
      <c r="F31" s="66"/>
      <c r="G31" s="65"/>
      <c r="H31" s="66"/>
      <c r="I31" s="65"/>
      <c r="J31" s="66"/>
      <c r="K31" s="65"/>
      <c r="L31" s="67"/>
      <c r="M31" s="67"/>
      <c r="N31" s="67"/>
      <c r="O31" s="67"/>
      <c r="P31" s="67"/>
      <c r="Q31" s="67"/>
      <c r="R31" s="66"/>
      <c r="S31" s="68"/>
      <c r="T31" s="69"/>
      <c r="U31" s="69"/>
      <c r="V31" s="69"/>
      <c r="W31" s="69"/>
      <c r="X31" s="69"/>
      <c r="Y31" s="69"/>
      <c r="Z31" s="70"/>
    </row>
    <row r="32" spans="1:27" s="1" customFormat="1" ht="23.25" x14ac:dyDescent="0.2">
      <c r="A32" s="68"/>
      <c r="B32" s="69"/>
      <c r="C32" s="90"/>
      <c r="D32" s="91"/>
      <c r="E32" s="90"/>
      <c r="F32" s="91"/>
      <c r="G32" s="90"/>
      <c r="H32" s="91"/>
      <c r="I32" s="90"/>
      <c r="J32" s="91"/>
      <c r="K32" s="65"/>
      <c r="L32" s="67"/>
      <c r="M32" s="67"/>
      <c r="N32" s="67"/>
      <c r="O32" s="67"/>
      <c r="P32" s="67"/>
      <c r="Q32" s="67"/>
      <c r="R32" s="66"/>
      <c r="S32" s="101"/>
      <c r="T32" s="102"/>
      <c r="U32" s="102"/>
      <c r="V32" s="102"/>
      <c r="W32" s="102"/>
      <c r="X32" s="102"/>
      <c r="Y32" s="102"/>
      <c r="Z32" s="103"/>
    </row>
    <row r="33" spans="1:27" s="2" customFormat="1" ht="23.25" x14ac:dyDescent="0.2">
      <c r="A33" s="78"/>
      <c r="B33" s="79"/>
      <c r="C33" s="81"/>
      <c r="D33" s="83"/>
      <c r="E33" s="81"/>
      <c r="F33" s="83"/>
      <c r="G33" s="81"/>
      <c r="H33" s="83"/>
      <c r="I33" s="81"/>
      <c r="J33" s="83"/>
      <c r="K33" s="81"/>
      <c r="L33" s="82"/>
      <c r="M33" s="82"/>
      <c r="N33" s="82"/>
      <c r="O33" s="82"/>
      <c r="P33" s="82"/>
      <c r="Q33" s="82"/>
      <c r="R33" s="83"/>
      <c r="S33" s="78"/>
      <c r="T33" s="79"/>
      <c r="U33" s="79"/>
      <c r="V33" s="79"/>
      <c r="W33" s="79"/>
      <c r="X33" s="79"/>
      <c r="Y33" s="79"/>
      <c r="Z33" s="80"/>
      <c r="AA33" s="1"/>
    </row>
    <row r="34" spans="1:27" s="1" customFormat="1" ht="23.25" x14ac:dyDescent="0.2">
      <c r="A34" s="45">
        <f>S28+1</f>
        <v>44619</v>
      </c>
      <c r="B34" s="46"/>
      <c r="C34" s="47">
        <f>A34+1</f>
        <v>44620</v>
      </c>
      <c r="D34" s="48"/>
      <c r="E34" s="47">
        <f>C34+1</f>
        <v>44621</v>
      </c>
      <c r="F34" s="48"/>
      <c r="G34" s="47">
        <f>E34+1</f>
        <v>44622</v>
      </c>
      <c r="H34" s="48"/>
      <c r="I34" s="47">
        <f>G34+1</f>
        <v>44623</v>
      </c>
      <c r="J34" s="48"/>
      <c r="K34" s="86">
        <f>I34+1</f>
        <v>44624</v>
      </c>
      <c r="L34" s="87"/>
      <c r="M34" s="88"/>
      <c r="N34" s="88"/>
      <c r="O34" s="88"/>
      <c r="P34" s="88"/>
      <c r="Q34" s="88"/>
      <c r="R34" s="89"/>
      <c r="S34" s="99">
        <f>K34+1</f>
        <v>44625</v>
      </c>
      <c r="T34" s="100"/>
      <c r="U34" s="84"/>
      <c r="V34" s="84"/>
      <c r="W34" s="84"/>
      <c r="X34" s="84"/>
      <c r="Y34" s="84"/>
      <c r="Z34" s="85"/>
    </row>
    <row r="35" spans="1:27" s="1" customFormat="1" ht="23.25" x14ac:dyDescent="0.2">
      <c r="A35" s="68"/>
      <c r="B35" s="69"/>
      <c r="C35" s="65"/>
      <c r="D35" s="66"/>
      <c r="E35" s="65"/>
      <c r="F35" s="66"/>
      <c r="G35" s="65"/>
      <c r="H35" s="66"/>
      <c r="I35" s="65"/>
      <c r="J35" s="66"/>
      <c r="K35" s="65"/>
      <c r="L35" s="67"/>
      <c r="M35" s="67"/>
      <c r="N35" s="67"/>
      <c r="O35" s="67"/>
      <c r="P35" s="67"/>
      <c r="Q35" s="67"/>
      <c r="R35" s="66"/>
      <c r="S35" s="68"/>
      <c r="T35" s="69"/>
      <c r="U35" s="69"/>
      <c r="V35" s="69"/>
      <c r="W35" s="69"/>
      <c r="X35" s="69"/>
      <c r="Y35" s="69"/>
      <c r="Z35" s="70"/>
    </row>
    <row r="36" spans="1:27" s="1" customFormat="1" ht="23.25" x14ac:dyDescent="0.2">
      <c r="A36" s="68"/>
      <c r="B36" s="69"/>
      <c r="C36" s="65"/>
      <c r="D36" s="66"/>
      <c r="E36" s="65"/>
      <c r="F36" s="66"/>
      <c r="G36" s="65"/>
      <c r="H36" s="66"/>
      <c r="I36" s="65"/>
      <c r="J36" s="66"/>
      <c r="K36" s="65"/>
      <c r="L36" s="67"/>
      <c r="M36" s="67"/>
      <c r="N36" s="67"/>
      <c r="O36" s="67"/>
      <c r="P36" s="67"/>
      <c r="Q36" s="67"/>
      <c r="R36" s="66"/>
      <c r="S36" s="68"/>
      <c r="T36" s="69"/>
      <c r="U36" s="69"/>
      <c r="V36" s="69"/>
      <c r="W36" s="69"/>
      <c r="X36" s="69"/>
      <c r="Y36" s="69"/>
      <c r="Z36" s="70"/>
    </row>
    <row r="37" spans="1:27" s="1" customFormat="1" ht="23.25" x14ac:dyDescent="0.2">
      <c r="A37" s="68"/>
      <c r="B37" s="69"/>
      <c r="C37" s="65"/>
      <c r="D37" s="66"/>
      <c r="E37" s="65"/>
      <c r="F37" s="66"/>
      <c r="G37" s="65"/>
      <c r="H37" s="66"/>
      <c r="I37" s="65"/>
      <c r="J37" s="66"/>
      <c r="K37" s="65"/>
      <c r="L37" s="67"/>
      <c r="M37" s="67"/>
      <c r="N37" s="67"/>
      <c r="O37" s="67"/>
      <c r="P37" s="67"/>
      <c r="Q37" s="67"/>
      <c r="R37" s="66"/>
      <c r="S37" s="68"/>
      <c r="T37" s="69"/>
      <c r="U37" s="69"/>
      <c r="V37" s="69"/>
      <c r="W37" s="69"/>
      <c r="X37" s="69"/>
      <c r="Y37" s="69"/>
      <c r="Z37" s="70"/>
    </row>
    <row r="38" spans="1:27" s="1" customFormat="1" ht="23.25" x14ac:dyDescent="0.2">
      <c r="A38" s="68"/>
      <c r="B38" s="69"/>
      <c r="C38" s="90"/>
      <c r="D38" s="91"/>
      <c r="E38" s="90"/>
      <c r="F38" s="91"/>
      <c r="G38" s="90"/>
      <c r="H38" s="91"/>
      <c r="I38" s="90"/>
      <c r="J38" s="91"/>
      <c r="K38" s="65"/>
      <c r="L38" s="67"/>
      <c r="M38" s="67"/>
      <c r="N38" s="67"/>
      <c r="O38" s="67"/>
      <c r="P38" s="67"/>
      <c r="Q38" s="67"/>
      <c r="R38" s="66"/>
      <c r="S38" s="101"/>
      <c r="T38" s="102"/>
      <c r="U38" s="102"/>
      <c r="V38" s="102"/>
      <c r="W38" s="102"/>
      <c r="X38" s="102"/>
      <c r="Y38" s="102"/>
      <c r="Z38" s="103"/>
    </row>
    <row r="39" spans="1:27" s="2" customFormat="1" ht="23.25" x14ac:dyDescent="0.2">
      <c r="A39" s="78"/>
      <c r="B39" s="79"/>
      <c r="C39" s="81"/>
      <c r="D39" s="83"/>
      <c r="E39" s="81"/>
      <c r="F39" s="83"/>
      <c r="G39" s="81"/>
      <c r="H39" s="83"/>
      <c r="I39" s="81"/>
      <c r="J39" s="83"/>
      <c r="K39" s="81"/>
      <c r="L39" s="82"/>
      <c r="M39" s="82"/>
      <c r="N39" s="82"/>
      <c r="O39" s="82"/>
      <c r="P39" s="82"/>
      <c r="Q39" s="82"/>
      <c r="R39" s="83"/>
      <c r="S39" s="78"/>
      <c r="T39" s="79"/>
      <c r="U39" s="79"/>
      <c r="V39" s="79"/>
      <c r="W39" s="79"/>
      <c r="X39" s="79"/>
      <c r="Y39" s="79"/>
      <c r="Z39" s="80"/>
      <c r="AA39" s="1"/>
    </row>
    <row r="40" spans="1:27" ht="23.25" x14ac:dyDescent="0.35">
      <c r="A40" s="45">
        <f>S34+1</f>
        <v>44626</v>
      </c>
      <c r="B40" s="46"/>
      <c r="C40" s="47">
        <f>A40+1</f>
        <v>44627</v>
      </c>
      <c r="D40" s="48"/>
      <c r="E40" s="49" t="s">
        <v>14</v>
      </c>
      <c r="F40" s="50"/>
      <c r="G40" s="50"/>
      <c r="H40" s="50"/>
      <c r="I40" s="50"/>
      <c r="J40" s="50" t="s">
        <v>15</v>
      </c>
      <c r="K40" s="50"/>
      <c r="L40" s="50"/>
      <c r="M40" s="50"/>
      <c r="N40" s="50"/>
      <c r="O40" s="50"/>
      <c r="P40" s="50"/>
      <c r="Q40" s="50"/>
      <c r="R40" s="50"/>
      <c r="S40" s="50"/>
      <c r="T40" s="50"/>
      <c r="U40" s="50"/>
      <c r="V40" s="50"/>
      <c r="W40" s="50"/>
      <c r="X40" s="50"/>
      <c r="Y40" s="50"/>
      <c r="Z40" s="51"/>
    </row>
    <row r="41" spans="1:27" ht="23.25" x14ac:dyDescent="0.35">
      <c r="A41" s="68"/>
      <c r="B41" s="69"/>
      <c r="C41" s="65"/>
      <c r="D41" s="66"/>
      <c r="E41" s="52"/>
      <c r="F41" s="53"/>
      <c r="G41" s="53"/>
      <c r="H41" s="53"/>
      <c r="I41" s="53"/>
      <c r="J41" s="58"/>
      <c r="K41" s="58"/>
      <c r="L41" s="58"/>
      <c r="M41" s="58"/>
      <c r="N41" s="58"/>
      <c r="O41" s="58"/>
      <c r="P41" s="58"/>
      <c r="Q41" s="58"/>
      <c r="R41" s="58"/>
      <c r="S41" s="58"/>
      <c r="T41" s="58"/>
      <c r="U41" s="58"/>
      <c r="V41" s="58"/>
      <c r="W41" s="58"/>
      <c r="X41" s="53"/>
      <c r="Y41" s="53"/>
      <c r="Z41" s="54"/>
    </row>
    <row r="42" spans="1:27" ht="23.25" x14ac:dyDescent="0.2">
      <c r="A42" s="68"/>
      <c r="B42" s="69"/>
      <c r="C42" s="65"/>
      <c r="D42" s="66"/>
      <c r="E42" s="52"/>
      <c r="F42" s="53"/>
      <c r="G42" s="53"/>
      <c r="H42" s="53"/>
      <c r="I42" s="53"/>
      <c r="J42" s="53"/>
      <c r="K42" s="53"/>
      <c r="L42" s="53"/>
      <c r="M42" s="53"/>
      <c r="N42" s="53"/>
      <c r="O42" s="53"/>
      <c r="P42" s="53"/>
      <c r="Q42" s="53"/>
      <c r="R42" s="53"/>
      <c r="S42" s="53"/>
      <c r="T42" s="53"/>
      <c r="U42" s="53"/>
      <c r="V42" s="53"/>
      <c r="W42" s="53"/>
      <c r="X42" s="53"/>
      <c r="Y42" s="53"/>
      <c r="Z42" s="55"/>
    </row>
    <row r="43" spans="1:27" ht="23.25" x14ac:dyDescent="0.2">
      <c r="A43" s="68"/>
      <c r="B43" s="69"/>
      <c r="C43" s="65"/>
      <c r="D43" s="66"/>
      <c r="E43" s="52"/>
      <c r="F43" s="53"/>
      <c r="G43" s="53"/>
      <c r="H43" s="53"/>
      <c r="I43" s="53"/>
      <c r="J43" s="53"/>
      <c r="K43" s="53"/>
      <c r="L43" s="53"/>
      <c r="M43" s="53"/>
      <c r="N43" s="53"/>
      <c r="O43" s="53"/>
      <c r="P43" s="53"/>
      <c r="Q43" s="53"/>
      <c r="R43" s="53"/>
      <c r="S43" s="53"/>
      <c r="T43" s="53"/>
      <c r="U43" s="53"/>
      <c r="V43" s="53"/>
      <c r="W43" s="53"/>
      <c r="X43" s="53"/>
      <c r="Y43" s="53"/>
      <c r="Z43" s="55"/>
    </row>
    <row r="44" spans="1:27" ht="23.25" x14ac:dyDescent="0.2">
      <c r="A44" s="68"/>
      <c r="B44" s="69"/>
      <c r="C44" s="65"/>
      <c r="D44" s="66"/>
      <c r="E44" s="52"/>
      <c r="F44" s="53"/>
      <c r="G44" s="53"/>
      <c r="H44" s="53"/>
      <c r="I44" s="53"/>
      <c r="J44" s="53"/>
      <c r="K44" s="73"/>
      <c r="L44" s="73"/>
      <c r="M44" s="73"/>
      <c r="N44" s="73"/>
      <c r="O44" s="73"/>
      <c r="P44" s="73"/>
      <c r="Q44" s="73"/>
      <c r="R44" s="73"/>
      <c r="S44" s="73"/>
      <c r="T44" s="73"/>
      <c r="U44" s="73"/>
      <c r="V44" s="73"/>
      <c r="W44" s="73"/>
      <c r="X44" s="73"/>
      <c r="Y44" s="73"/>
      <c r="Z44" s="74"/>
    </row>
    <row r="45" spans="1:27" s="1" customFormat="1" ht="23.25" x14ac:dyDescent="0.2">
      <c r="A45" s="78"/>
      <c r="B45" s="79"/>
      <c r="C45" s="81"/>
      <c r="D45" s="83"/>
      <c r="E45" s="56"/>
      <c r="F45" s="57"/>
      <c r="G45" s="57"/>
      <c r="H45" s="57"/>
      <c r="I45" s="57"/>
      <c r="J45" s="57"/>
      <c r="K45" s="71"/>
      <c r="L45" s="71"/>
      <c r="M45" s="71"/>
      <c r="N45" s="71"/>
      <c r="O45" s="71"/>
      <c r="P45" s="71"/>
      <c r="Q45" s="71"/>
      <c r="R45" s="71"/>
      <c r="S45" s="71"/>
      <c r="T45" s="71"/>
      <c r="U45" s="71"/>
      <c r="V45" s="71"/>
      <c r="W45" s="71"/>
      <c r="X45" s="71"/>
      <c r="Y45" s="71"/>
      <c r="Z45" s="7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printOptions horizontalCentered="1"/>
  <pageMargins left="0.5" right="0.5" top="0.25" bottom="0.25" header="0.25" footer="0.25"/>
  <pageSetup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pageSetUpPr fitToPage="1"/>
  </sheetPr>
  <dimension ref="A1:AA45"/>
  <sheetViews>
    <sheetView showGridLines="0" topLeftCell="A25" workbookViewId="0">
      <selection activeCell="J41" sqref="J41:W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DATE('1'!AD18,'1'!AD20+10,1)</f>
        <v>44621</v>
      </c>
      <c r="B1" s="92"/>
      <c r="C1" s="92"/>
      <c r="D1" s="92"/>
      <c r="E1" s="92"/>
      <c r="F1" s="92"/>
      <c r="G1" s="92"/>
      <c r="H1" s="92"/>
      <c r="I1" s="31"/>
      <c r="J1" s="31"/>
      <c r="K1" s="95">
        <f>DATE(YEAR(A1),MONTH(A1)-1,1)</f>
        <v>44593</v>
      </c>
      <c r="L1" s="95"/>
      <c r="M1" s="95"/>
      <c r="N1" s="95"/>
      <c r="O1" s="95"/>
      <c r="P1" s="95"/>
      <c r="Q1" s="95"/>
      <c r="S1" s="95">
        <f>DATE(YEAR(A1),MONTH(A1)+1,1)</f>
        <v>44652</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f t="shared" si="0"/>
        <v>44593</v>
      </c>
      <c r="N3" s="8">
        <f t="shared" si="0"/>
        <v>44594</v>
      </c>
      <c r="O3" s="8">
        <f t="shared" si="0"/>
        <v>44595</v>
      </c>
      <c r="P3" s="8">
        <f t="shared" si="0"/>
        <v>44596</v>
      </c>
      <c r="Q3" s="8">
        <f t="shared" si="0"/>
        <v>44597</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t="str">
        <f t="shared" si="1"/>
        <v/>
      </c>
      <c r="W3" s="8" t="str">
        <f t="shared" si="1"/>
        <v/>
      </c>
      <c r="X3" s="8">
        <f t="shared" si="1"/>
        <v>44652</v>
      </c>
      <c r="Y3" s="8">
        <f t="shared" si="1"/>
        <v>44653</v>
      </c>
    </row>
    <row r="4" spans="1:27" s="4" customFormat="1" ht="9" customHeight="1" x14ac:dyDescent="0.2">
      <c r="A4" s="92"/>
      <c r="B4" s="92"/>
      <c r="C4" s="92"/>
      <c r="D4" s="92"/>
      <c r="E4" s="92"/>
      <c r="F4" s="92"/>
      <c r="G4" s="92"/>
      <c r="H4" s="92"/>
      <c r="I4" s="31"/>
      <c r="J4" s="31"/>
      <c r="K4" s="8">
        <f t="shared" si="0"/>
        <v>44598</v>
      </c>
      <c r="L4" s="8">
        <f t="shared" si="0"/>
        <v>44599</v>
      </c>
      <c r="M4" s="8">
        <f t="shared" si="0"/>
        <v>44600</v>
      </c>
      <c r="N4" s="8">
        <f t="shared" si="0"/>
        <v>44601</v>
      </c>
      <c r="O4" s="8">
        <f t="shared" si="0"/>
        <v>44602</v>
      </c>
      <c r="P4" s="8">
        <f t="shared" si="0"/>
        <v>44603</v>
      </c>
      <c r="Q4" s="8">
        <f t="shared" si="0"/>
        <v>44604</v>
      </c>
      <c r="R4" s="3"/>
      <c r="S4" s="8">
        <f t="shared" si="1"/>
        <v>44654</v>
      </c>
      <c r="T4" s="8">
        <f t="shared" si="1"/>
        <v>44655</v>
      </c>
      <c r="U4" s="8">
        <f t="shared" si="1"/>
        <v>44656</v>
      </c>
      <c r="V4" s="8">
        <f t="shared" si="1"/>
        <v>44657</v>
      </c>
      <c r="W4" s="8">
        <f t="shared" si="1"/>
        <v>44658</v>
      </c>
      <c r="X4" s="8">
        <f t="shared" si="1"/>
        <v>44659</v>
      </c>
      <c r="Y4" s="8">
        <f t="shared" si="1"/>
        <v>44660</v>
      </c>
    </row>
    <row r="5" spans="1:27" s="4" customFormat="1" ht="9" customHeight="1" x14ac:dyDescent="0.2">
      <c r="A5" s="92"/>
      <c r="B5" s="92"/>
      <c r="C5" s="92"/>
      <c r="D5" s="92"/>
      <c r="E5" s="92"/>
      <c r="F5" s="92"/>
      <c r="G5" s="92"/>
      <c r="H5" s="92"/>
      <c r="I5" s="31"/>
      <c r="J5" s="31"/>
      <c r="K5" s="8">
        <f t="shared" si="0"/>
        <v>44605</v>
      </c>
      <c r="L5" s="8">
        <f t="shared" si="0"/>
        <v>44606</v>
      </c>
      <c r="M5" s="8">
        <f t="shared" si="0"/>
        <v>44607</v>
      </c>
      <c r="N5" s="8">
        <f t="shared" si="0"/>
        <v>44608</v>
      </c>
      <c r="O5" s="8">
        <f t="shared" si="0"/>
        <v>44609</v>
      </c>
      <c r="P5" s="8">
        <f t="shared" si="0"/>
        <v>44610</v>
      </c>
      <c r="Q5" s="8">
        <f t="shared" si="0"/>
        <v>44611</v>
      </c>
      <c r="R5" s="3"/>
      <c r="S5" s="8">
        <f t="shared" si="1"/>
        <v>44661</v>
      </c>
      <c r="T5" s="8">
        <f t="shared" si="1"/>
        <v>44662</v>
      </c>
      <c r="U5" s="8">
        <f t="shared" si="1"/>
        <v>44663</v>
      </c>
      <c r="V5" s="8">
        <f t="shared" si="1"/>
        <v>44664</v>
      </c>
      <c r="W5" s="8">
        <f t="shared" si="1"/>
        <v>44665</v>
      </c>
      <c r="X5" s="8">
        <f t="shared" si="1"/>
        <v>44666</v>
      </c>
      <c r="Y5" s="8">
        <f t="shared" si="1"/>
        <v>44667</v>
      </c>
    </row>
    <row r="6" spans="1:27" s="4" customFormat="1" ht="9" customHeight="1" x14ac:dyDescent="0.2">
      <c r="A6" s="92"/>
      <c r="B6" s="92"/>
      <c r="C6" s="92"/>
      <c r="D6" s="92"/>
      <c r="E6" s="92"/>
      <c r="F6" s="92"/>
      <c r="G6" s="92"/>
      <c r="H6" s="92"/>
      <c r="I6" s="31"/>
      <c r="J6" s="31"/>
      <c r="K6" s="8">
        <f t="shared" si="0"/>
        <v>44612</v>
      </c>
      <c r="L6" s="8">
        <f t="shared" si="0"/>
        <v>44613</v>
      </c>
      <c r="M6" s="8">
        <f t="shared" si="0"/>
        <v>44614</v>
      </c>
      <c r="N6" s="8">
        <f t="shared" si="0"/>
        <v>44615</v>
      </c>
      <c r="O6" s="8">
        <f t="shared" si="0"/>
        <v>44616</v>
      </c>
      <c r="P6" s="8">
        <f t="shared" si="0"/>
        <v>44617</v>
      </c>
      <c r="Q6" s="8">
        <f t="shared" si="0"/>
        <v>44618</v>
      </c>
      <c r="R6" s="3"/>
      <c r="S6" s="8">
        <f t="shared" si="1"/>
        <v>44668</v>
      </c>
      <c r="T6" s="8">
        <f t="shared" si="1"/>
        <v>44669</v>
      </c>
      <c r="U6" s="8">
        <f t="shared" si="1"/>
        <v>44670</v>
      </c>
      <c r="V6" s="8">
        <f t="shared" si="1"/>
        <v>44671</v>
      </c>
      <c r="W6" s="8">
        <f t="shared" si="1"/>
        <v>44672</v>
      </c>
      <c r="X6" s="8">
        <f t="shared" si="1"/>
        <v>44673</v>
      </c>
      <c r="Y6" s="8">
        <f t="shared" si="1"/>
        <v>44674</v>
      </c>
    </row>
    <row r="7" spans="1:27" s="4" customFormat="1" ht="9" customHeight="1" x14ac:dyDescent="0.2">
      <c r="A7" s="92"/>
      <c r="B7" s="92"/>
      <c r="C7" s="92"/>
      <c r="D7" s="92"/>
      <c r="E7" s="92"/>
      <c r="F7" s="92"/>
      <c r="G7" s="92"/>
      <c r="H7" s="92"/>
      <c r="I7" s="31"/>
      <c r="J7" s="31"/>
      <c r="K7" s="8">
        <f t="shared" si="0"/>
        <v>44619</v>
      </c>
      <c r="L7" s="8">
        <f t="shared" si="0"/>
        <v>44620</v>
      </c>
      <c r="M7" s="8" t="str">
        <f t="shared" si="0"/>
        <v/>
      </c>
      <c r="N7" s="8" t="str">
        <f t="shared" si="0"/>
        <v/>
      </c>
      <c r="O7" s="8" t="str">
        <f t="shared" si="0"/>
        <v/>
      </c>
      <c r="P7" s="8" t="str">
        <f t="shared" si="0"/>
        <v/>
      </c>
      <c r="Q7" s="8" t="str">
        <f t="shared" si="0"/>
        <v/>
      </c>
      <c r="R7" s="3"/>
      <c r="S7" s="8">
        <f t="shared" si="1"/>
        <v>44675</v>
      </c>
      <c r="T7" s="8">
        <f t="shared" si="1"/>
        <v>44676</v>
      </c>
      <c r="U7" s="8">
        <f t="shared" si="1"/>
        <v>44677</v>
      </c>
      <c r="V7" s="8">
        <f t="shared" si="1"/>
        <v>44678</v>
      </c>
      <c r="W7" s="8">
        <f t="shared" si="1"/>
        <v>44679</v>
      </c>
      <c r="X7" s="8">
        <f t="shared" si="1"/>
        <v>44680</v>
      </c>
      <c r="Y7" s="8">
        <f t="shared" si="1"/>
        <v>44681</v>
      </c>
    </row>
    <row r="8" spans="1:27" s="5" customFormat="1" ht="9" customHeight="1" x14ac:dyDescent="0.2">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44619</v>
      </c>
      <c r="B9" s="94"/>
      <c r="C9" s="94">
        <f>C10</f>
        <v>44620</v>
      </c>
      <c r="D9" s="94"/>
      <c r="E9" s="94">
        <f>E10</f>
        <v>44621</v>
      </c>
      <c r="F9" s="94"/>
      <c r="G9" s="94">
        <f>G10</f>
        <v>44622</v>
      </c>
      <c r="H9" s="94"/>
      <c r="I9" s="94">
        <f>I10</f>
        <v>44623</v>
      </c>
      <c r="J9" s="94"/>
      <c r="K9" s="94">
        <f>K10</f>
        <v>44624</v>
      </c>
      <c r="L9" s="94"/>
      <c r="M9" s="94"/>
      <c r="N9" s="94"/>
      <c r="O9" s="94"/>
      <c r="P9" s="94"/>
      <c r="Q9" s="94"/>
      <c r="R9" s="94"/>
      <c r="S9" s="94">
        <f>S10</f>
        <v>44625</v>
      </c>
      <c r="T9" s="94"/>
      <c r="U9" s="94"/>
      <c r="V9" s="94"/>
      <c r="W9" s="94"/>
      <c r="X9" s="94"/>
      <c r="Y9" s="94"/>
      <c r="Z9" s="96"/>
    </row>
    <row r="10" spans="1:27" s="1" customFormat="1" ht="23.25" x14ac:dyDescent="0.2">
      <c r="A10" s="32">
        <f>$A$1-(WEEKDAY($A$1,1)-(start_day-1))-IF((WEEKDAY($A$1,1)-(start_day-1))&lt;=0,7,0)+1</f>
        <v>44619</v>
      </c>
      <c r="B10" s="33"/>
      <c r="C10" s="34">
        <f>A10+1</f>
        <v>44620</v>
      </c>
      <c r="D10" s="35"/>
      <c r="E10" s="34">
        <f>C10+1</f>
        <v>44621</v>
      </c>
      <c r="F10" s="35"/>
      <c r="G10" s="34">
        <f>E10+1</f>
        <v>44622</v>
      </c>
      <c r="H10" s="35"/>
      <c r="I10" s="34">
        <f>G10+1</f>
        <v>44623</v>
      </c>
      <c r="J10" s="35"/>
      <c r="K10" s="138">
        <f>I10+1</f>
        <v>44624</v>
      </c>
      <c r="L10" s="139"/>
      <c r="M10" s="140"/>
      <c r="N10" s="140"/>
      <c r="O10" s="140"/>
      <c r="P10" s="140"/>
      <c r="Q10" s="140"/>
      <c r="R10" s="141"/>
      <c r="S10" s="147">
        <f>K10+1</f>
        <v>44625</v>
      </c>
      <c r="T10" s="148"/>
      <c r="U10" s="149"/>
      <c r="V10" s="149"/>
      <c r="W10" s="149"/>
      <c r="X10" s="149"/>
      <c r="Y10" s="149"/>
      <c r="Z10" s="150"/>
    </row>
    <row r="11" spans="1:27" s="1" customFormat="1" ht="23.25" x14ac:dyDescent="0.2">
      <c r="A11" s="120"/>
      <c r="B11" s="121"/>
      <c r="C11" s="122"/>
      <c r="D11" s="123"/>
      <c r="E11" s="122"/>
      <c r="F11" s="123"/>
      <c r="G11" s="122"/>
      <c r="H11" s="123"/>
      <c r="I11" s="122"/>
      <c r="J11" s="123"/>
      <c r="K11" s="122"/>
      <c r="L11" s="134"/>
      <c r="M11" s="134"/>
      <c r="N11" s="134"/>
      <c r="O11" s="134"/>
      <c r="P11" s="134"/>
      <c r="Q11" s="134"/>
      <c r="R11" s="123"/>
      <c r="S11" s="120"/>
      <c r="T11" s="121"/>
      <c r="U11" s="121"/>
      <c r="V11" s="121"/>
      <c r="W11" s="121"/>
      <c r="X11" s="121"/>
      <c r="Y11" s="121"/>
      <c r="Z11" s="146"/>
    </row>
    <row r="12" spans="1:27" s="1" customFormat="1" ht="23.25" x14ac:dyDescent="0.2">
      <c r="A12" s="120"/>
      <c r="B12" s="121"/>
      <c r="C12" s="122"/>
      <c r="D12" s="123"/>
      <c r="E12" s="122"/>
      <c r="F12" s="123"/>
      <c r="G12" s="122"/>
      <c r="H12" s="123"/>
      <c r="I12" s="122"/>
      <c r="J12" s="123"/>
      <c r="K12" s="122"/>
      <c r="L12" s="134"/>
      <c r="M12" s="134"/>
      <c r="N12" s="134"/>
      <c r="O12" s="134"/>
      <c r="P12" s="134"/>
      <c r="Q12" s="134"/>
      <c r="R12" s="123"/>
      <c r="S12" s="120"/>
      <c r="T12" s="121"/>
      <c r="U12" s="121"/>
      <c r="V12" s="121"/>
      <c r="W12" s="121"/>
      <c r="X12" s="121"/>
      <c r="Y12" s="121"/>
      <c r="Z12" s="146"/>
    </row>
    <row r="13" spans="1:27" s="1" customFormat="1" ht="23.25" x14ac:dyDescent="0.2">
      <c r="A13" s="120"/>
      <c r="B13" s="121"/>
      <c r="C13" s="122"/>
      <c r="D13" s="123"/>
      <c r="E13" s="122"/>
      <c r="F13" s="123"/>
      <c r="G13" s="122"/>
      <c r="H13" s="123"/>
      <c r="I13" s="122"/>
      <c r="J13" s="123"/>
      <c r="K13" s="122"/>
      <c r="L13" s="134"/>
      <c r="M13" s="134"/>
      <c r="N13" s="134"/>
      <c r="O13" s="134"/>
      <c r="P13" s="134"/>
      <c r="Q13" s="134"/>
      <c r="R13" s="123"/>
      <c r="S13" s="120"/>
      <c r="T13" s="121"/>
      <c r="U13" s="121"/>
      <c r="V13" s="121"/>
      <c r="W13" s="121"/>
      <c r="X13" s="121"/>
      <c r="Y13" s="121"/>
      <c r="Z13" s="146"/>
    </row>
    <row r="14" spans="1:27" s="1" customFormat="1" ht="23.25" x14ac:dyDescent="0.2">
      <c r="A14" s="120"/>
      <c r="B14" s="121"/>
      <c r="C14" s="90"/>
      <c r="D14" s="91"/>
      <c r="E14" s="90"/>
      <c r="F14" s="91"/>
      <c r="G14" s="90"/>
      <c r="H14" s="91"/>
      <c r="I14" s="90"/>
      <c r="J14" s="91"/>
      <c r="K14" s="90"/>
      <c r="L14" s="104"/>
      <c r="M14" s="104"/>
      <c r="N14" s="104"/>
      <c r="O14" s="104"/>
      <c r="P14" s="104"/>
      <c r="Q14" s="104"/>
      <c r="R14" s="91"/>
      <c r="S14" s="101"/>
      <c r="T14" s="102"/>
      <c r="U14" s="102"/>
      <c r="V14" s="102"/>
      <c r="W14" s="102"/>
      <c r="X14" s="102"/>
      <c r="Y14" s="102"/>
      <c r="Z14" s="103"/>
    </row>
    <row r="15" spans="1:27" s="2" customFormat="1" ht="13.15" customHeight="1" x14ac:dyDescent="0.2">
      <c r="A15" s="126"/>
      <c r="B15" s="127"/>
      <c r="C15" s="128"/>
      <c r="D15" s="129"/>
      <c r="E15" s="128"/>
      <c r="F15" s="129"/>
      <c r="G15" s="128"/>
      <c r="H15" s="129"/>
      <c r="I15" s="128"/>
      <c r="J15" s="129"/>
      <c r="K15" s="128"/>
      <c r="L15" s="133"/>
      <c r="M15" s="133"/>
      <c r="N15" s="133"/>
      <c r="O15" s="133"/>
      <c r="P15" s="133"/>
      <c r="Q15" s="133"/>
      <c r="R15" s="129"/>
      <c r="S15" s="126"/>
      <c r="T15" s="127"/>
      <c r="U15" s="127"/>
      <c r="V15" s="127"/>
      <c r="W15" s="127"/>
      <c r="X15" s="127"/>
      <c r="Y15" s="127"/>
      <c r="Z15" s="132"/>
      <c r="AA15" s="1"/>
    </row>
    <row r="16" spans="1:27" s="1" customFormat="1" ht="23.25" x14ac:dyDescent="0.2">
      <c r="A16" s="32">
        <f>S10+1</f>
        <v>44626</v>
      </c>
      <c r="B16" s="33"/>
      <c r="C16" s="34">
        <f>A16+1</f>
        <v>44627</v>
      </c>
      <c r="D16" s="35"/>
      <c r="E16" s="34">
        <f>C16+1</f>
        <v>44628</v>
      </c>
      <c r="F16" s="35"/>
      <c r="G16" s="34">
        <f>E16+1</f>
        <v>44629</v>
      </c>
      <c r="H16" s="35"/>
      <c r="I16" s="34">
        <f>G16+1</f>
        <v>44630</v>
      </c>
      <c r="J16" s="35"/>
      <c r="K16" s="138">
        <f>I16+1</f>
        <v>44631</v>
      </c>
      <c r="L16" s="139"/>
      <c r="M16" s="140"/>
      <c r="N16" s="140"/>
      <c r="O16" s="140"/>
      <c r="P16" s="140"/>
      <c r="Q16" s="140"/>
      <c r="R16" s="141"/>
      <c r="S16" s="147">
        <f>K16+1</f>
        <v>44632</v>
      </c>
      <c r="T16" s="148"/>
      <c r="U16" s="149"/>
      <c r="V16" s="149"/>
      <c r="W16" s="149"/>
      <c r="X16" s="149"/>
      <c r="Y16" s="149"/>
      <c r="Z16" s="150"/>
    </row>
    <row r="17" spans="1:27" s="1" customFormat="1" ht="23.25" x14ac:dyDescent="0.2">
      <c r="A17" s="120"/>
      <c r="B17" s="121"/>
      <c r="C17" s="122"/>
      <c r="D17" s="123"/>
      <c r="E17" s="122"/>
      <c r="F17" s="123"/>
      <c r="G17" s="151"/>
      <c r="H17" s="152"/>
      <c r="I17" s="122"/>
      <c r="J17" s="123"/>
      <c r="K17" s="122"/>
      <c r="L17" s="134"/>
      <c r="M17" s="134"/>
      <c r="N17" s="134"/>
      <c r="O17" s="134"/>
      <c r="P17" s="134"/>
      <c r="Q17" s="134"/>
      <c r="R17" s="123"/>
      <c r="S17" s="120"/>
      <c r="T17" s="121"/>
      <c r="U17" s="121"/>
      <c r="V17" s="121"/>
      <c r="W17" s="121"/>
      <c r="X17" s="121"/>
      <c r="Y17" s="121"/>
      <c r="Z17" s="146"/>
    </row>
    <row r="18" spans="1:27" s="1" customFormat="1" ht="23.25" x14ac:dyDescent="0.2">
      <c r="A18" s="120"/>
      <c r="B18" s="121"/>
      <c r="C18" s="122"/>
      <c r="D18" s="123"/>
      <c r="E18" s="122"/>
      <c r="F18" s="123"/>
      <c r="G18" s="151"/>
      <c r="H18" s="152"/>
      <c r="I18" s="122"/>
      <c r="J18" s="123"/>
      <c r="K18" s="122"/>
      <c r="L18" s="134"/>
      <c r="M18" s="134"/>
      <c r="N18" s="134"/>
      <c r="O18" s="134"/>
      <c r="P18" s="134"/>
      <c r="Q18" s="134"/>
      <c r="R18" s="123"/>
      <c r="S18" s="120"/>
      <c r="T18" s="121"/>
      <c r="U18" s="121"/>
      <c r="V18" s="121"/>
      <c r="W18" s="121"/>
      <c r="X18" s="121"/>
      <c r="Y18" s="121"/>
      <c r="Z18" s="146"/>
    </row>
    <row r="19" spans="1:27" s="1" customFormat="1" ht="23.25" x14ac:dyDescent="0.2">
      <c r="A19" s="120"/>
      <c r="B19" s="121"/>
      <c r="C19" s="122"/>
      <c r="D19" s="123"/>
      <c r="E19" s="122"/>
      <c r="F19" s="123"/>
      <c r="G19" s="151"/>
      <c r="H19" s="152"/>
      <c r="I19" s="122"/>
      <c r="J19" s="123"/>
      <c r="K19" s="122"/>
      <c r="L19" s="134"/>
      <c r="M19" s="134"/>
      <c r="N19" s="134"/>
      <c r="O19" s="134"/>
      <c r="P19" s="134"/>
      <c r="Q19" s="134"/>
      <c r="R19" s="123"/>
      <c r="S19" s="120"/>
      <c r="T19" s="121"/>
      <c r="U19" s="121"/>
      <c r="V19" s="121"/>
      <c r="W19" s="121"/>
      <c r="X19" s="121"/>
      <c r="Y19" s="121"/>
      <c r="Z19" s="146"/>
    </row>
    <row r="20" spans="1:27" s="1" customFormat="1" ht="23.25" x14ac:dyDescent="0.2">
      <c r="A20" s="120"/>
      <c r="B20" s="121"/>
      <c r="C20" s="90"/>
      <c r="D20" s="91"/>
      <c r="E20" s="90"/>
      <c r="F20" s="91"/>
      <c r="G20" s="90"/>
      <c r="H20" s="91"/>
      <c r="I20" s="90"/>
      <c r="J20" s="91"/>
      <c r="K20" s="90"/>
      <c r="L20" s="104"/>
      <c r="M20" s="104"/>
      <c r="N20" s="104"/>
      <c r="O20" s="104"/>
      <c r="P20" s="104"/>
      <c r="Q20" s="104"/>
      <c r="R20" s="91"/>
      <c r="S20" s="101"/>
      <c r="T20" s="102"/>
      <c r="U20" s="102"/>
      <c r="V20" s="102"/>
      <c r="W20" s="102"/>
      <c r="X20" s="102"/>
      <c r="Y20" s="102"/>
      <c r="Z20" s="103"/>
    </row>
    <row r="21" spans="1:27" s="2" customFormat="1" ht="13.15" customHeight="1" x14ac:dyDescent="0.2">
      <c r="A21" s="126"/>
      <c r="B21" s="127"/>
      <c r="C21" s="128"/>
      <c r="D21" s="129"/>
      <c r="E21" s="128"/>
      <c r="F21" s="129"/>
      <c r="G21" s="128"/>
      <c r="H21" s="129"/>
      <c r="I21" s="128"/>
      <c r="J21" s="129"/>
      <c r="K21" s="128"/>
      <c r="L21" s="133"/>
      <c r="M21" s="133"/>
      <c r="N21" s="133"/>
      <c r="O21" s="133"/>
      <c r="P21" s="133"/>
      <c r="Q21" s="133"/>
      <c r="R21" s="129"/>
      <c r="S21" s="126"/>
      <c r="T21" s="127"/>
      <c r="U21" s="127"/>
      <c r="V21" s="127"/>
      <c r="W21" s="127"/>
      <c r="X21" s="127"/>
      <c r="Y21" s="127"/>
      <c r="Z21" s="132"/>
      <c r="AA21" s="1"/>
    </row>
    <row r="22" spans="1:27" s="1" customFormat="1" ht="23.25" x14ac:dyDescent="0.2">
      <c r="A22" s="32">
        <f>S16+1</f>
        <v>44633</v>
      </c>
      <c r="B22" s="33"/>
      <c r="C22" s="34">
        <f>A22+1</f>
        <v>44634</v>
      </c>
      <c r="D22" s="35"/>
      <c r="E22" s="34">
        <f>C22+1</f>
        <v>44635</v>
      </c>
      <c r="F22" s="35"/>
      <c r="G22" s="34">
        <f>E22+1</f>
        <v>44636</v>
      </c>
      <c r="H22" s="35"/>
      <c r="I22" s="34">
        <f>G22+1</f>
        <v>44637</v>
      </c>
      <c r="J22" s="35"/>
      <c r="K22" s="138">
        <f>I22+1</f>
        <v>44638</v>
      </c>
      <c r="L22" s="139"/>
      <c r="M22" s="140"/>
      <c r="N22" s="140"/>
      <c r="O22" s="140"/>
      <c r="P22" s="140"/>
      <c r="Q22" s="140"/>
      <c r="R22" s="141"/>
      <c r="S22" s="147">
        <f>K22+1</f>
        <v>44639</v>
      </c>
      <c r="T22" s="148"/>
      <c r="U22" s="149"/>
      <c r="V22" s="149"/>
      <c r="W22" s="149"/>
      <c r="X22" s="149"/>
      <c r="Y22" s="149"/>
      <c r="Z22" s="150"/>
    </row>
    <row r="23" spans="1:27" s="1" customFormat="1" ht="23.25" x14ac:dyDescent="0.2">
      <c r="A23" s="120"/>
      <c r="B23" s="121"/>
      <c r="C23" s="122"/>
      <c r="D23" s="123"/>
      <c r="E23" s="122"/>
      <c r="F23" s="123"/>
      <c r="G23" s="122"/>
      <c r="H23" s="123"/>
      <c r="I23" s="122"/>
      <c r="J23" s="123"/>
      <c r="K23" s="122"/>
      <c r="L23" s="134"/>
      <c r="M23" s="134"/>
      <c r="N23" s="134"/>
      <c r="O23" s="134"/>
      <c r="P23" s="134"/>
      <c r="Q23" s="134"/>
      <c r="R23" s="123"/>
      <c r="S23" s="120"/>
      <c r="T23" s="121"/>
      <c r="U23" s="121"/>
      <c r="V23" s="121"/>
      <c r="W23" s="121"/>
      <c r="X23" s="121"/>
      <c r="Y23" s="121"/>
      <c r="Z23" s="146"/>
    </row>
    <row r="24" spans="1:27" s="1" customFormat="1" ht="23.25" x14ac:dyDescent="0.2">
      <c r="A24" s="120"/>
      <c r="B24" s="121"/>
      <c r="C24" s="122"/>
      <c r="D24" s="123"/>
      <c r="E24" s="122"/>
      <c r="F24" s="123"/>
      <c r="G24" s="122"/>
      <c r="H24" s="123"/>
      <c r="I24" s="122"/>
      <c r="J24" s="123"/>
      <c r="K24" s="122"/>
      <c r="L24" s="134"/>
      <c r="M24" s="134"/>
      <c r="N24" s="134"/>
      <c r="O24" s="134"/>
      <c r="P24" s="134"/>
      <c r="Q24" s="134"/>
      <c r="R24" s="123"/>
      <c r="S24" s="120"/>
      <c r="T24" s="121"/>
      <c r="U24" s="121"/>
      <c r="V24" s="121"/>
      <c r="W24" s="121"/>
      <c r="X24" s="121"/>
      <c r="Y24" s="121"/>
      <c r="Z24" s="146"/>
    </row>
    <row r="25" spans="1:27" s="1" customFormat="1" ht="23.25" x14ac:dyDescent="0.2">
      <c r="A25" s="120"/>
      <c r="B25" s="121"/>
      <c r="C25" s="122"/>
      <c r="D25" s="123"/>
      <c r="E25" s="122"/>
      <c r="F25" s="123"/>
      <c r="G25" s="122"/>
      <c r="H25" s="123"/>
      <c r="I25" s="122"/>
      <c r="J25" s="123"/>
      <c r="K25" s="122"/>
      <c r="L25" s="134"/>
      <c r="M25" s="134"/>
      <c r="N25" s="134"/>
      <c r="O25" s="134"/>
      <c r="P25" s="134"/>
      <c r="Q25" s="134"/>
      <c r="R25" s="123"/>
      <c r="S25" s="120"/>
      <c r="T25" s="121"/>
      <c r="U25" s="121"/>
      <c r="V25" s="121"/>
      <c r="W25" s="121"/>
      <c r="X25" s="121"/>
      <c r="Y25" s="121"/>
      <c r="Z25" s="146"/>
    </row>
    <row r="26" spans="1:27" s="1" customFormat="1" ht="23.25" x14ac:dyDescent="0.2">
      <c r="A26" s="120"/>
      <c r="B26" s="121"/>
      <c r="C26" s="90"/>
      <c r="D26" s="91"/>
      <c r="E26" s="90"/>
      <c r="F26" s="91"/>
      <c r="G26" s="90"/>
      <c r="H26" s="91"/>
      <c r="I26" s="90"/>
      <c r="J26" s="91"/>
      <c r="K26" s="90"/>
      <c r="L26" s="104"/>
      <c r="M26" s="104"/>
      <c r="N26" s="104"/>
      <c r="O26" s="104"/>
      <c r="P26" s="104"/>
      <c r="Q26" s="104"/>
      <c r="R26" s="91"/>
      <c r="S26" s="101"/>
      <c r="T26" s="102"/>
      <c r="U26" s="102"/>
      <c r="V26" s="102"/>
      <c r="W26" s="102"/>
      <c r="X26" s="102"/>
      <c r="Y26" s="102"/>
      <c r="Z26" s="103"/>
    </row>
    <row r="27" spans="1:27" s="2" customFormat="1" ht="23.25" x14ac:dyDescent="0.2">
      <c r="A27" s="126"/>
      <c r="B27" s="127"/>
      <c r="C27" s="128"/>
      <c r="D27" s="129"/>
      <c r="E27" s="128"/>
      <c r="F27" s="129"/>
      <c r="G27" s="128"/>
      <c r="H27" s="129"/>
      <c r="I27" s="128"/>
      <c r="J27" s="129"/>
      <c r="K27" s="128"/>
      <c r="L27" s="133"/>
      <c r="M27" s="133"/>
      <c r="N27" s="133"/>
      <c r="O27" s="133"/>
      <c r="P27" s="133"/>
      <c r="Q27" s="133"/>
      <c r="R27" s="129"/>
      <c r="S27" s="126"/>
      <c r="T27" s="127"/>
      <c r="U27" s="127"/>
      <c r="V27" s="127"/>
      <c r="W27" s="127"/>
      <c r="X27" s="127"/>
      <c r="Y27" s="127"/>
      <c r="Z27" s="132"/>
      <c r="AA27" s="1"/>
    </row>
    <row r="28" spans="1:27" s="1" customFormat="1" ht="23.25" x14ac:dyDescent="0.2">
      <c r="A28" s="32">
        <f>S22+1</f>
        <v>44640</v>
      </c>
      <c r="B28" s="33"/>
      <c r="C28" s="34">
        <f>A28+1</f>
        <v>44641</v>
      </c>
      <c r="D28" s="35"/>
      <c r="E28" s="34">
        <f>C28+1</f>
        <v>44642</v>
      </c>
      <c r="F28" s="35"/>
      <c r="G28" s="34">
        <f>E28+1</f>
        <v>44643</v>
      </c>
      <c r="H28" s="35"/>
      <c r="I28" s="34">
        <f>G28+1</f>
        <v>44644</v>
      </c>
      <c r="J28" s="35"/>
      <c r="K28" s="138">
        <f>I28+1</f>
        <v>44645</v>
      </c>
      <c r="L28" s="139"/>
      <c r="M28" s="140"/>
      <c r="N28" s="140"/>
      <c r="O28" s="140"/>
      <c r="P28" s="140"/>
      <c r="Q28" s="140"/>
      <c r="R28" s="141"/>
      <c r="S28" s="147">
        <f>K28+1</f>
        <v>44646</v>
      </c>
      <c r="T28" s="148"/>
      <c r="U28" s="149"/>
      <c r="V28" s="149"/>
      <c r="W28" s="149"/>
      <c r="X28" s="149"/>
      <c r="Y28" s="149"/>
      <c r="Z28" s="150"/>
    </row>
    <row r="29" spans="1:27" s="1" customFormat="1" ht="23.25" x14ac:dyDescent="0.2">
      <c r="A29" s="120"/>
      <c r="B29" s="121"/>
      <c r="C29" s="122"/>
      <c r="D29" s="123"/>
      <c r="E29" s="122"/>
      <c r="F29" s="123"/>
      <c r="G29" s="122"/>
      <c r="H29" s="123"/>
      <c r="I29" s="122"/>
      <c r="J29" s="123"/>
      <c r="K29" s="122"/>
      <c r="L29" s="134"/>
      <c r="M29" s="134"/>
      <c r="N29" s="134"/>
      <c r="O29" s="134"/>
      <c r="P29" s="134"/>
      <c r="Q29" s="134"/>
      <c r="R29" s="123"/>
      <c r="S29" s="120"/>
      <c r="T29" s="121"/>
      <c r="U29" s="121"/>
      <c r="V29" s="121"/>
      <c r="W29" s="121"/>
      <c r="X29" s="121"/>
      <c r="Y29" s="121"/>
      <c r="Z29" s="146"/>
    </row>
    <row r="30" spans="1:27" s="1" customFormat="1" ht="23.25" x14ac:dyDescent="0.2">
      <c r="A30" s="120"/>
      <c r="B30" s="121"/>
      <c r="C30" s="122"/>
      <c r="D30" s="123"/>
      <c r="E30" s="122"/>
      <c r="F30" s="123"/>
      <c r="G30" s="122"/>
      <c r="H30" s="123"/>
      <c r="I30" s="151"/>
      <c r="J30" s="152"/>
      <c r="K30" s="122"/>
      <c r="L30" s="134"/>
      <c r="M30" s="134"/>
      <c r="N30" s="134"/>
      <c r="O30" s="134"/>
      <c r="P30" s="134"/>
      <c r="Q30" s="134"/>
      <c r="R30" s="123"/>
      <c r="S30" s="120"/>
      <c r="T30" s="121"/>
      <c r="U30" s="121"/>
      <c r="V30" s="121"/>
      <c r="W30" s="121"/>
      <c r="X30" s="121"/>
      <c r="Y30" s="121"/>
      <c r="Z30" s="146"/>
    </row>
    <row r="31" spans="1:27" s="1" customFormat="1" ht="23.25" x14ac:dyDescent="0.2">
      <c r="A31" s="120"/>
      <c r="B31" s="121"/>
      <c r="C31" s="122"/>
      <c r="D31" s="123"/>
      <c r="E31" s="122"/>
      <c r="F31" s="123"/>
      <c r="G31" s="122"/>
      <c r="H31" s="123"/>
      <c r="I31" s="122"/>
      <c r="J31" s="123"/>
      <c r="K31" s="122"/>
      <c r="L31" s="134"/>
      <c r="M31" s="134"/>
      <c r="N31" s="134"/>
      <c r="O31" s="134"/>
      <c r="P31" s="134"/>
      <c r="Q31" s="134"/>
      <c r="R31" s="123"/>
      <c r="S31" s="120"/>
      <c r="T31" s="121"/>
      <c r="U31" s="121"/>
      <c r="V31" s="121"/>
      <c r="W31" s="121"/>
      <c r="X31" s="121"/>
      <c r="Y31" s="121"/>
      <c r="Z31" s="146"/>
    </row>
    <row r="32" spans="1:27" s="1" customFormat="1" ht="23.25" x14ac:dyDescent="0.2">
      <c r="A32" s="120"/>
      <c r="B32" s="121"/>
      <c r="C32" s="90"/>
      <c r="D32" s="91"/>
      <c r="E32" s="90"/>
      <c r="F32" s="91"/>
      <c r="G32" s="90"/>
      <c r="H32" s="91"/>
      <c r="I32" s="90"/>
      <c r="J32" s="91"/>
      <c r="K32" s="90"/>
      <c r="L32" s="104"/>
      <c r="M32" s="104"/>
      <c r="N32" s="104"/>
      <c r="O32" s="104"/>
      <c r="P32" s="104"/>
      <c r="Q32" s="104"/>
      <c r="R32" s="91"/>
      <c r="S32" s="101"/>
      <c r="T32" s="102"/>
      <c r="U32" s="102"/>
      <c r="V32" s="102"/>
      <c r="W32" s="102"/>
      <c r="X32" s="102"/>
      <c r="Y32" s="102"/>
      <c r="Z32" s="103"/>
    </row>
    <row r="33" spans="1:27" s="2" customFormat="1" ht="23.25" x14ac:dyDescent="0.2">
      <c r="A33" s="126"/>
      <c r="B33" s="127"/>
      <c r="C33" s="128"/>
      <c r="D33" s="129"/>
      <c r="E33" s="128"/>
      <c r="F33" s="129"/>
      <c r="G33" s="128"/>
      <c r="H33" s="129"/>
      <c r="I33" s="128"/>
      <c r="J33" s="129"/>
      <c r="K33" s="128"/>
      <c r="L33" s="133"/>
      <c r="M33" s="133"/>
      <c r="N33" s="133"/>
      <c r="O33" s="133"/>
      <c r="P33" s="133"/>
      <c r="Q33" s="133"/>
      <c r="R33" s="129"/>
      <c r="S33" s="126"/>
      <c r="T33" s="127"/>
      <c r="U33" s="127"/>
      <c r="V33" s="127"/>
      <c r="W33" s="127"/>
      <c r="X33" s="127"/>
      <c r="Y33" s="127"/>
      <c r="Z33" s="132"/>
      <c r="AA33" s="1"/>
    </row>
    <row r="34" spans="1:27" s="1" customFormat="1" ht="23.25" x14ac:dyDescent="0.2">
      <c r="A34" s="32">
        <f>S28+1</f>
        <v>44647</v>
      </c>
      <c r="B34" s="33"/>
      <c r="C34" s="34">
        <f>A34+1</f>
        <v>44648</v>
      </c>
      <c r="D34" s="35"/>
      <c r="E34" s="34">
        <f>C34+1</f>
        <v>44649</v>
      </c>
      <c r="F34" s="35"/>
      <c r="G34" s="34">
        <f>E34+1</f>
        <v>44650</v>
      </c>
      <c r="H34" s="35"/>
      <c r="I34" s="34">
        <f>G34+1</f>
        <v>44651</v>
      </c>
      <c r="J34" s="35"/>
      <c r="K34" s="138">
        <f>I34+1</f>
        <v>44652</v>
      </c>
      <c r="L34" s="139"/>
      <c r="M34" s="140"/>
      <c r="N34" s="140"/>
      <c r="O34" s="140"/>
      <c r="P34" s="140"/>
      <c r="Q34" s="140"/>
      <c r="R34" s="141"/>
      <c r="S34" s="147">
        <f>K34+1</f>
        <v>44653</v>
      </c>
      <c r="T34" s="148"/>
      <c r="U34" s="149"/>
      <c r="V34" s="149"/>
      <c r="W34" s="149"/>
      <c r="X34" s="149"/>
      <c r="Y34" s="149"/>
      <c r="Z34" s="150"/>
    </row>
    <row r="35" spans="1:27" s="1" customFormat="1" ht="23.25" x14ac:dyDescent="0.2">
      <c r="A35" s="120"/>
      <c r="B35" s="121"/>
      <c r="C35" s="122"/>
      <c r="D35" s="123"/>
      <c r="E35" s="122"/>
      <c r="F35" s="123"/>
      <c r="G35" s="122"/>
      <c r="H35" s="123"/>
      <c r="I35" s="122"/>
      <c r="J35" s="123"/>
      <c r="K35" s="122"/>
      <c r="L35" s="134"/>
      <c r="M35" s="134"/>
      <c r="N35" s="134"/>
      <c r="O35" s="134"/>
      <c r="P35" s="134"/>
      <c r="Q35" s="134"/>
      <c r="R35" s="123"/>
      <c r="S35" s="120"/>
      <c r="T35" s="121"/>
      <c r="U35" s="121"/>
      <c r="V35" s="121"/>
      <c r="W35" s="121"/>
      <c r="X35" s="121"/>
      <c r="Y35" s="121"/>
      <c r="Z35" s="146"/>
    </row>
    <row r="36" spans="1:27" s="1" customFormat="1" ht="23.25" x14ac:dyDescent="0.2">
      <c r="A36" s="120"/>
      <c r="B36" s="121"/>
      <c r="C36" s="122"/>
      <c r="D36" s="123"/>
      <c r="E36" s="122"/>
      <c r="F36" s="123"/>
      <c r="G36" s="122"/>
      <c r="H36" s="123"/>
      <c r="I36" s="122"/>
      <c r="J36" s="123"/>
      <c r="K36" s="122"/>
      <c r="L36" s="134"/>
      <c r="M36" s="134"/>
      <c r="N36" s="134"/>
      <c r="O36" s="134"/>
      <c r="P36" s="134"/>
      <c r="Q36" s="134"/>
      <c r="R36" s="123"/>
      <c r="S36" s="120"/>
      <c r="T36" s="121"/>
      <c r="U36" s="121"/>
      <c r="V36" s="121"/>
      <c r="W36" s="121"/>
      <c r="X36" s="121"/>
      <c r="Y36" s="121"/>
      <c r="Z36" s="146"/>
    </row>
    <row r="37" spans="1:27" s="1" customFormat="1" ht="23.25" x14ac:dyDescent="0.2">
      <c r="A37" s="120"/>
      <c r="B37" s="121"/>
      <c r="C37" s="122"/>
      <c r="D37" s="123"/>
      <c r="E37" s="122"/>
      <c r="F37" s="123"/>
      <c r="G37" s="122"/>
      <c r="H37" s="123"/>
      <c r="I37" s="122"/>
      <c r="J37" s="123"/>
      <c r="K37" s="122"/>
      <c r="L37" s="134"/>
      <c r="M37" s="134"/>
      <c r="N37" s="134"/>
      <c r="O37" s="134"/>
      <c r="P37" s="134"/>
      <c r="Q37" s="134"/>
      <c r="R37" s="123"/>
      <c r="S37" s="120"/>
      <c r="T37" s="121"/>
      <c r="U37" s="121"/>
      <c r="V37" s="121"/>
      <c r="W37" s="121"/>
      <c r="X37" s="121"/>
      <c r="Y37" s="121"/>
      <c r="Z37" s="146"/>
    </row>
    <row r="38" spans="1:27" s="1" customFormat="1" ht="23.25" x14ac:dyDescent="0.2">
      <c r="A38" s="120"/>
      <c r="B38" s="121"/>
      <c r="C38" s="90"/>
      <c r="D38" s="91"/>
      <c r="E38" s="122"/>
      <c r="F38" s="123"/>
      <c r="G38" s="122"/>
      <c r="H38" s="123"/>
      <c r="I38" s="122"/>
      <c r="J38" s="123"/>
      <c r="K38" s="122"/>
      <c r="L38" s="134"/>
      <c r="M38" s="134"/>
      <c r="N38" s="134"/>
      <c r="O38" s="134"/>
      <c r="P38" s="134"/>
      <c r="Q38" s="134"/>
      <c r="R38" s="123"/>
      <c r="S38" s="101"/>
      <c r="T38" s="102"/>
      <c r="U38" s="102"/>
      <c r="V38" s="102"/>
      <c r="W38" s="102"/>
      <c r="X38" s="102"/>
      <c r="Y38" s="102"/>
      <c r="Z38" s="103"/>
    </row>
    <row r="39" spans="1:27" s="2" customFormat="1" ht="23.25" x14ac:dyDescent="0.2">
      <c r="A39" s="126"/>
      <c r="B39" s="127"/>
      <c r="C39" s="128"/>
      <c r="D39" s="129"/>
      <c r="E39" s="128"/>
      <c r="F39" s="129"/>
      <c r="G39" s="128"/>
      <c r="H39" s="129"/>
      <c r="I39" s="128"/>
      <c r="J39" s="129"/>
      <c r="K39" s="128"/>
      <c r="L39" s="133"/>
      <c r="M39" s="133"/>
      <c r="N39" s="133"/>
      <c r="O39" s="133"/>
      <c r="P39" s="133"/>
      <c r="Q39" s="133"/>
      <c r="R39" s="129"/>
      <c r="S39" s="126"/>
      <c r="T39" s="127"/>
      <c r="U39" s="127"/>
      <c r="V39" s="127"/>
      <c r="W39" s="127"/>
      <c r="X39" s="127"/>
      <c r="Y39" s="127"/>
      <c r="Z39" s="132"/>
      <c r="AA39" s="1"/>
    </row>
    <row r="40" spans="1:27" ht="23.25" x14ac:dyDescent="0.35">
      <c r="A40" s="32">
        <f>S34+1</f>
        <v>44654</v>
      </c>
      <c r="B40" s="33"/>
      <c r="C40" s="34">
        <f>A40+1</f>
        <v>44655</v>
      </c>
      <c r="D40" s="35"/>
      <c r="E40" s="36" t="s">
        <v>14</v>
      </c>
      <c r="F40" s="37"/>
      <c r="G40" s="37"/>
      <c r="H40" s="37"/>
      <c r="I40" s="37"/>
      <c r="J40" s="37" t="s">
        <v>15</v>
      </c>
      <c r="K40" s="37"/>
      <c r="L40" s="37"/>
      <c r="M40" s="37"/>
      <c r="N40" s="37"/>
      <c r="O40" s="37"/>
      <c r="P40" s="37"/>
      <c r="Q40" s="37"/>
      <c r="R40" s="37"/>
      <c r="S40" s="37"/>
      <c r="T40" s="37"/>
      <c r="U40" s="37"/>
      <c r="V40" s="37"/>
      <c r="W40" s="37"/>
      <c r="X40" s="37"/>
      <c r="Y40" s="37"/>
      <c r="Z40" s="38"/>
    </row>
    <row r="41" spans="1:27" ht="23.25" x14ac:dyDescent="0.35">
      <c r="A41" s="120"/>
      <c r="B41" s="121"/>
      <c r="C41" s="122"/>
      <c r="D41" s="123"/>
      <c r="E41" s="39"/>
      <c r="F41" s="40"/>
      <c r="G41" s="40"/>
      <c r="H41" s="40"/>
      <c r="I41" s="40"/>
      <c r="J41" s="58"/>
      <c r="K41" s="58"/>
      <c r="L41" s="58"/>
      <c r="M41" s="58"/>
      <c r="N41" s="58"/>
      <c r="O41" s="58"/>
      <c r="P41" s="58"/>
      <c r="Q41" s="58"/>
      <c r="R41" s="58"/>
      <c r="S41" s="58"/>
      <c r="T41" s="58"/>
      <c r="U41" s="58"/>
      <c r="V41" s="58"/>
      <c r="W41" s="40"/>
      <c r="X41" s="40"/>
      <c r="Y41" s="40"/>
      <c r="Z41" s="41"/>
    </row>
    <row r="42" spans="1:27" ht="23.25" x14ac:dyDescent="0.2">
      <c r="A42" s="120"/>
      <c r="B42" s="121"/>
      <c r="C42" s="122"/>
      <c r="D42" s="123"/>
      <c r="E42" s="39"/>
      <c r="F42" s="40"/>
      <c r="G42" s="40"/>
      <c r="H42" s="40"/>
      <c r="I42" s="40"/>
      <c r="J42" s="40"/>
      <c r="K42" s="40"/>
      <c r="L42" s="40"/>
      <c r="M42" s="40"/>
      <c r="N42" s="40"/>
      <c r="O42" s="40"/>
      <c r="P42" s="40"/>
      <c r="Q42" s="40"/>
      <c r="R42" s="40"/>
      <c r="S42" s="40"/>
      <c r="T42" s="40"/>
      <c r="U42" s="40"/>
      <c r="V42" s="40"/>
      <c r="W42" s="40"/>
      <c r="X42" s="40"/>
      <c r="Y42" s="40"/>
      <c r="Z42" s="42"/>
    </row>
    <row r="43" spans="1:27" ht="23.25" x14ac:dyDescent="0.2">
      <c r="A43" s="120"/>
      <c r="B43" s="121"/>
      <c r="C43" s="122"/>
      <c r="D43" s="123"/>
      <c r="E43" s="39"/>
      <c r="F43" s="40"/>
      <c r="G43" s="40"/>
      <c r="H43" s="40"/>
      <c r="I43" s="40"/>
      <c r="J43" s="40"/>
      <c r="K43" s="40"/>
      <c r="L43" s="40"/>
      <c r="M43" s="40"/>
      <c r="N43" s="40"/>
      <c r="O43" s="40"/>
      <c r="P43" s="40"/>
      <c r="Q43" s="40"/>
      <c r="R43" s="40"/>
      <c r="S43" s="40"/>
      <c r="T43" s="40"/>
      <c r="U43" s="40"/>
      <c r="V43" s="40"/>
      <c r="W43" s="40"/>
      <c r="X43" s="40"/>
      <c r="Y43" s="40"/>
      <c r="Z43" s="42"/>
    </row>
    <row r="44" spans="1:27" ht="23.25" x14ac:dyDescent="0.2">
      <c r="A44" s="120"/>
      <c r="B44" s="121"/>
      <c r="C44" s="122"/>
      <c r="D44" s="123"/>
      <c r="E44" s="39"/>
      <c r="F44" s="40"/>
      <c r="G44" s="40"/>
      <c r="H44" s="40"/>
      <c r="I44" s="40"/>
      <c r="J44" s="40"/>
      <c r="K44" s="124"/>
      <c r="L44" s="124"/>
      <c r="M44" s="124"/>
      <c r="N44" s="124"/>
      <c r="O44" s="124"/>
      <c r="P44" s="124"/>
      <c r="Q44" s="124"/>
      <c r="R44" s="124"/>
      <c r="S44" s="124"/>
      <c r="T44" s="124"/>
      <c r="U44" s="124"/>
      <c r="V44" s="124"/>
      <c r="W44" s="124"/>
      <c r="X44" s="124"/>
      <c r="Y44" s="124"/>
      <c r="Z44" s="125"/>
    </row>
    <row r="45" spans="1:27" s="1" customFormat="1" ht="23.25" x14ac:dyDescent="0.2">
      <c r="A45" s="126"/>
      <c r="B45" s="127"/>
      <c r="C45" s="128"/>
      <c r="D45" s="129"/>
      <c r="E45" s="43"/>
      <c r="F45" s="44"/>
      <c r="G45" s="44"/>
      <c r="H45" s="44"/>
      <c r="I45" s="44"/>
      <c r="J45" s="44"/>
      <c r="K45" s="130"/>
      <c r="L45" s="130"/>
      <c r="M45" s="130"/>
      <c r="N45" s="130"/>
      <c r="O45" s="130"/>
      <c r="P45" s="130"/>
      <c r="Q45" s="130"/>
      <c r="R45" s="130"/>
      <c r="S45" s="130"/>
      <c r="T45" s="130"/>
      <c r="U45" s="130"/>
      <c r="V45" s="130"/>
      <c r="W45" s="130"/>
      <c r="X45" s="130"/>
      <c r="Y45" s="130"/>
      <c r="Z45" s="13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printOptions horizontalCentered="1"/>
  <pageMargins left="0.5" right="0.5" top="0.25" bottom="0.25" header="0.25" footer="0.25"/>
  <pageSetup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pageSetUpPr fitToPage="1"/>
  </sheetPr>
  <dimension ref="A1:AA45"/>
  <sheetViews>
    <sheetView showGridLines="0" workbookViewId="0">
      <selection activeCell="J48" sqref="J48"/>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DATE('1'!AD18,'1'!AD20+11,1)</f>
        <v>44652</v>
      </c>
      <c r="B1" s="92"/>
      <c r="C1" s="92"/>
      <c r="D1" s="92"/>
      <c r="E1" s="92"/>
      <c r="F1" s="92"/>
      <c r="G1" s="92"/>
      <c r="H1" s="92"/>
      <c r="I1" s="31"/>
      <c r="J1" s="31"/>
      <c r="K1" s="95">
        <f>DATE(YEAR(A1),MONTH(A1)-1,1)</f>
        <v>44621</v>
      </c>
      <c r="L1" s="95"/>
      <c r="M1" s="95"/>
      <c r="N1" s="95"/>
      <c r="O1" s="95"/>
      <c r="P1" s="95"/>
      <c r="Q1" s="95"/>
      <c r="S1" s="95">
        <f>DATE(YEAR(A1),MONTH(A1)+1,1)</f>
        <v>44682</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f t="shared" si="0"/>
        <v>44621</v>
      </c>
      <c r="N3" s="8">
        <f t="shared" si="0"/>
        <v>44622</v>
      </c>
      <c r="O3" s="8">
        <f t="shared" si="0"/>
        <v>44623</v>
      </c>
      <c r="P3" s="8">
        <f t="shared" si="0"/>
        <v>44624</v>
      </c>
      <c r="Q3" s="8">
        <f t="shared" si="0"/>
        <v>44625</v>
      </c>
      <c r="R3" s="3"/>
      <c r="S3" s="8">
        <f t="shared" ref="S3:Y8" si="1">IF(MONTH($S$1)&lt;&gt;MONTH($S$1-(WEEKDAY($S$1,1)-(start_day-1))-IF((WEEKDAY($S$1,1)-(start_day-1))&lt;=0,7,0)+(ROW(S3)-ROW($S$3))*7+(COLUMN(S3)-COLUMN($S$3)+1)),"",$S$1-(WEEKDAY($S$1,1)-(start_day-1))-IF((WEEKDAY($S$1,1)-(start_day-1))&lt;=0,7,0)+(ROW(S3)-ROW($S$3))*7+(COLUMN(S3)-COLUMN($S$3)+1))</f>
        <v>44682</v>
      </c>
      <c r="T3" s="8">
        <f t="shared" si="1"/>
        <v>44683</v>
      </c>
      <c r="U3" s="8">
        <f t="shared" si="1"/>
        <v>44684</v>
      </c>
      <c r="V3" s="8">
        <f t="shared" si="1"/>
        <v>44685</v>
      </c>
      <c r="W3" s="8">
        <f t="shared" si="1"/>
        <v>44686</v>
      </c>
      <c r="X3" s="8">
        <f t="shared" si="1"/>
        <v>44687</v>
      </c>
      <c r="Y3" s="8">
        <f t="shared" si="1"/>
        <v>44688</v>
      </c>
    </row>
    <row r="4" spans="1:27" s="4" customFormat="1" ht="9" customHeight="1" x14ac:dyDescent="0.2">
      <c r="A4" s="92"/>
      <c r="B4" s="92"/>
      <c r="C4" s="92"/>
      <c r="D4" s="92"/>
      <c r="E4" s="92"/>
      <c r="F4" s="92"/>
      <c r="G4" s="92"/>
      <c r="H4" s="92"/>
      <c r="I4" s="31"/>
      <c r="J4" s="31"/>
      <c r="K4" s="8">
        <f t="shared" si="0"/>
        <v>44626</v>
      </c>
      <c r="L4" s="8">
        <f t="shared" si="0"/>
        <v>44627</v>
      </c>
      <c r="M4" s="8">
        <f t="shared" si="0"/>
        <v>44628</v>
      </c>
      <c r="N4" s="8">
        <f t="shared" si="0"/>
        <v>44629</v>
      </c>
      <c r="O4" s="8">
        <f t="shared" si="0"/>
        <v>44630</v>
      </c>
      <c r="P4" s="8">
        <f t="shared" si="0"/>
        <v>44631</v>
      </c>
      <c r="Q4" s="8">
        <f t="shared" si="0"/>
        <v>44632</v>
      </c>
      <c r="R4" s="3"/>
      <c r="S4" s="8">
        <f t="shared" si="1"/>
        <v>44689</v>
      </c>
      <c r="T4" s="8">
        <f t="shared" si="1"/>
        <v>44690</v>
      </c>
      <c r="U4" s="8">
        <f t="shared" si="1"/>
        <v>44691</v>
      </c>
      <c r="V4" s="8">
        <f t="shared" si="1"/>
        <v>44692</v>
      </c>
      <c r="W4" s="8">
        <f t="shared" si="1"/>
        <v>44693</v>
      </c>
      <c r="X4" s="8">
        <f t="shared" si="1"/>
        <v>44694</v>
      </c>
      <c r="Y4" s="8">
        <f t="shared" si="1"/>
        <v>44695</v>
      </c>
    </row>
    <row r="5" spans="1:27" s="4" customFormat="1" ht="9" customHeight="1" x14ac:dyDescent="0.2">
      <c r="A5" s="92"/>
      <c r="B5" s="92"/>
      <c r="C5" s="92"/>
      <c r="D5" s="92"/>
      <c r="E5" s="92"/>
      <c r="F5" s="92"/>
      <c r="G5" s="92"/>
      <c r="H5" s="92"/>
      <c r="I5" s="31"/>
      <c r="J5" s="31"/>
      <c r="K5" s="8">
        <f t="shared" si="0"/>
        <v>44633</v>
      </c>
      <c r="L5" s="8">
        <f t="shared" si="0"/>
        <v>44634</v>
      </c>
      <c r="M5" s="8">
        <f t="shared" si="0"/>
        <v>44635</v>
      </c>
      <c r="N5" s="8">
        <f t="shared" si="0"/>
        <v>44636</v>
      </c>
      <c r="O5" s="8">
        <f t="shared" si="0"/>
        <v>44637</v>
      </c>
      <c r="P5" s="8">
        <f t="shared" si="0"/>
        <v>44638</v>
      </c>
      <c r="Q5" s="8">
        <f t="shared" si="0"/>
        <v>44639</v>
      </c>
      <c r="R5" s="3"/>
      <c r="S5" s="8">
        <f t="shared" si="1"/>
        <v>44696</v>
      </c>
      <c r="T5" s="8">
        <f t="shared" si="1"/>
        <v>44697</v>
      </c>
      <c r="U5" s="8">
        <f t="shared" si="1"/>
        <v>44698</v>
      </c>
      <c r="V5" s="8">
        <f t="shared" si="1"/>
        <v>44699</v>
      </c>
      <c r="W5" s="8">
        <f t="shared" si="1"/>
        <v>44700</v>
      </c>
      <c r="X5" s="8">
        <f t="shared" si="1"/>
        <v>44701</v>
      </c>
      <c r="Y5" s="8">
        <f t="shared" si="1"/>
        <v>44702</v>
      </c>
    </row>
    <row r="6" spans="1:27" s="4" customFormat="1" ht="9" customHeight="1" x14ac:dyDescent="0.2">
      <c r="A6" s="92"/>
      <c r="B6" s="92"/>
      <c r="C6" s="92"/>
      <c r="D6" s="92"/>
      <c r="E6" s="92"/>
      <c r="F6" s="92"/>
      <c r="G6" s="92"/>
      <c r="H6" s="92"/>
      <c r="I6" s="31"/>
      <c r="J6" s="31"/>
      <c r="K6" s="8">
        <f t="shared" si="0"/>
        <v>44640</v>
      </c>
      <c r="L6" s="8">
        <f t="shared" si="0"/>
        <v>44641</v>
      </c>
      <c r="M6" s="8">
        <f t="shared" si="0"/>
        <v>44642</v>
      </c>
      <c r="N6" s="8">
        <f t="shared" si="0"/>
        <v>44643</v>
      </c>
      <c r="O6" s="8">
        <f t="shared" si="0"/>
        <v>44644</v>
      </c>
      <c r="P6" s="8">
        <f t="shared" si="0"/>
        <v>44645</v>
      </c>
      <c r="Q6" s="8">
        <f t="shared" si="0"/>
        <v>44646</v>
      </c>
      <c r="R6" s="3"/>
      <c r="S6" s="8">
        <f t="shared" si="1"/>
        <v>44703</v>
      </c>
      <c r="T6" s="8">
        <f t="shared" si="1"/>
        <v>44704</v>
      </c>
      <c r="U6" s="8">
        <f t="shared" si="1"/>
        <v>44705</v>
      </c>
      <c r="V6" s="8">
        <f t="shared" si="1"/>
        <v>44706</v>
      </c>
      <c r="W6" s="8">
        <f t="shared" si="1"/>
        <v>44707</v>
      </c>
      <c r="X6" s="8">
        <f t="shared" si="1"/>
        <v>44708</v>
      </c>
      <c r="Y6" s="8">
        <f t="shared" si="1"/>
        <v>44709</v>
      </c>
    </row>
    <row r="7" spans="1:27" s="4" customFormat="1" ht="9" customHeight="1" x14ac:dyDescent="0.2">
      <c r="A7" s="92"/>
      <c r="B7" s="92"/>
      <c r="C7" s="92"/>
      <c r="D7" s="92"/>
      <c r="E7" s="92"/>
      <c r="F7" s="92"/>
      <c r="G7" s="92"/>
      <c r="H7" s="92"/>
      <c r="I7" s="31"/>
      <c r="J7" s="31"/>
      <c r="K7" s="8">
        <f t="shared" si="0"/>
        <v>44647</v>
      </c>
      <c r="L7" s="8">
        <f t="shared" si="0"/>
        <v>44648</v>
      </c>
      <c r="M7" s="8">
        <f t="shared" si="0"/>
        <v>44649</v>
      </c>
      <c r="N7" s="8">
        <f t="shared" si="0"/>
        <v>44650</v>
      </c>
      <c r="O7" s="8">
        <f t="shared" si="0"/>
        <v>44651</v>
      </c>
      <c r="P7" s="8" t="str">
        <f t="shared" si="0"/>
        <v/>
      </c>
      <c r="Q7" s="8" t="str">
        <f t="shared" si="0"/>
        <v/>
      </c>
      <c r="R7" s="3"/>
      <c r="S7" s="8">
        <f t="shared" si="1"/>
        <v>44710</v>
      </c>
      <c r="T7" s="8">
        <f t="shared" si="1"/>
        <v>44711</v>
      </c>
      <c r="U7" s="8">
        <f t="shared" si="1"/>
        <v>44712</v>
      </c>
      <c r="V7" s="8" t="str">
        <f t="shared" si="1"/>
        <v/>
      </c>
      <c r="W7" s="8" t="str">
        <f t="shared" si="1"/>
        <v/>
      </c>
      <c r="X7" s="8" t="str">
        <f t="shared" si="1"/>
        <v/>
      </c>
      <c r="Y7" s="8" t="str">
        <f t="shared" si="1"/>
        <v/>
      </c>
    </row>
    <row r="8" spans="1:27" s="5" customFormat="1" ht="9" customHeight="1" x14ac:dyDescent="0.2">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44647</v>
      </c>
      <c r="B9" s="94"/>
      <c r="C9" s="94">
        <f>C10</f>
        <v>44648</v>
      </c>
      <c r="D9" s="94"/>
      <c r="E9" s="94">
        <f>E10</f>
        <v>44649</v>
      </c>
      <c r="F9" s="94"/>
      <c r="G9" s="94">
        <f>G10</f>
        <v>44650</v>
      </c>
      <c r="H9" s="94"/>
      <c r="I9" s="94">
        <f>I10</f>
        <v>44651</v>
      </c>
      <c r="J9" s="94"/>
      <c r="K9" s="94">
        <f>K10</f>
        <v>44652</v>
      </c>
      <c r="L9" s="94"/>
      <c r="M9" s="94"/>
      <c r="N9" s="94"/>
      <c r="O9" s="94"/>
      <c r="P9" s="94"/>
      <c r="Q9" s="94"/>
      <c r="R9" s="94"/>
      <c r="S9" s="94">
        <f>S10</f>
        <v>44653</v>
      </c>
      <c r="T9" s="94"/>
      <c r="U9" s="94"/>
      <c r="V9" s="94"/>
      <c r="W9" s="94"/>
      <c r="X9" s="94"/>
      <c r="Y9" s="94"/>
      <c r="Z9" s="96"/>
    </row>
    <row r="10" spans="1:27" s="1" customFormat="1" ht="23.25" x14ac:dyDescent="0.2">
      <c r="A10" s="32">
        <f>$A$1-(WEEKDAY($A$1,1)-(start_day-1))-IF((WEEKDAY($A$1,1)-(start_day-1))&lt;=0,7,0)+1</f>
        <v>44647</v>
      </c>
      <c r="B10" s="33"/>
      <c r="C10" s="34">
        <f>A10+1</f>
        <v>44648</v>
      </c>
      <c r="D10" s="35"/>
      <c r="E10" s="34">
        <f>C10+1</f>
        <v>44649</v>
      </c>
      <c r="F10" s="35"/>
      <c r="G10" s="34">
        <f>E10+1</f>
        <v>44650</v>
      </c>
      <c r="H10" s="35"/>
      <c r="I10" s="34">
        <f>G10+1</f>
        <v>44651</v>
      </c>
      <c r="J10" s="35"/>
      <c r="K10" s="138">
        <f>I10+1</f>
        <v>44652</v>
      </c>
      <c r="L10" s="139"/>
      <c r="M10" s="140"/>
      <c r="N10" s="140"/>
      <c r="O10" s="140"/>
      <c r="P10" s="140"/>
      <c r="Q10" s="140"/>
      <c r="R10" s="141"/>
      <c r="S10" s="147">
        <f>K10+1</f>
        <v>44653</v>
      </c>
      <c r="T10" s="148"/>
      <c r="U10" s="149"/>
      <c r="V10" s="149"/>
      <c r="W10" s="149"/>
      <c r="X10" s="149"/>
      <c r="Y10" s="149"/>
      <c r="Z10" s="150"/>
    </row>
    <row r="11" spans="1:27" s="1" customFormat="1" ht="23.25" x14ac:dyDescent="0.2">
      <c r="A11" s="120"/>
      <c r="B11" s="121"/>
      <c r="C11" s="122"/>
      <c r="D11" s="123"/>
      <c r="E11" s="122"/>
      <c r="F11" s="123"/>
      <c r="G11" s="122"/>
      <c r="H11" s="123"/>
      <c r="I11" s="122"/>
      <c r="J11" s="123"/>
      <c r="K11" s="122"/>
      <c r="L11" s="134"/>
      <c r="M11" s="134"/>
      <c r="N11" s="134"/>
      <c r="O11" s="134"/>
      <c r="P11" s="134"/>
      <c r="Q11" s="134"/>
      <c r="R11" s="123"/>
      <c r="S11" s="120"/>
      <c r="T11" s="121"/>
      <c r="U11" s="121"/>
      <c r="V11" s="121"/>
      <c r="W11" s="121"/>
      <c r="X11" s="121"/>
      <c r="Y11" s="121"/>
      <c r="Z11" s="146"/>
    </row>
    <row r="12" spans="1:27" s="1" customFormat="1" ht="23.25" x14ac:dyDescent="0.2">
      <c r="A12" s="120"/>
      <c r="B12" s="121"/>
      <c r="C12" s="122"/>
      <c r="D12" s="123"/>
      <c r="E12" s="122"/>
      <c r="F12" s="123"/>
      <c r="G12" s="122"/>
      <c r="H12" s="123"/>
      <c r="I12" s="122"/>
      <c r="J12" s="123"/>
      <c r="K12" s="122"/>
      <c r="L12" s="134"/>
      <c r="M12" s="134"/>
      <c r="N12" s="134"/>
      <c r="O12" s="134"/>
      <c r="P12" s="134"/>
      <c r="Q12" s="134"/>
      <c r="R12" s="123"/>
      <c r="S12" s="120"/>
      <c r="T12" s="121"/>
      <c r="U12" s="121"/>
      <c r="V12" s="121"/>
      <c r="W12" s="121"/>
      <c r="X12" s="121"/>
      <c r="Y12" s="121"/>
      <c r="Z12" s="146"/>
    </row>
    <row r="13" spans="1:27" s="1" customFormat="1" ht="23.25" x14ac:dyDescent="0.2">
      <c r="A13" s="120"/>
      <c r="B13" s="121"/>
      <c r="C13" s="122"/>
      <c r="D13" s="123"/>
      <c r="E13" s="122"/>
      <c r="F13" s="123"/>
      <c r="G13" s="122"/>
      <c r="H13" s="123"/>
      <c r="I13" s="122"/>
      <c r="J13" s="123"/>
      <c r="K13" s="122"/>
      <c r="L13" s="134"/>
      <c r="M13" s="134"/>
      <c r="N13" s="134"/>
      <c r="O13" s="134"/>
      <c r="P13" s="134"/>
      <c r="Q13" s="134"/>
      <c r="R13" s="123"/>
      <c r="S13" s="120"/>
      <c r="T13" s="121"/>
      <c r="U13" s="121"/>
      <c r="V13" s="121"/>
      <c r="W13" s="121"/>
      <c r="X13" s="121"/>
      <c r="Y13" s="121"/>
      <c r="Z13" s="146"/>
    </row>
    <row r="14" spans="1:27" s="1" customFormat="1" ht="23.25" x14ac:dyDescent="0.2">
      <c r="A14" s="120"/>
      <c r="B14" s="121"/>
      <c r="C14" s="122"/>
      <c r="D14" s="123"/>
      <c r="E14" s="90"/>
      <c r="F14" s="91"/>
      <c r="G14" s="90"/>
      <c r="H14" s="91"/>
      <c r="I14" s="90"/>
      <c r="J14" s="91"/>
      <c r="K14" s="90"/>
      <c r="L14" s="104"/>
      <c r="M14" s="104"/>
      <c r="N14" s="104"/>
      <c r="O14" s="104"/>
      <c r="P14" s="104"/>
      <c r="Q14" s="104"/>
      <c r="R14" s="91"/>
      <c r="S14" s="101"/>
      <c r="T14" s="102"/>
      <c r="U14" s="102"/>
      <c r="V14" s="102"/>
      <c r="W14" s="102"/>
      <c r="X14" s="102"/>
      <c r="Y14" s="102"/>
      <c r="Z14" s="103"/>
    </row>
    <row r="15" spans="1:27" s="2" customFormat="1" ht="13.15" customHeight="1" x14ac:dyDescent="0.2">
      <c r="A15" s="126"/>
      <c r="B15" s="127"/>
      <c r="C15" s="128"/>
      <c r="D15" s="129"/>
      <c r="E15" s="128"/>
      <c r="F15" s="129"/>
      <c r="G15" s="128"/>
      <c r="H15" s="129"/>
      <c r="I15" s="128"/>
      <c r="J15" s="129"/>
      <c r="K15" s="128"/>
      <c r="L15" s="133"/>
      <c r="M15" s="133"/>
      <c r="N15" s="133"/>
      <c r="O15" s="133"/>
      <c r="P15" s="133"/>
      <c r="Q15" s="133"/>
      <c r="R15" s="129"/>
      <c r="S15" s="126"/>
      <c r="T15" s="127"/>
      <c r="U15" s="127"/>
      <c r="V15" s="127"/>
      <c r="W15" s="127"/>
      <c r="X15" s="127"/>
      <c r="Y15" s="127"/>
      <c r="Z15" s="132"/>
      <c r="AA15" s="1"/>
    </row>
    <row r="16" spans="1:27" s="1" customFormat="1" ht="23.25" x14ac:dyDescent="0.2">
      <c r="A16" s="32">
        <f>S10+1</f>
        <v>44654</v>
      </c>
      <c r="B16" s="33"/>
      <c r="C16" s="34">
        <f>A16+1</f>
        <v>44655</v>
      </c>
      <c r="D16" s="35"/>
      <c r="E16" s="34">
        <f>C16+1</f>
        <v>44656</v>
      </c>
      <c r="F16" s="35"/>
      <c r="G16" s="34">
        <f>E16+1</f>
        <v>44657</v>
      </c>
      <c r="H16" s="35"/>
      <c r="I16" s="34">
        <f>G16+1</f>
        <v>44658</v>
      </c>
      <c r="J16" s="35"/>
      <c r="K16" s="138">
        <f>I16+1</f>
        <v>44659</v>
      </c>
      <c r="L16" s="139"/>
      <c r="M16" s="140"/>
      <c r="N16" s="140"/>
      <c r="O16" s="140"/>
      <c r="P16" s="140"/>
      <c r="Q16" s="140"/>
      <c r="R16" s="141"/>
      <c r="S16" s="147">
        <f>K16+1</f>
        <v>44660</v>
      </c>
      <c r="T16" s="148"/>
      <c r="U16" s="149"/>
      <c r="V16" s="149"/>
      <c r="W16" s="149"/>
      <c r="X16" s="149"/>
      <c r="Y16" s="149"/>
      <c r="Z16" s="150"/>
    </row>
    <row r="17" spans="1:27" s="1" customFormat="1" ht="23.25" x14ac:dyDescent="0.2">
      <c r="A17" s="120"/>
      <c r="B17" s="121"/>
      <c r="C17" s="122"/>
      <c r="D17" s="123"/>
      <c r="E17" s="122"/>
      <c r="F17" s="123"/>
      <c r="G17" s="122"/>
      <c r="H17" s="123"/>
      <c r="I17" s="122"/>
      <c r="J17" s="123"/>
      <c r="K17" s="122"/>
      <c r="L17" s="134"/>
      <c r="M17" s="134"/>
      <c r="N17" s="134"/>
      <c r="O17" s="134"/>
      <c r="P17" s="134"/>
      <c r="Q17" s="134"/>
      <c r="R17" s="123"/>
      <c r="S17" s="120"/>
      <c r="T17" s="121"/>
      <c r="U17" s="121"/>
      <c r="V17" s="121"/>
      <c r="W17" s="121"/>
      <c r="X17" s="121"/>
      <c r="Y17" s="121"/>
      <c r="Z17" s="146"/>
    </row>
    <row r="18" spans="1:27" s="1" customFormat="1" ht="23.25" x14ac:dyDescent="0.2">
      <c r="A18" s="120"/>
      <c r="B18" s="121"/>
      <c r="C18" s="122"/>
      <c r="D18" s="123"/>
      <c r="E18" s="122"/>
      <c r="F18" s="123"/>
      <c r="G18" s="122"/>
      <c r="H18" s="123"/>
      <c r="I18" s="122"/>
      <c r="J18" s="123"/>
      <c r="K18" s="122"/>
      <c r="L18" s="134"/>
      <c r="M18" s="134"/>
      <c r="N18" s="134"/>
      <c r="O18" s="134"/>
      <c r="P18" s="134"/>
      <c r="Q18" s="134"/>
      <c r="R18" s="123"/>
      <c r="S18" s="120"/>
      <c r="T18" s="121"/>
      <c r="U18" s="121"/>
      <c r="V18" s="121"/>
      <c r="W18" s="121"/>
      <c r="X18" s="121"/>
      <c r="Y18" s="121"/>
      <c r="Z18" s="146"/>
    </row>
    <row r="19" spans="1:27" s="1" customFormat="1" ht="23.25" x14ac:dyDescent="0.2">
      <c r="A19" s="120"/>
      <c r="B19" s="121"/>
      <c r="C19" s="122"/>
      <c r="D19" s="123"/>
      <c r="E19" s="122"/>
      <c r="F19" s="123"/>
      <c r="G19" s="122"/>
      <c r="H19" s="123"/>
      <c r="I19" s="122"/>
      <c r="J19" s="123"/>
      <c r="K19" s="122"/>
      <c r="L19" s="134"/>
      <c r="M19" s="134"/>
      <c r="N19" s="134"/>
      <c r="O19" s="134"/>
      <c r="P19" s="134"/>
      <c r="Q19" s="134"/>
      <c r="R19" s="123"/>
      <c r="S19" s="120"/>
      <c r="T19" s="121"/>
      <c r="U19" s="121"/>
      <c r="V19" s="121"/>
      <c r="W19" s="121"/>
      <c r="X19" s="121"/>
      <c r="Y19" s="121"/>
      <c r="Z19" s="146"/>
    </row>
    <row r="20" spans="1:27" s="1" customFormat="1" ht="23.25" x14ac:dyDescent="0.2">
      <c r="A20" s="120"/>
      <c r="B20" s="121"/>
      <c r="C20" s="90"/>
      <c r="D20" s="91"/>
      <c r="E20" s="90"/>
      <c r="F20" s="91"/>
      <c r="G20" s="90"/>
      <c r="H20" s="91"/>
      <c r="I20" s="90"/>
      <c r="J20" s="91"/>
      <c r="K20" s="90"/>
      <c r="L20" s="104"/>
      <c r="M20" s="104"/>
      <c r="N20" s="104"/>
      <c r="O20" s="104"/>
      <c r="P20" s="104"/>
      <c r="Q20" s="104"/>
      <c r="R20" s="91"/>
      <c r="S20" s="101"/>
      <c r="T20" s="102"/>
      <c r="U20" s="102"/>
      <c r="V20" s="102"/>
      <c r="W20" s="102"/>
      <c r="X20" s="102"/>
      <c r="Y20" s="102"/>
      <c r="Z20" s="103"/>
    </row>
    <row r="21" spans="1:27" s="2" customFormat="1" ht="13.15" customHeight="1" x14ac:dyDescent="0.2">
      <c r="A21" s="126"/>
      <c r="B21" s="127"/>
      <c r="C21" s="128"/>
      <c r="D21" s="129"/>
      <c r="E21" s="128"/>
      <c r="F21" s="129"/>
      <c r="G21" s="128"/>
      <c r="H21" s="129"/>
      <c r="I21" s="128"/>
      <c r="J21" s="129"/>
      <c r="K21" s="128"/>
      <c r="L21" s="133"/>
      <c r="M21" s="133"/>
      <c r="N21" s="133"/>
      <c r="O21" s="133"/>
      <c r="P21" s="133"/>
      <c r="Q21" s="133"/>
      <c r="R21" s="129"/>
      <c r="S21" s="126"/>
      <c r="T21" s="127"/>
      <c r="U21" s="127"/>
      <c r="V21" s="127"/>
      <c r="W21" s="127"/>
      <c r="X21" s="127"/>
      <c r="Y21" s="127"/>
      <c r="Z21" s="132"/>
      <c r="AA21" s="1"/>
    </row>
    <row r="22" spans="1:27" s="1" customFormat="1" ht="23.25" x14ac:dyDescent="0.2">
      <c r="A22" s="32">
        <f>S16+1</f>
        <v>44661</v>
      </c>
      <c r="B22" s="33"/>
      <c r="C22" s="34">
        <f>A22+1</f>
        <v>44662</v>
      </c>
      <c r="D22" s="35"/>
      <c r="E22" s="34">
        <f>C22+1</f>
        <v>44663</v>
      </c>
      <c r="F22" s="35"/>
      <c r="G22" s="34">
        <f>E22+1</f>
        <v>44664</v>
      </c>
      <c r="H22" s="35"/>
      <c r="I22" s="34">
        <f>G22+1</f>
        <v>44665</v>
      </c>
      <c r="J22" s="35"/>
      <c r="K22" s="138">
        <f>I22+1</f>
        <v>44666</v>
      </c>
      <c r="L22" s="139"/>
      <c r="M22" s="140"/>
      <c r="N22" s="140"/>
      <c r="O22" s="140"/>
      <c r="P22" s="140"/>
      <c r="Q22" s="140"/>
      <c r="R22" s="141"/>
      <c r="S22" s="147">
        <f>K22+1</f>
        <v>44667</v>
      </c>
      <c r="T22" s="148"/>
      <c r="U22" s="149"/>
      <c r="V22" s="149"/>
      <c r="W22" s="149"/>
      <c r="X22" s="149"/>
      <c r="Y22" s="149"/>
      <c r="Z22" s="150"/>
    </row>
    <row r="23" spans="1:27" s="1" customFormat="1" ht="23.25" x14ac:dyDescent="0.2">
      <c r="A23" s="120"/>
      <c r="B23" s="121"/>
      <c r="C23" s="122"/>
      <c r="D23" s="123"/>
      <c r="E23" s="122"/>
      <c r="F23" s="123"/>
      <c r="G23" s="122"/>
      <c r="H23" s="123"/>
      <c r="I23" s="122"/>
      <c r="J23" s="123"/>
      <c r="K23" s="122"/>
      <c r="L23" s="134"/>
      <c r="M23" s="134"/>
      <c r="N23" s="134"/>
      <c r="O23" s="134"/>
      <c r="P23" s="134"/>
      <c r="Q23" s="134"/>
      <c r="R23" s="123"/>
      <c r="S23" s="120"/>
      <c r="T23" s="121"/>
      <c r="U23" s="121"/>
      <c r="V23" s="121"/>
      <c r="W23" s="121"/>
      <c r="X23" s="121"/>
      <c r="Y23" s="121"/>
      <c r="Z23" s="146"/>
    </row>
    <row r="24" spans="1:27" s="1" customFormat="1" ht="23.25" x14ac:dyDescent="0.2">
      <c r="A24" s="120"/>
      <c r="B24" s="121"/>
      <c r="C24" s="122"/>
      <c r="D24" s="123"/>
      <c r="E24" s="122"/>
      <c r="F24" s="123"/>
      <c r="G24" s="151"/>
      <c r="H24" s="152"/>
      <c r="I24" s="122"/>
      <c r="J24" s="123"/>
      <c r="K24" s="122"/>
      <c r="L24" s="134"/>
      <c r="M24" s="134"/>
      <c r="N24" s="134"/>
      <c r="O24" s="134"/>
      <c r="P24" s="134"/>
      <c r="Q24" s="134"/>
      <c r="R24" s="123"/>
      <c r="S24" s="120"/>
      <c r="T24" s="121"/>
      <c r="U24" s="121"/>
      <c r="V24" s="121"/>
      <c r="W24" s="121"/>
      <c r="X24" s="121"/>
      <c r="Y24" s="121"/>
      <c r="Z24" s="146"/>
    </row>
    <row r="25" spans="1:27" s="1" customFormat="1" ht="23.25" x14ac:dyDescent="0.2">
      <c r="A25" s="120"/>
      <c r="B25" s="121"/>
      <c r="C25" s="122"/>
      <c r="D25" s="123"/>
      <c r="E25" s="122"/>
      <c r="F25" s="123"/>
      <c r="G25" s="151"/>
      <c r="H25" s="152"/>
      <c r="I25" s="122"/>
      <c r="J25" s="123"/>
      <c r="K25" s="122"/>
      <c r="L25" s="134"/>
      <c r="M25" s="134"/>
      <c r="N25" s="134"/>
      <c r="O25" s="134"/>
      <c r="P25" s="134"/>
      <c r="Q25" s="134"/>
      <c r="R25" s="123"/>
      <c r="S25" s="120"/>
      <c r="T25" s="121"/>
      <c r="U25" s="121"/>
      <c r="V25" s="121"/>
      <c r="W25" s="121"/>
      <c r="X25" s="121"/>
      <c r="Y25" s="121"/>
      <c r="Z25" s="146"/>
    </row>
    <row r="26" spans="1:27" s="1" customFormat="1" ht="23.25" x14ac:dyDescent="0.2">
      <c r="A26" s="120"/>
      <c r="B26" s="121"/>
      <c r="C26" s="90"/>
      <c r="D26" s="91"/>
      <c r="E26" s="90"/>
      <c r="F26" s="91"/>
      <c r="G26" s="90"/>
      <c r="H26" s="91"/>
      <c r="I26" s="90"/>
      <c r="J26" s="91"/>
      <c r="K26" s="90"/>
      <c r="L26" s="104"/>
      <c r="M26" s="104"/>
      <c r="N26" s="104"/>
      <c r="O26" s="104"/>
      <c r="P26" s="104"/>
      <c r="Q26" s="104"/>
      <c r="R26" s="91"/>
      <c r="S26" s="101"/>
      <c r="T26" s="102"/>
      <c r="U26" s="102"/>
      <c r="V26" s="102"/>
      <c r="W26" s="102"/>
      <c r="X26" s="102"/>
      <c r="Y26" s="102"/>
      <c r="Z26" s="103"/>
    </row>
    <row r="27" spans="1:27" s="2" customFormat="1" ht="23.25" x14ac:dyDescent="0.2">
      <c r="A27" s="126"/>
      <c r="B27" s="127"/>
      <c r="C27" s="128"/>
      <c r="D27" s="129"/>
      <c r="E27" s="128"/>
      <c r="F27" s="129"/>
      <c r="G27" s="128"/>
      <c r="H27" s="129"/>
      <c r="I27" s="128"/>
      <c r="J27" s="129"/>
      <c r="K27" s="128"/>
      <c r="L27" s="133"/>
      <c r="M27" s="133"/>
      <c r="N27" s="133"/>
      <c r="O27" s="133"/>
      <c r="P27" s="133"/>
      <c r="Q27" s="133"/>
      <c r="R27" s="129"/>
      <c r="S27" s="126"/>
      <c r="T27" s="127"/>
      <c r="U27" s="127"/>
      <c r="V27" s="127"/>
      <c r="W27" s="127"/>
      <c r="X27" s="127"/>
      <c r="Y27" s="127"/>
      <c r="Z27" s="132"/>
      <c r="AA27" s="1"/>
    </row>
    <row r="28" spans="1:27" s="1" customFormat="1" ht="23.25" x14ac:dyDescent="0.2">
      <c r="A28" s="32">
        <f>S22+1</f>
        <v>44668</v>
      </c>
      <c r="B28" s="33"/>
      <c r="C28" s="34">
        <f>A28+1</f>
        <v>44669</v>
      </c>
      <c r="D28" s="35"/>
      <c r="E28" s="34">
        <f>C28+1</f>
        <v>44670</v>
      </c>
      <c r="F28" s="35"/>
      <c r="G28" s="34">
        <f>E28+1</f>
        <v>44671</v>
      </c>
      <c r="H28" s="35"/>
      <c r="I28" s="34">
        <f>G28+1</f>
        <v>44672</v>
      </c>
      <c r="J28" s="35"/>
      <c r="K28" s="138">
        <f>I28+1</f>
        <v>44673</v>
      </c>
      <c r="L28" s="139"/>
      <c r="M28" s="140"/>
      <c r="N28" s="140"/>
      <c r="O28" s="140"/>
      <c r="P28" s="140"/>
      <c r="Q28" s="140"/>
      <c r="R28" s="141"/>
      <c r="S28" s="147">
        <f>K28+1</f>
        <v>44674</v>
      </c>
      <c r="T28" s="148"/>
      <c r="U28" s="149"/>
      <c r="V28" s="149"/>
      <c r="W28" s="149"/>
      <c r="X28" s="149"/>
      <c r="Y28" s="149"/>
      <c r="Z28" s="150"/>
    </row>
    <row r="29" spans="1:27" s="1" customFormat="1" ht="23.25" x14ac:dyDescent="0.2">
      <c r="A29" s="120"/>
      <c r="B29" s="121"/>
      <c r="C29" s="122"/>
      <c r="D29" s="123"/>
      <c r="E29" s="122"/>
      <c r="F29" s="123"/>
      <c r="G29" s="122"/>
      <c r="H29" s="123"/>
      <c r="I29" s="122"/>
      <c r="J29" s="123"/>
      <c r="K29" s="122"/>
      <c r="L29" s="134"/>
      <c r="M29" s="134"/>
      <c r="N29" s="134"/>
      <c r="O29" s="134"/>
      <c r="P29" s="134"/>
      <c r="Q29" s="134"/>
      <c r="R29" s="123"/>
      <c r="S29" s="120"/>
      <c r="T29" s="121"/>
      <c r="U29" s="121"/>
      <c r="V29" s="121"/>
      <c r="W29" s="121"/>
      <c r="X29" s="121"/>
      <c r="Y29" s="121"/>
      <c r="Z29" s="146"/>
    </row>
    <row r="30" spans="1:27" s="1" customFormat="1" ht="23.25" x14ac:dyDescent="0.2">
      <c r="A30" s="120"/>
      <c r="B30" s="121"/>
      <c r="C30" s="122"/>
      <c r="D30" s="123"/>
      <c r="E30" s="122"/>
      <c r="F30" s="123"/>
      <c r="G30" s="122"/>
      <c r="H30" s="123"/>
      <c r="I30" s="122"/>
      <c r="J30" s="123"/>
      <c r="K30" s="151"/>
      <c r="L30" s="153"/>
      <c r="M30" s="153"/>
      <c r="N30" s="153"/>
      <c r="O30" s="153"/>
      <c r="P30" s="153"/>
      <c r="Q30" s="153"/>
      <c r="R30" s="152"/>
      <c r="S30" s="120"/>
      <c r="T30" s="121"/>
      <c r="U30" s="121"/>
      <c r="V30" s="121"/>
      <c r="W30" s="121"/>
      <c r="X30" s="121"/>
      <c r="Y30" s="121"/>
      <c r="Z30" s="146"/>
    </row>
    <row r="31" spans="1:27" s="1" customFormat="1" ht="23.25" x14ac:dyDescent="0.2">
      <c r="A31" s="120"/>
      <c r="B31" s="121"/>
      <c r="C31" s="122"/>
      <c r="D31" s="123"/>
      <c r="E31" s="122"/>
      <c r="F31" s="123"/>
      <c r="G31" s="122"/>
      <c r="H31" s="123"/>
      <c r="I31" s="122"/>
      <c r="J31" s="123"/>
      <c r="K31" s="122"/>
      <c r="L31" s="134"/>
      <c r="M31" s="134"/>
      <c r="N31" s="134"/>
      <c r="O31" s="134"/>
      <c r="P31" s="134"/>
      <c r="Q31" s="134"/>
      <c r="R31" s="123"/>
      <c r="S31" s="120"/>
      <c r="T31" s="121"/>
      <c r="U31" s="121"/>
      <c r="V31" s="121"/>
      <c r="W31" s="121"/>
      <c r="X31" s="121"/>
      <c r="Y31" s="121"/>
      <c r="Z31" s="146"/>
    </row>
    <row r="32" spans="1:27" s="1" customFormat="1" ht="23.25" x14ac:dyDescent="0.2">
      <c r="A32" s="120"/>
      <c r="B32" s="121"/>
      <c r="C32" s="122"/>
      <c r="D32" s="123"/>
      <c r="E32" s="122"/>
      <c r="F32" s="123"/>
      <c r="G32" s="122"/>
      <c r="H32" s="123"/>
      <c r="I32" s="122"/>
      <c r="J32" s="123"/>
      <c r="K32" s="122"/>
      <c r="L32" s="134"/>
      <c r="M32" s="134"/>
      <c r="N32" s="134"/>
      <c r="O32" s="134"/>
      <c r="P32" s="134"/>
      <c r="Q32" s="134"/>
      <c r="R32" s="123"/>
      <c r="S32" s="120"/>
      <c r="T32" s="121"/>
      <c r="U32" s="121"/>
      <c r="V32" s="121"/>
      <c r="W32" s="121"/>
      <c r="X32" s="121"/>
      <c r="Y32" s="121"/>
      <c r="Z32" s="146"/>
    </row>
    <row r="33" spans="1:27" s="2" customFormat="1" ht="23.25" x14ac:dyDescent="0.2">
      <c r="A33" s="126"/>
      <c r="B33" s="127"/>
      <c r="C33" s="128"/>
      <c r="D33" s="129"/>
      <c r="E33" s="128"/>
      <c r="F33" s="129"/>
      <c r="G33" s="128"/>
      <c r="H33" s="129"/>
      <c r="I33" s="128"/>
      <c r="J33" s="129"/>
      <c r="K33" s="128"/>
      <c r="L33" s="133"/>
      <c r="M33" s="133"/>
      <c r="N33" s="133"/>
      <c r="O33" s="133"/>
      <c r="P33" s="133"/>
      <c r="Q33" s="133"/>
      <c r="R33" s="129"/>
      <c r="S33" s="126"/>
      <c r="T33" s="127"/>
      <c r="U33" s="127"/>
      <c r="V33" s="127"/>
      <c r="W33" s="127"/>
      <c r="X33" s="127"/>
      <c r="Y33" s="127"/>
      <c r="Z33" s="132"/>
      <c r="AA33" s="1"/>
    </row>
    <row r="34" spans="1:27" s="1" customFormat="1" ht="23.25" x14ac:dyDescent="0.2">
      <c r="A34" s="32">
        <f>S28+1</f>
        <v>44675</v>
      </c>
      <c r="B34" s="33"/>
      <c r="C34" s="34">
        <f>A34+1</f>
        <v>44676</v>
      </c>
      <c r="D34" s="35"/>
      <c r="E34" s="34">
        <f>C34+1</f>
        <v>44677</v>
      </c>
      <c r="F34" s="35"/>
      <c r="G34" s="34">
        <f>E34+1</f>
        <v>44678</v>
      </c>
      <c r="H34" s="35"/>
      <c r="I34" s="34">
        <f>G34+1</f>
        <v>44679</v>
      </c>
      <c r="J34" s="35"/>
      <c r="K34" s="138">
        <f>I34+1</f>
        <v>44680</v>
      </c>
      <c r="L34" s="139"/>
      <c r="M34" s="140"/>
      <c r="N34" s="140"/>
      <c r="O34" s="140"/>
      <c r="P34" s="140"/>
      <c r="Q34" s="140"/>
      <c r="R34" s="141"/>
      <c r="S34" s="147">
        <f>K34+1</f>
        <v>44681</v>
      </c>
      <c r="T34" s="148"/>
      <c r="U34" s="149"/>
      <c r="V34" s="149"/>
      <c r="W34" s="149"/>
      <c r="X34" s="149"/>
      <c r="Y34" s="149"/>
      <c r="Z34" s="150"/>
    </row>
    <row r="35" spans="1:27" s="1" customFormat="1" ht="23.25" x14ac:dyDescent="0.2">
      <c r="A35" s="120"/>
      <c r="B35" s="121"/>
      <c r="C35" s="122"/>
      <c r="D35" s="123"/>
      <c r="E35" s="122"/>
      <c r="F35" s="123"/>
      <c r="G35" s="122"/>
      <c r="H35" s="123"/>
      <c r="I35" s="122"/>
      <c r="J35" s="123"/>
      <c r="K35" s="122"/>
      <c r="L35" s="134"/>
      <c r="M35" s="134"/>
      <c r="N35" s="134"/>
      <c r="O35" s="134"/>
      <c r="P35" s="134"/>
      <c r="Q35" s="134"/>
      <c r="R35" s="123"/>
      <c r="S35" s="120"/>
      <c r="T35" s="121"/>
      <c r="U35" s="121"/>
      <c r="V35" s="121"/>
      <c r="W35" s="121"/>
      <c r="X35" s="121"/>
      <c r="Y35" s="121"/>
      <c r="Z35" s="146"/>
    </row>
    <row r="36" spans="1:27" s="1" customFormat="1" ht="23.25" x14ac:dyDescent="0.2">
      <c r="A36" s="120"/>
      <c r="B36" s="121"/>
      <c r="C36" s="122"/>
      <c r="D36" s="123"/>
      <c r="E36" s="122"/>
      <c r="F36" s="123"/>
      <c r="G36" s="122"/>
      <c r="H36" s="123"/>
      <c r="I36" s="122"/>
      <c r="J36" s="123"/>
      <c r="K36" s="122"/>
      <c r="L36" s="134"/>
      <c r="M36" s="134"/>
      <c r="N36" s="134"/>
      <c r="O36" s="134"/>
      <c r="P36" s="134"/>
      <c r="Q36" s="134"/>
      <c r="R36" s="123"/>
      <c r="S36" s="120"/>
      <c r="T36" s="121"/>
      <c r="U36" s="121"/>
      <c r="V36" s="121"/>
      <c r="W36" s="121"/>
      <c r="X36" s="121"/>
      <c r="Y36" s="121"/>
      <c r="Z36" s="146"/>
    </row>
    <row r="37" spans="1:27" s="1" customFormat="1" ht="23.25" x14ac:dyDescent="0.2">
      <c r="A37" s="120"/>
      <c r="B37" s="121"/>
      <c r="C37" s="122"/>
      <c r="D37" s="123"/>
      <c r="E37" s="122"/>
      <c r="F37" s="123"/>
      <c r="G37" s="122"/>
      <c r="H37" s="123"/>
      <c r="I37" s="122"/>
      <c r="J37" s="123"/>
      <c r="K37" s="122"/>
      <c r="L37" s="134"/>
      <c r="M37" s="134"/>
      <c r="N37" s="134"/>
      <c r="O37" s="134"/>
      <c r="P37" s="134"/>
      <c r="Q37" s="134"/>
      <c r="R37" s="123"/>
      <c r="S37" s="120"/>
      <c r="T37" s="121"/>
      <c r="U37" s="121"/>
      <c r="V37" s="121"/>
      <c r="W37" s="121"/>
      <c r="X37" s="121"/>
      <c r="Y37" s="121"/>
      <c r="Z37" s="146"/>
    </row>
    <row r="38" spans="1:27" s="1" customFormat="1" ht="23.25" x14ac:dyDescent="0.2">
      <c r="A38" s="120"/>
      <c r="B38" s="121"/>
      <c r="C38" s="122"/>
      <c r="D38" s="123"/>
      <c r="E38" s="122"/>
      <c r="F38" s="123"/>
      <c r="G38" s="122"/>
      <c r="H38" s="123"/>
      <c r="I38" s="122"/>
      <c r="J38" s="123"/>
      <c r="K38" s="122"/>
      <c r="L38" s="134"/>
      <c r="M38" s="134"/>
      <c r="N38" s="134"/>
      <c r="O38" s="134"/>
      <c r="P38" s="134"/>
      <c r="Q38" s="134"/>
      <c r="R38" s="123"/>
      <c r="S38" s="120"/>
      <c r="T38" s="121"/>
      <c r="U38" s="121"/>
      <c r="V38" s="121"/>
      <c r="W38" s="121"/>
      <c r="X38" s="121"/>
      <c r="Y38" s="121"/>
      <c r="Z38" s="146"/>
    </row>
    <row r="39" spans="1:27" s="2" customFormat="1" ht="23.25" x14ac:dyDescent="0.2">
      <c r="A39" s="126"/>
      <c r="B39" s="127"/>
      <c r="C39" s="128"/>
      <c r="D39" s="129"/>
      <c r="E39" s="128"/>
      <c r="F39" s="129"/>
      <c r="G39" s="128"/>
      <c r="H39" s="129"/>
      <c r="I39" s="128"/>
      <c r="J39" s="129"/>
      <c r="K39" s="128"/>
      <c r="L39" s="133"/>
      <c r="M39" s="133"/>
      <c r="N39" s="133"/>
      <c r="O39" s="133"/>
      <c r="P39" s="133"/>
      <c r="Q39" s="133"/>
      <c r="R39" s="129"/>
      <c r="S39" s="126"/>
      <c r="T39" s="127"/>
      <c r="U39" s="127"/>
      <c r="V39" s="127"/>
      <c r="W39" s="127"/>
      <c r="X39" s="127"/>
      <c r="Y39" s="127"/>
      <c r="Z39" s="132"/>
      <c r="AA39" s="1"/>
    </row>
    <row r="40" spans="1:27" ht="23.25" x14ac:dyDescent="0.35">
      <c r="A40" s="32">
        <f>S34+1</f>
        <v>44682</v>
      </c>
      <c r="B40" s="33"/>
      <c r="C40" s="34">
        <f>A40+1</f>
        <v>44683</v>
      </c>
      <c r="D40" s="35"/>
      <c r="E40" s="36" t="s">
        <v>14</v>
      </c>
      <c r="F40" s="37"/>
      <c r="G40" s="37"/>
      <c r="H40" s="37"/>
      <c r="I40" s="37"/>
      <c r="J40" s="37" t="s">
        <v>15</v>
      </c>
      <c r="K40" s="37"/>
      <c r="L40" s="37"/>
      <c r="M40" s="37"/>
      <c r="N40" s="37"/>
      <c r="O40" s="37"/>
      <c r="P40" s="37"/>
      <c r="Q40" s="37"/>
      <c r="R40" s="37"/>
      <c r="S40" s="37"/>
      <c r="T40" s="37"/>
      <c r="U40" s="37"/>
      <c r="V40" s="37"/>
      <c r="W40" s="37"/>
      <c r="X40" s="37"/>
      <c r="Y40" s="37"/>
      <c r="Z40" s="38"/>
    </row>
    <row r="41" spans="1:27" ht="23.25" x14ac:dyDescent="0.35">
      <c r="A41" s="120"/>
      <c r="B41" s="121"/>
      <c r="C41" s="122"/>
      <c r="D41" s="123"/>
      <c r="E41" s="39"/>
      <c r="F41" s="40"/>
      <c r="G41" s="40"/>
      <c r="H41" s="40"/>
      <c r="I41" s="40"/>
      <c r="J41" s="58"/>
      <c r="K41" s="58"/>
      <c r="L41" s="58"/>
      <c r="M41" s="58"/>
      <c r="N41" s="58"/>
      <c r="O41" s="58"/>
      <c r="P41" s="58"/>
      <c r="Q41" s="58"/>
      <c r="R41" s="58"/>
      <c r="S41" s="58"/>
      <c r="T41" s="58"/>
      <c r="U41" s="58"/>
      <c r="V41" s="58"/>
      <c r="W41" s="58"/>
      <c r="X41" s="58"/>
      <c r="Y41" s="58"/>
      <c r="Z41" s="41"/>
    </row>
    <row r="42" spans="1:27" ht="23.25" x14ac:dyDescent="0.2">
      <c r="A42" s="120"/>
      <c r="B42" s="121"/>
      <c r="C42" s="122"/>
      <c r="D42" s="123"/>
      <c r="E42" s="39"/>
      <c r="F42" s="40"/>
      <c r="G42" s="40"/>
      <c r="H42" s="40"/>
      <c r="I42" s="40"/>
      <c r="J42" s="40"/>
      <c r="K42" s="40"/>
      <c r="L42" s="40"/>
      <c r="M42" s="40"/>
      <c r="N42" s="40"/>
      <c r="O42" s="40"/>
      <c r="P42" s="40"/>
      <c r="Q42" s="40"/>
      <c r="R42" s="40"/>
      <c r="S42" s="40"/>
      <c r="T42" s="40"/>
      <c r="U42" s="40"/>
      <c r="V42" s="40"/>
      <c r="W42" s="40"/>
      <c r="X42" s="40"/>
      <c r="Y42" s="40"/>
      <c r="Z42" s="42"/>
    </row>
    <row r="43" spans="1:27" ht="23.25" x14ac:dyDescent="0.2">
      <c r="A43" s="120"/>
      <c r="B43" s="121"/>
      <c r="C43" s="122"/>
      <c r="D43" s="123"/>
      <c r="E43" s="39"/>
      <c r="F43" s="40"/>
      <c r="G43" s="40"/>
      <c r="H43" s="40"/>
      <c r="I43" s="40"/>
      <c r="J43" s="40"/>
      <c r="K43" s="40"/>
      <c r="L43" s="40"/>
      <c r="M43" s="40"/>
      <c r="N43" s="40"/>
      <c r="O43" s="40"/>
      <c r="P43" s="40"/>
      <c r="Q43" s="40"/>
      <c r="R43" s="40"/>
      <c r="S43" s="40"/>
      <c r="T43" s="40"/>
      <c r="U43" s="40"/>
      <c r="V43" s="40"/>
      <c r="W43" s="40"/>
      <c r="X43" s="40"/>
      <c r="Y43" s="40"/>
      <c r="Z43" s="42"/>
    </row>
    <row r="44" spans="1:27" ht="23.25" x14ac:dyDescent="0.2">
      <c r="A44" s="120"/>
      <c r="B44" s="121"/>
      <c r="C44" s="122"/>
      <c r="D44" s="123"/>
      <c r="E44" s="39"/>
      <c r="F44" s="40"/>
      <c r="G44" s="40"/>
      <c r="H44" s="40"/>
      <c r="I44" s="40"/>
      <c r="J44" s="40"/>
      <c r="K44" s="124"/>
      <c r="L44" s="124"/>
      <c r="M44" s="124"/>
      <c r="N44" s="124"/>
      <c r="O44" s="124"/>
      <c r="P44" s="124"/>
      <c r="Q44" s="124"/>
      <c r="R44" s="124"/>
      <c r="S44" s="124"/>
      <c r="T44" s="124"/>
      <c r="U44" s="124"/>
      <c r="V44" s="124"/>
      <c r="W44" s="124"/>
      <c r="X44" s="124"/>
      <c r="Y44" s="124"/>
      <c r="Z44" s="125"/>
    </row>
    <row r="45" spans="1:27" s="1" customFormat="1" ht="23.25" x14ac:dyDescent="0.2">
      <c r="A45" s="126"/>
      <c r="B45" s="127"/>
      <c r="C45" s="128"/>
      <c r="D45" s="129"/>
      <c r="E45" s="43"/>
      <c r="F45" s="44"/>
      <c r="G45" s="44"/>
      <c r="H45" s="44"/>
      <c r="I45" s="44"/>
      <c r="J45" s="44"/>
      <c r="K45" s="130"/>
      <c r="L45" s="130"/>
      <c r="M45" s="130"/>
      <c r="N45" s="130"/>
      <c r="O45" s="130"/>
      <c r="P45" s="130"/>
      <c r="Q45" s="130"/>
      <c r="R45" s="130"/>
      <c r="S45" s="130"/>
      <c r="T45" s="130"/>
      <c r="U45" s="130"/>
      <c r="V45" s="130"/>
      <c r="W45" s="130"/>
      <c r="X45" s="130"/>
      <c r="Y45" s="130"/>
      <c r="Z45" s="13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printOptions horizontalCentered="1"/>
  <pageMargins left="0.5" right="0.5" top="0.25" bottom="0.25" header="0.25" footer="0.25"/>
  <pageSetup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C15"/>
  <sheetViews>
    <sheetView showGridLines="0" zoomScaleNormal="100" workbookViewId="0"/>
  </sheetViews>
  <sheetFormatPr defaultColWidth="9.140625" defaultRowHeight="12.75" x14ac:dyDescent="0.2"/>
  <cols>
    <col min="1" max="1" width="87.140625" style="17" customWidth="1"/>
    <col min="2" max="16384" width="9.140625" style="18"/>
  </cols>
  <sheetData>
    <row r="1" spans="1:3" ht="46.5" customHeight="1" x14ac:dyDescent="0.2">
      <c r="C1" s="19"/>
    </row>
    <row r="2" spans="1:3" s="22" customFormat="1" ht="15.75" x14ac:dyDescent="0.2">
      <c r="A2" s="20" t="s">
        <v>0</v>
      </c>
      <c r="B2" s="20"/>
      <c r="C2" s="21"/>
    </row>
    <row r="3" spans="1:3" s="21" customFormat="1" ht="13.5" customHeight="1" x14ac:dyDescent="0.2">
      <c r="A3" s="23" t="s">
        <v>1</v>
      </c>
      <c r="B3" s="23"/>
    </row>
    <row r="5" spans="1:3" s="25" customFormat="1" ht="26.25" x14ac:dyDescent="0.4">
      <c r="A5" s="24" t="s">
        <v>18</v>
      </c>
    </row>
    <row r="6" spans="1:3" ht="75" x14ac:dyDescent="0.2">
      <c r="A6" s="26" t="s">
        <v>19</v>
      </c>
    </row>
    <row r="7" spans="1:3" ht="15" x14ac:dyDescent="0.2">
      <c r="A7" s="27"/>
    </row>
    <row r="8" spans="1:3" s="25" customFormat="1" ht="26.25" x14ac:dyDescent="0.4">
      <c r="A8" s="24" t="s">
        <v>20</v>
      </c>
    </row>
    <row r="9" spans="1:3" ht="15" x14ac:dyDescent="0.2">
      <c r="A9" s="26" t="s">
        <v>21</v>
      </c>
    </row>
    <row r="10" spans="1:3" ht="14.25" x14ac:dyDescent="0.2">
      <c r="A10" s="28" t="s">
        <v>20</v>
      </c>
    </row>
    <row r="11" spans="1:3" ht="15" x14ac:dyDescent="0.2">
      <c r="A11" s="27"/>
    </row>
    <row r="12" spans="1:3" s="25" customFormat="1" ht="26.25" x14ac:dyDescent="0.4">
      <c r="A12" s="24" t="s">
        <v>22</v>
      </c>
    </row>
    <row r="13" spans="1:3" ht="60" x14ac:dyDescent="0.2">
      <c r="A13" s="26" t="s">
        <v>23</v>
      </c>
    </row>
    <row r="14" spans="1:3" ht="15" x14ac:dyDescent="0.2">
      <c r="A14" s="27"/>
    </row>
    <row r="15" spans="1:3" ht="75" x14ac:dyDescent="0.2">
      <c r="A15" s="26" t="s">
        <v>24</v>
      </c>
    </row>
  </sheetData>
  <hyperlinks>
    <hyperlink ref="A10" r:id="rId1" xr:uid="{00000000-0004-0000-0C00-000000000000}"/>
    <hyperlink ref="A2" r:id="rId2" xr:uid="{00000000-0004-0000-0C00-000001000000}"/>
    <hyperlink ref="A3" r:id="rId3" xr:uid="{00000000-0004-0000-0C00-000002000000}"/>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A45"/>
  <sheetViews>
    <sheetView showGridLines="0" topLeftCell="A16" zoomScale="85" zoomScaleNormal="85" workbookViewId="0">
      <selection activeCell="R41" sqref="R41"/>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DATE('1'!AD18,'1'!AD20+1,1)</f>
        <v>44348</v>
      </c>
      <c r="B1" s="92"/>
      <c r="C1" s="92"/>
      <c r="D1" s="92"/>
      <c r="E1" s="92"/>
      <c r="F1" s="92"/>
      <c r="G1" s="92"/>
      <c r="H1" s="92"/>
      <c r="I1" s="31"/>
      <c r="J1" s="31"/>
      <c r="K1" s="95">
        <f>DATE(YEAR(A1),MONTH(A1)-1,1)</f>
        <v>44317</v>
      </c>
      <c r="L1" s="95"/>
      <c r="M1" s="95"/>
      <c r="N1" s="95"/>
      <c r="O1" s="95"/>
      <c r="P1" s="95"/>
      <c r="Q1" s="95"/>
      <c r="S1" s="95">
        <f>DATE(YEAR(A1),MONTH(A1)+1,1)</f>
        <v>44378</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t="str">
        <f t="shared" si="0"/>
        <v/>
      </c>
      <c r="O3" s="8" t="str">
        <f t="shared" si="0"/>
        <v/>
      </c>
      <c r="P3" s="8" t="str">
        <f t="shared" si="0"/>
        <v/>
      </c>
      <c r="Q3" s="8">
        <f t="shared" si="0"/>
        <v>44317</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t="str">
        <f t="shared" si="1"/>
        <v/>
      </c>
      <c r="W3" s="8">
        <f t="shared" si="1"/>
        <v>44378</v>
      </c>
      <c r="X3" s="8">
        <f t="shared" si="1"/>
        <v>44379</v>
      </c>
      <c r="Y3" s="8">
        <f t="shared" si="1"/>
        <v>44380</v>
      </c>
    </row>
    <row r="4" spans="1:27" s="4" customFormat="1" ht="9" customHeight="1" x14ac:dyDescent="0.2">
      <c r="A4" s="92"/>
      <c r="B4" s="92"/>
      <c r="C4" s="92"/>
      <c r="D4" s="92"/>
      <c r="E4" s="92"/>
      <c r="F4" s="92"/>
      <c r="G4" s="92"/>
      <c r="H4" s="92"/>
      <c r="I4" s="31"/>
      <c r="J4" s="31"/>
      <c r="K4" s="8">
        <f t="shared" si="0"/>
        <v>44318</v>
      </c>
      <c r="L4" s="8">
        <f t="shared" si="0"/>
        <v>44319</v>
      </c>
      <c r="M4" s="8">
        <f t="shared" si="0"/>
        <v>44320</v>
      </c>
      <c r="N4" s="8">
        <f t="shared" si="0"/>
        <v>44321</v>
      </c>
      <c r="O4" s="8">
        <f t="shared" si="0"/>
        <v>44322</v>
      </c>
      <c r="P4" s="8">
        <f t="shared" si="0"/>
        <v>44323</v>
      </c>
      <c r="Q4" s="8">
        <f t="shared" si="0"/>
        <v>44324</v>
      </c>
      <c r="R4" s="3"/>
      <c r="S4" s="8">
        <f t="shared" si="1"/>
        <v>44381</v>
      </c>
      <c r="T4" s="8">
        <f t="shared" si="1"/>
        <v>44382</v>
      </c>
      <c r="U4" s="8">
        <f t="shared" si="1"/>
        <v>44383</v>
      </c>
      <c r="V4" s="8">
        <f t="shared" si="1"/>
        <v>44384</v>
      </c>
      <c r="W4" s="8">
        <f t="shared" si="1"/>
        <v>44385</v>
      </c>
      <c r="X4" s="8">
        <f t="shared" si="1"/>
        <v>44386</v>
      </c>
      <c r="Y4" s="8">
        <f t="shared" si="1"/>
        <v>44387</v>
      </c>
    </row>
    <row r="5" spans="1:27" s="4" customFormat="1" ht="9" customHeight="1" x14ac:dyDescent="0.2">
      <c r="A5" s="92"/>
      <c r="B5" s="92"/>
      <c r="C5" s="92"/>
      <c r="D5" s="92"/>
      <c r="E5" s="92"/>
      <c r="F5" s="92"/>
      <c r="G5" s="92"/>
      <c r="H5" s="92"/>
      <c r="I5" s="31"/>
      <c r="J5" s="31"/>
      <c r="K5" s="8">
        <f t="shared" si="0"/>
        <v>44325</v>
      </c>
      <c r="L5" s="8">
        <f t="shared" si="0"/>
        <v>44326</v>
      </c>
      <c r="M5" s="8">
        <f t="shared" si="0"/>
        <v>44327</v>
      </c>
      <c r="N5" s="8">
        <f t="shared" si="0"/>
        <v>44328</v>
      </c>
      <c r="O5" s="8">
        <f t="shared" si="0"/>
        <v>44329</v>
      </c>
      <c r="P5" s="8">
        <f t="shared" si="0"/>
        <v>44330</v>
      </c>
      <c r="Q5" s="8">
        <f t="shared" si="0"/>
        <v>44331</v>
      </c>
      <c r="R5" s="3"/>
      <c r="S5" s="8">
        <f t="shared" si="1"/>
        <v>44388</v>
      </c>
      <c r="T5" s="8">
        <f t="shared" si="1"/>
        <v>44389</v>
      </c>
      <c r="U5" s="8">
        <f t="shared" si="1"/>
        <v>44390</v>
      </c>
      <c r="V5" s="8">
        <f t="shared" si="1"/>
        <v>44391</v>
      </c>
      <c r="W5" s="8">
        <f t="shared" si="1"/>
        <v>44392</v>
      </c>
      <c r="X5" s="8">
        <f t="shared" si="1"/>
        <v>44393</v>
      </c>
      <c r="Y5" s="8">
        <f t="shared" si="1"/>
        <v>44394</v>
      </c>
    </row>
    <row r="6" spans="1:27" s="4" customFormat="1" ht="9" customHeight="1" x14ac:dyDescent="0.2">
      <c r="A6" s="92"/>
      <c r="B6" s="92"/>
      <c r="C6" s="92"/>
      <c r="D6" s="92"/>
      <c r="E6" s="92"/>
      <c r="F6" s="92"/>
      <c r="G6" s="92"/>
      <c r="H6" s="92"/>
      <c r="I6" s="31"/>
      <c r="J6" s="31"/>
      <c r="K6" s="8">
        <f t="shared" si="0"/>
        <v>44332</v>
      </c>
      <c r="L6" s="8">
        <f t="shared" si="0"/>
        <v>44333</v>
      </c>
      <c r="M6" s="8">
        <f t="shared" si="0"/>
        <v>44334</v>
      </c>
      <c r="N6" s="8">
        <f t="shared" si="0"/>
        <v>44335</v>
      </c>
      <c r="O6" s="8">
        <f t="shared" si="0"/>
        <v>44336</v>
      </c>
      <c r="P6" s="8">
        <f t="shared" si="0"/>
        <v>44337</v>
      </c>
      <c r="Q6" s="8">
        <f t="shared" si="0"/>
        <v>44338</v>
      </c>
      <c r="R6" s="3"/>
      <c r="S6" s="8">
        <f t="shared" si="1"/>
        <v>44395</v>
      </c>
      <c r="T6" s="8">
        <f t="shared" si="1"/>
        <v>44396</v>
      </c>
      <c r="U6" s="8">
        <f t="shared" si="1"/>
        <v>44397</v>
      </c>
      <c r="V6" s="8">
        <f t="shared" si="1"/>
        <v>44398</v>
      </c>
      <c r="W6" s="8">
        <f t="shared" si="1"/>
        <v>44399</v>
      </c>
      <c r="X6" s="8">
        <f t="shared" si="1"/>
        <v>44400</v>
      </c>
      <c r="Y6" s="8">
        <f t="shared" si="1"/>
        <v>44401</v>
      </c>
    </row>
    <row r="7" spans="1:27" s="4" customFormat="1" ht="9" customHeight="1" x14ac:dyDescent="0.2">
      <c r="A7" s="92"/>
      <c r="B7" s="92"/>
      <c r="C7" s="92"/>
      <c r="D7" s="92"/>
      <c r="E7" s="92"/>
      <c r="F7" s="92"/>
      <c r="G7" s="92"/>
      <c r="H7" s="92"/>
      <c r="I7" s="31"/>
      <c r="J7" s="31"/>
      <c r="K7" s="8">
        <f t="shared" si="0"/>
        <v>44339</v>
      </c>
      <c r="L7" s="8">
        <f t="shared" si="0"/>
        <v>44340</v>
      </c>
      <c r="M7" s="8">
        <f t="shared" si="0"/>
        <v>44341</v>
      </c>
      <c r="N7" s="8">
        <f t="shared" si="0"/>
        <v>44342</v>
      </c>
      <c r="O7" s="8">
        <f t="shared" si="0"/>
        <v>44343</v>
      </c>
      <c r="P7" s="8">
        <f t="shared" si="0"/>
        <v>44344</v>
      </c>
      <c r="Q7" s="8">
        <f t="shared" si="0"/>
        <v>44345</v>
      </c>
      <c r="R7" s="3"/>
      <c r="S7" s="8">
        <f t="shared" si="1"/>
        <v>44402</v>
      </c>
      <c r="T7" s="8">
        <f t="shared" si="1"/>
        <v>44403</v>
      </c>
      <c r="U7" s="8">
        <f t="shared" si="1"/>
        <v>44404</v>
      </c>
      <c r="V7" s="8">
        <f t="shared" si="1"/>
        <v>44405</v>
      </c>
      <c r="W7" s="8">
        <f t="shared" si="1"/>
        <v>44406</v>
      </c>
      <c r="X7" s="8">
        <f t="shared" si="1"/>
        <v>44407</v>
      </c>
      <c r="Y7" s="8">
        <f t="shared" si="1"/>
        <v>44408</v>
      </c>
    </row>
    <row r="8" spans="1:27" s="5" customFormat="1" ht="9" customHeight="1" x14ac:dyDescent="0.2">
      <c r="A8" s="12"/>
      <c r="B8" s="12"/>
      <c r="C8" s="12"/>
      <c r="D8" s="12"/>
      <c r="E8" s="12"/>
      <c r="F8" s="12"/>
      <c r="G8" s="12"/>
      <c r="H8" s="12"/>
      <c r="I8" s="11"/>
      <c r="J8" s="11"/>
      <c r="K8" s="8">
        <f t="shared" si="0"/>
        <v>44346</v>
      </c>
      <c r="L8" s="8">
        <f t="shared" si="0"/>
        <v>44347</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44346</v>
      </c>
      <c r="B9" s="94"/>
      <c r="C9" s="94">
        <f>C10</f>
        <v>44347</v>
      </c>
      <c r="D9" s="94"/>
      <c r="E9" s="94">
        <f>E10</f>
        <v>44348</v>
      </c>
      <c r="F9" s="94"/>
      <c r="G9" s="94">
        <f>G10</f>
        <v>44349</v>
      </c>
      <c r="H9" s="94"/>
      <c r="I9" s="94">
        <f>I10</f>
        <v>44350</v>
      </c>
      <c r="J9" s="94"/>
      <c r="K9" s="94">
        <f>K10</f>
        <v>44351</v>
      </c>
      <c r="L9" s="94"/>
      <c r="M9" s="94"/>
      <c r="N9" s="94"/>
      <c r="O9" s="94"/>
      <c r="P9" s="94"/>
      <c r="Q9" s="94"/>
      <c r="R9" s="94"/>
      <c r="S9" s="94">
        <f>S10</f>
        <v>44352</v>
      </c>
      <c r="T9" s="94"/>
      <c r="U9" s="94"/>
      <c r="V9" s="94"/>
      <c r="W9" s="94"/>
      <c r="X9" s="94"/>
      <c r="Y9" s="94"/>
      <c r="Z9" s="96"/>
    </row>
    <row r="10" spans="1:27" s="1" customFormat="1" ht="23.25" x14ac:dyDescent="0.2">
      <c r="A10" s="45">
        <f>$A$1-(WEEKDAY($A$1,1)-(start_day-1))-IF((WEEKDAY($A$1,1)-(start_day-1))&lt;=0,7,0)+1</f>
        <v>44346</v>
      </c>
      <c r="B10" s="46"/>
      <c r="C10" s="47">
        <f>A10+1</f>
        <v>44347</v>
      </c>
      <c r="D10" s="62"/>
      <c r="E10" s="47">
        <f>C10+1</f>
        <v>44348</v>
      </c>
      <c r="F10" s="62" t="s">
        <v>4</v>
      </c>
      <c r="G10" s="47">
        <f>E10+1</f>
        <v>44349</v>
      </c>
      <c r="H10" s="62" t="s">
        <v>5</v>
      </c>
      <c r="I10" s="47">
        <f>G10+1</f>
        <v>44350</v>
      </c>
      <c r="J10" s="48"/>
      <c r="K10" s="86">
        <f>I10+1</f>
        <v>44351</v>
      </c>
      <c r="L10" s="87"/>
      <c r="M10" s="88"/>
      <c r="N10" s="88"/>
      <c r="O10" s="88"/>
      <c r="P10" s="88"/>
      <c r="Q10" s="88"/>
      <c r="R10" s="89"/>
      <c r="S10" s="99">
        <f>K10+1</f>
        <v>44352</v>
      </c>
      <c r="T10" s="100"/>
      <c r="U10" s="84"/>
      <c r="V10" s="84"/>
      <c r="W10" s="84"/>
      <c r="X10" s="84"/>
      <c r="Y10" s="84"/>
      <c r="Z10" s="85"/>
    </row>
    <row r="11" spans="1:27" s="1" customFormat="1" ht="23.25" x14ac:dyDescent="0.2">
      <c r="A11" s="68"/>
      <c r="B11" s="69"/>
      <c r="C11" s="65"/>
      <c r="D11" s="66"/>
      <c r="E11" s="65"/>
      <c r="F11" s="66"/>
      <c r="G11" s="65"/>
      <c r="H11" s="66"/>
      <c r="I11" s="65"/>
      <c r="J11" s="66"/>
      <c r="K11" s="65"/>
      <c r="L11" s="67"/>
      <c r="M11" s="67"/>
      <c r="N11" s="67"/>
      <c r="O11" s="67"/>
      <c r="P11" s="67"/>
      <c r="Q11" s="67"/>
      <c r="R11" s="66"/>
      <c r="S11" s="75" t="s">
        <v>12</v>
      </c>
      <c r="T11" s="76"/>
      <c r="U11" s="76"/>
      <c r="V11" s="76"/>
      <c r="W11" s="76"/>
      <c r="X11" s="76"/>
      <c r="Y11" s="76"/>
      <c r="Z11" s="77"/>
    </row>
    <row r="12" spans="1:27" s="1" customFormat="1" ht="23.25" x14ac:dyDescent="0.2">
      <c r="A12" s="68"/>
      <c r="B12" s="69"/>
      <c r="C12" s="65"/>
      <c r="D12" s="66"/>
      <c r="E12" s="65"/>
      <c r="F12" s="66"/>
      <c r="G12" s="65"/>
      <c r="H12" s="66"/>
      <c r="I12" s="65"/>
      <c r="J12" s="66"/>
      <c r="K12" s="65"/>
      <c r="L12" s="67"/>
      <c r="M12" s="67"/>
      <c r="N12" s="67"/>
      <c r="O12" s="67"/>
      <c r="P12" s="67"/>
      <c r="Q12" s="67"/>
      <c r="R12" s="66"/>
      <c r="S12" s="68"/>
      <c r="T12" s="69"/>
      <c r="U12" s="69"/>
      <c r="V12" s="69"/>
      <c r="W12" s="69"/>
      <c r="X12" s="69"/>
      <c r="Y12" s="69"/>
      <c r="Z12" s="70"/>
    </row>
    <row r="13" spans="1:27" s="1" customFormat="1" ht="23.25" x14ac:dyDescent="0.2">
      <c r="A13" s="68"/>
      <c r="B13" s="69"/>
      <c r="C13" s="65"/>
      <c r="D13" s="66"/>
      <c r="E13" s="65"/>
      <c r="F13" s="66"/>
      <c r="G13" s="65"/>
      <c r="H13" s="66"/>
      <c r="I13" s="65"/>
      <c r="J13" s="66"/>
      <c r="K13" s="65"/>
      <c r="L13" s="67"/>
      <c r="M13" s="67"/>
      <c r="N13" s="67"/>
      <c r="O13" s="67"/>
      <c r="P13" s="67"/>
      <c r="Q13" s="67"/>
      <c r="R13" s="66"/>
      <c r="S13" s="68"/>
      <c r="T13" s="69"/>
      <c r="U13" s="69"/>
      <c r="V13" s="69"/>
      <c r="W13" s="69"/>
      <c r="X13" s="69"/>
      <c r="Y13" s="69"/>
      <c r="Z13" s="70"/>
    </row>
    <row r="14" spans="1:27" s="1" customFormat="1" ht="23.25" x14ac:dyDescent="0.2">
      <c r="A14" s="68"/>
      <c r="B14" s="69"/>
      <c r="C14" s="65"/>
      <c r="D14" s="66"/>
      <c r="E14" s="65"/>
      <c r="F14" s="66"/>
      <c r="G14" s="65"/>
      <c r="H14" s="66"/>
      <c r="I14" s="65"/>
      <c r="J14" s="66"/>
      <c r="K14" s="65"/>
      <c r="L14" s="67"/>
      <c r="M14" s="67"/>
      <c r="N14" s="67"/>
      <c r="O14" s="67"/>
      <c r="P14" s="67"/>
      <c r="Q14" s="67"/>
      <c r="R14" s="66"/>
      <c r="S14" s="68"/>
      <c r="T14" s="69"/>
      <c r="U14" s="69"/>
      <c r="V14" s="69"/>
      <c r="W14" s="69"/>
      <c r="X14" s="69"/>
      <c r="Y14" s="69"/>
      <c r="Z14" s="70"/>
    </row>
    <row r="15" spans="1:27" s="2" customFormat="1" ht="13.15" customHeight="1" x14ac:dyDescent="0.2">
      <c r="A15" s="78"/>
      <c r="B15" s="79"/>
      <c r="C15" s="81"/>
      <c r="D15" s="83"/>
      <c r="E15" s="81"/>
      <c r="F15" s="83"/>
      <c r="G15" s="81"/>
      <c r="H15" s="83"/>
      <c r="I15" s="81"/>
      <c r="J15" s="83"/>
      <c r="K15" s="81"/>
      <c r="L15" s="82"/>
      <c r="M15" s="82"/>
      <c r="N15" s="82"/>
      <c r="O15" s="82"/>
      <c r="P15" s="82"/>
      <c r="Q15" s="82"/>
      <c r="R15" s="83"/>
      <c r="S15" s="78"/>
      <c r="T15" s="79"/>
      <c r="U15" s="79"/>
      <c r="V15" s="79"/>
      <c r="W15" s="79"/>
      <c r="X15" s="79"/>
      <c r="Y15" s="79"/>
      <c r="Z15" s="80"/>
      <c r="AA15" s="1"/>
    </row>
    <row r="16" spans="1:27" s="1" customFormat="1" ht="23.25" x14ac:dyDescent="0.2">
      <c r="A16" s="45">
        <f>S10+1</f>
        <v>44353</v>
      </c>
      <c r="B16" s="46"/>
      <c r="C16" s="47">
        <f>A16+1</f>
        <v>44354</v>
      </c>
      <c r="D16" s="62" t="s">
        <v>4</v>
      </c>
      <c r="E16" s="47">
        <f>C16+1</f>
        <v>44355</v>
      </c>
      <c r="F16" s="62" t="s">
        <v>4</v>
      </c>
      <c r="G16" s="47">
        <f>E16+1</f>
        <v>44356</v>
      </c>
      <c r="H16" s="62" t="s">
        <v>5</v>
      </c>
      <c r="I16" s="47">
        <f>G16+1</f>
        <v>44357</v>
      </c>
      <c r="J16" s="48"/>
      <c r="K16" s="86">
        <f>I16+1</f>
        <v>44358</v>
      </c>
      <c r="L16" s="87"/>
      <c r="M16" s="88"/>
      <c r="N16" s="88"/>
      <c r="O16" s="88"/>
      <c r="P16" s="88"/>
      <c r="Q16" s="88"/>
      <c r="R16" s="89"/>
      <c r="S16" s="99">
        <f>K16+1</f>
        <v>44359</v>
      </c>
      <c r="T16" s="100"/>
      <c r="U16" s="84"/>
      <c r="V16" s="84"/>
      <c r="W16" s="84"/>
      <c r="X16" s="84"/>
      <c r="Y16" s="84"/>
      <c r="Z16" s="85"/>
    </row>
    <row r="17" spans="1:27" s="1" customFormat="1" ht="23.25" x14ac:dyDescent="0.2">
      <c r="A17" s="68"/>
      <c r="B17" s="69"/>
      <c r="C17" s="65"/>
      <c r="D17" s="66"/>
      <c r="E17" s="65"/>
      <c r="F17" s="66"/>
      <c r="G17" s="65"/>
      <c r="H17" s="66"/>
      <c r="I17" s="65"/>
      <c r="J17" s="66"/>
      <c r="K17" s="65"/>
      <c r="L17" s="67"/>
      <c r="M17" s="67"/>
      <c r="N17" s="67"/>
      <c r="O17" s="67"/>
      <c r="P17" s="67"/>
      <c r="Q17" s="67"/>
      <c r="R17" s="66"/>
      <c r="S17" s="75" t="s">
        <v>6</v>
      </c>
      <c r="T17" s="76"/>
      <c r="U17" s="76"/>
      <c r="V17" s="76"/>
      <c r="W17" s="76"/>
      <c r="X17" s="76"/>
      <c r="Y17" s="76"/>
      <c r="Z17" s="77"/>
    </row>
    <row r="18" spans="1:27" s="1" customFormat="1" ht="23.25" x14ac:dyDescent="0.2">
      <c r="A18" s="68"/>
      <c r="B18" s="69"/>
      <c r="C18" s="65"/>
      <c r="D18" s="66"/>
      <c r="E18" s="65"/>
      <c r="F18" s="66"/>
      <c r="G18" s="65"/>
      <c r="H18" s="66"/>
      <c r="I18" s="65"/>
      <c r="J18" s="66"/>
      <c r="K18" s="65"/>
      <c r="L18" s="67"/>
      <c r="M18" s="67"/>
      <c r="N18" s="67"/>
      <c r="O18" s="67"/>
      <c r="P18" s="67"/>
      <c r="Q18" s="67"/>
      <c r="R18" s="66"/>
      <c r="S18" s="68"/>
      <c r="T18" s="69"/>
      <c r="U18" s="69"/>
      <c r="V18" s="69"/>
      <c r="W18" s="69"/>
      <c r="X18" s="69"/>
      <c r="Y18" s="69"/>
      <c r="Z18" s="70"/>
    </row>
    <row r="19" spans="1:27" s="1" customFormat="1" ht="23.25" x14ac:dyDescent="0.2">
      <c r="A19" s="68"/>
      <c r="B19" s="69"/>
      <c r="C19" s="65"/>
      <c r="D19" s="66"/>
      <c r="E19" s="65"/>
      <c r="F19" s="66"/>
      <c r="G19" s="65"/>
      <c r="H19" s="66"/>
      <c r="I19" s="65"/>
      <c r="J19" s="66"/>
      <c r="K19" s="65"/>
      <c r="L19" s="67"/>
      <c r="M19" s="67"/>
      <c r="N19" s="67"/>
      <c r="O19" s="67"/>
      <c r="P19" s="67"/>
      <c r="Q19" s="67"/>
      <c r="R19" s="66"/>
      <c r="S19" s="68"/>
      <c r="T19" s="69"/>
      <c r="U19" s="69"/>
      <c r="V19" s="69"/>
      <c r="W19" s="69"/>
      <c r="X19" s="69"/>
      <c r="Y19" s="69"/>
      <c r="Z19" s="70"/>
    </row>
    <row r="20" spans="1:27" s="1" customFormat="1" ht="23.25" x14ac:dyDescent="0.2">
      <c r="A20" s="68"/>
      <c r="B20" s="69"/>
      <c r="C20" s="90"/>
      <c r="D20" s="91"/>
      <c r="E20" s="90"/>
      <c r="F20" s="91"/>
      <c r="G20" s="90"/>
      <c r="H20" s="91"/>
      <c r="I20" s="90"/>
      <c r="J20" s="91"/>
      <c r="K20" s="90"/>
      <c r="L20" s="104"/>
      <c r="M20" s="104"/>
      <c r="N20" s="104"/>
      <c r="O20" s="104"/>
      <c r="P20" s="104"/>
      <c r="Q20" s="104"/>
      <c r="R20" s="91"/>
      <c r="S20" s="101"/>
      <c r="T20" s="102"/>
      <c r="U20" s="102"/>
      <c r="V20" s="102"/>
      <c r="W20" s="102"/>
      <c r="X20" s="102"/>
      <c r="Y20" s="102"/>
      <c r="Z20" s="103"/>
    </row>
    <row r="21" spans="1:27" s="2" customFormat="1" ht="13.15" customHeight="1" x14ac:dyDescent="0.2">
      <c r="A21" s="78"/>
      <c r="B21" s="79"/>
      <c r="C21" s="81"/>
      <c r="D21" s="83"/>
      <c r="E21" s="81"/>
      <c r="F21" s="83"/>
      <c r="G21" s="81"/>
      <c r="H21" s="83"/>
      <c r="I21" s="81"/>
      <c r="J21" s="83"/>
      <c r="K21" s="81"/>
      <c r="L21" s="82"/>
      <c r="M21" s="82"/>
      <c r="N21" s="82"/>
      <c r="O21" s="82"/>
      <c r="P21" s="82"/>
      <c r="Q21" s="82"/>
      <c r="R21" s="83"/>
      <c r="S21" s="78"/>
      <c r="T21" s="79"/>
      <c r="U21" s="79"/>
      <c r="V21" s="79"/>
      <c r="W21" s="79"/>
      <c r="X21" s="79"/>
      <c r="Y21" s="79"/>
      <c r="Z21" s="80"/>
      <c r="AA21" s="1"/>
    </row>
    <row r="22" spans="1:27" s="1" customFormat="1" ht="23.25" x14ac:dyDescent="0.2">
      <c r="A22" s="45">
        <f>S16+1</f>
        <v>44360</v>
      </c>
      <c r="B22" s="46"/>
      <c r="C22" s="47">
        <f>A22+1</f>
        <v>44361</v>
      </c>
      <c r="D22" s="62" t="s">
        <v>4</v>
      </c>
      <c r="E22" s="47">
        <f>C22+1</f>
        <v>44362</v>
      </c>
      <c r="F22" s="62" t="s">
        <v>4</v>
      </c>
      <c r="G22" s="47">
        <f>E22+1</f>
        <v>44363</v>
      </c>
      <c r="H22" s="62" t="s">
        <v>5</v>
      </c>
      <c r="I22" s="47">
        <f>G22+1</f>
        <v>44364</v>
      </c>
      <c r="J22" s="48"/>
      <c r="K22" s="86">
        <f>I22+1</f>
        <v>44365</v>
      </c>
      <c r="L22" s="87"/>
      <c r="M22" s="88"/>
      <c r="N22" s="88"/>
      <c r="O22" s="88"/>
      <c r="P22" s="88"/>
      <c r="Q22" s="88"/>
      <c r="R22" s="89"/>
      <c r="S22" s="99">
        <f>K22+1</f>
        <v>44366</v>
      </c>
      <c r="T22" s="100"/>
      <c r="U22" s="84"/>
      <c r="V22" s="84"/>
      <c r="W22" s="84"/>
      <c r="X22" s="84"/>
      <c r="Y22" s="84"/>
      <c r="Z22" s="85"/>
    </row>
    <row r="23" spans="1:27" s="1" customFormat="1" ht="23.25" x14ac:dyDescent="0.2">
      <c r="A23" s="68"/>
      <c r="B23" s="69"/>
      <c r="C23" s="65"/>
      <c r="D23" s="66"/>
      <c r="E23" s="65"/>
      <c r="F23" s="66"/>
      <c r="G23" s="65"/>
      <c r="H23" s="66"/>
      <c r="I23" s="65"/>
      <c r="J23" s="66"/>
      <c r="K23" s="65"/>
      <c r="L23" s="67"/>
      <c r="M23" s="67"/>
      <c r="N23" s="67"/>
      <c r="O23" s="67"/>
      <c r="P23" s="67"/>
      <c r="Q23" s="67"/>
      <c r="R23" s="66"/>
      <c r="S23" s="75" t="s">
        <v>6</v>
      </c>
      <c r="T23" s="76"/>
      <c r="U23" s="76"/>
      <c r="V23" s="76"/>
      <c r="W23" s="76"/>
      <c r="X23" s="76"/>
      <c r="Y23" s="76"/>
      <c r="Z23" s="77"/>
    </row>
    <row r="24" spans="1:27" s="1" customFormat="1" ht="23.25" x14ac:dyDescent="0.2">
      <c r="A24" s="68"/>
      <c r="B24" s="69"/>
      <c r="C24" s="65"/>
      <c r="D24" s="66"/>
      <c r="E24" s="65"/>
      <c r="F24" s="66"/>
      <c r="G24" s="65"/>
      <c r="H24" s="66"/>
      <c r="I24" s="65"/>
      <c r="J24" s="66"/>
      <c r="K24" s="65"/>
      <c r="L24" s="67"/>
      <c r="M24" s="67"/>
      <c r="N24" s="67"/>
      <c r="O24" s="67"/>
      <c r="P24" s="67"/>
      <c r="Q24" s="67"/>
      <c r="R24" s="66"/>
      <c r="S24" s="68"/>
      <c r="T24" s="69"/>
      <c r="U24" s="69"/>
      <c r="V24" s="69"/>
      <c r="W24" s="69"/>
      <c r="X24" s="69"/>
      <c r="Y24" s="69"/>
      <c r="Z24" s="70"/>
    </row>
    <row r="25" spans="1:27" s="1" customFormat="1" ht="23.25" x14ac:dyDescent="0.2">
      <c r="A25" s="68"/>
      <c r="B25" s="69"/>
      <c r="C25" s="65"/>
      <c r="D25" s="66"/>
      <c r="E25" s="65"/>
      <c r="F25" s="66"/>
      <c r="G25" s="65"/>
      <c r="H25" s="66"/>
      <c r="I25" s="65"/>
      <c r="J25" s="66"/>
      <c r="K25" s="65"/>
      <c r="L25" s="67"/>
      <c r="M25" s="67"/>
      <c r="N25" s="67"/>
      <c r="O25" s="67"/>
      <c r="P25" s="67"/>
      <c r="Q25" s="67"/>
      <c r="R25" s="66"/>
      <c r="S25" s="68"/>
      <c r="T25" s="69"/>
      <c r="U25" s="69"/>
      <c r="V25" s="69"/>
      <c r="W25" s="69"/>
      <c r="X25" s="69"/>
      <c r="Y25" s="69"/>
      <c r="Z25" s="70"/>
    </row>
    <row r="26" spans="1:27" s="1" customFormat="1" ht="23.25" x14ac:dyDescent="0.2">
      <c r="A26" s="68"/>
      <c r="B26" s="69"/>
      <c r="C26" s="105"/>
      <c r="D26" s="106"/>
      <c r="E26" s="90"/>
      <c r="F26" s="91"/>
      <c r="G26" s="90"/>
      <c r="H26" s="91"/>
      <c r="I26" s="90"/>
      <c r="J26" s="91"/>
      <c r="K26" s="90"/>
      <c r="L26" s="104"/>
      <c r="M26" s="104"/>
      <c r="N26" s="104"/>
      <c r="O26" s="104"/>
      <c r="P26" s="104"/>
      <c r="Q26" s="104"/>
      <c r="R26" s="91"/>
      <c r="S26" s="101"/>
      <c r="T26" s="102"/>
      <c r="U26" s="102"/>
      <c r="V26" s="102"/>
      <c r="W26" s="102"/>
      <c r="X26" s="102"/>
      <c r="Y26" s="102"/>
      <c r="Z26" s="103"/>
    </row>
    <row r="27" spans="1:27" s="2" customFormat="1" ht="23.25" x14ac:dyDescent="0.2">
      <c r="A27" s="78"/>
      <c r="B27" s="79"/>
      <c r="C27" s="81"/>
      <c r="D27" s="83"/>
      <c r="E27" s="81"/>
      <c r="F27" s="83"/>
      <c r="G27" s="81"/>
      <c r="H27" s="83"/>
      <c r="I27" s="81"/>
      <c r="J27" s="83"/>
      <c r="K27" s="81"/>
      <c r="L27" s="82"/>
      <c r="M27" s="82"/>
      <c r="N27" s="82"/>
      <c r="O27" s="82"/>
      <c r="P27" s="82"/>
      <c r="Q27" s="82"/>
      <c r="R27" s="83"/>
      <c r="S27" s="78"/>
      <c r="T27" s="79"/>
      <c r="U27" s="79"/>
      <c r="V27" s="79"/>
      <c r="W27" s="79"/>
      <c r="X27" s="79"/>
      <c r="Y27" s="79"/>
      <c r="Z27" s="80"/>
      <c r="AA27" s="1"/>
    </row>
    <row r="28" spans="1:27" s="1" customFormat="1" ht="23.25" x14ac:dyDescent="0.2">
      <c r="A28" s="45">
        <f>S22+1</f>
        <v>44367</v>
      </c>
      <c r="B28" s="46"/>
      <c r="C28" s="47">
        <f>A28+1</f>
        <v>44368</v>
      </c>
      <c r="D28" s="62" t="s">
        <v>4</v>
      </c>
      <c r="E28" s="47">
        <f>C28+1</f>
        <v>44369</v>
      </c>
      <c r="F28" s="62" t="s">
        <v>4</v>
      </c>
      <c r="G28" s="47">
        <f>E28+1</f>
        <v>44370</v>
      </c>
      <c r="H28" s="62" t="s">
        <v>5</v>
      </c>
      <c r="I28" s="47">
        <f>G28+1</f>
        <v>44371</v>
      </c>
      <c r="J28" s="48"/>
      <c r="K28" s="86">
        <f>I28+1</f>
        <v>44372</v>
      </c>
      <c r="L28" s="87"/>
      <c r="M28" s="88"/>
      <c r="N28" s="88"/>
      <c r="O28" s="88"/>
      <c r="P28" s="88"/>
      <c r="Q28" s="88"/>
      <c r="R28" s="89"/>
      <c r="S28" s="99">
        <f>K28+1</f>
        <v>44373</v>
      </c>
      <c r="T28" s="100"/>
      <c r="U28" s="84"/>
      <c r="V28" s="84"/>
      <c r="W28" s="84"/>
      <c r="X28" s="84"/>
      <c r="Y28" s="84"/>
      <c r="Z28" s="85"/>
    </row>
    <row r="29" spans="1:27" s="1" customFormat="1" ht="23.25" x14ac:dyDescent="0.2">
      <c r="A29" s="68"/>
      <c r="B29" s="69"/>
      <c r="C29" s="65"/>
      <c r="D29" s="66"/>
      <c r="E29" s="65"/>
      <c r="F29" s="66"/>
      <c r="G29" s="65"/>
      <c r="H29" s="66"/>
      <c r="I29" s="65"/>
      <c r="J29" s="66"/>
      <c r="K29" s="65"/>
      <c r="L29" s="67"/>
      <c r="M29" s="67"/>
      <c r="N29" s="67"/>
      <c r="O29" s="67"/>
      <c r="P29" s="67"/>
      <c r="Q29" s="67"/>
      <c r="R29" s="66"/>
      <c r="S29" s="75" t="s">
        <v>6</v>
      </c>
      <c r="T29" s="76"/>
      <c r="U29" s="76"/>
      <c r="V29" s="76"/>
      <c r="W29" s="76"/>
      <c r="X29" s="76"/>
      <c r="Y29" s="76"/>
      <c r="Z29" s="77"/>
    </row>
    <row r="30" spans="1:27" s="1" customFormat="1" ht="23.25" x14ac:dyDescent="0.2">
      <c r="A30" s="68"/>
      <c r="B30" s="69"/>
      <c r="C30" s="65"/>
      <c r="D30" s="66"/>
      <c r="E30" s="65"/>
      <c r="F30" s="66"/>
      <c r="G30" s="65"/>
      <c r="H30" s="66"/>
      <c r="I30" s="65"/>
      <c r="J30" s="66"/>
      <c r="K30" s="65"/>
      <c r="L30" s="67"/>
      <c r="M30" s="67"/>
      <c r="N30" s="67"/>
      <c r="O30" s="67"/>
      <c r="P30" s="67"/>
      <c r="Q30" s="67"/>
      <c r="R30" s="66"/>
      <c r="S30" s="68"/>
      <c r="T30" s="69"/>
      <c r="U30" s="69"/>
      <c r="V30" s="69"/>
      <c r="W30" s="69"/>
      <c r="X30" s="69"/>
      <c r="Y30" s="69"/>
      <c r="Z30" s="70"/>
    </row>
    <row r="31" spans="1:27" s="1" customFormat="1" ht="23.25" x14ac:dyDescent="0.2">
      <c r="A31" s="68"/>
      <c r="B31" s="69"/>
      <c r="C31" s="65"/>
      <c r="D31" s="66"/>
      <c r="E31" s="65"/>
      <c r="F31" s="66"/>
      <c r="G31" s="65"/>
      <c r="H31" s="66"/>
      <c r="I31" s="65"/>
      <c r="J31" s="66"/>
      <c r="K31" s="65"/>
      <c r="L31" s="67"/>
      <c r="M31" s="67"/>
      <c r="N31" s="67"/>
      <c r="O31" s="67"/>
      <c r="P31" s="67"/>
      <c r="Q31" s="67"/>
      <c r="R31" s="66"/>
      <c r="S31" s="68"/>
      <c r="T31" s="69"/>
      <c r="U31" s="69"/>
      <c r="V31" s="69"/>
      <c r="W31" s="69"/>
      <c r="X31" s="69"/>
      <c r="Y31" s="69"/>
      <c r="Z31" s="70"/>
    </row>
    <row r="32" spans="1:27" s="1" customFormat="1" ht="23.25" x14ac:dyDescent="0.2">
      <c r="A32" s="68"/>
      <c r="B32" s="69"/>
      <c r="C32" s="65"/>
      <c r="D32" s="66"/>
      <c r="E32" s="90"/>
      <c r="F32" s="91"/>
      <c r="G32" s="90"/>
      <c r="H32" s="91"/>
      <c r="I32" s="90"/>
      <c r="J32" s="91"/>
      <c r="K32" s="90"/>
      <c r="L32" s="104"/>
      <c r="M32" s="104"/>
      <c r="N32" s="104"/>
      <c r="O32" s="104"/>
      <c r="P32" s="104"/>
      <c r="Q32" s="104"/>
      <c r="R32" s="91"/>
      <c r="S32" s="101"/>
      <c r="T32" s="102"/>
      <c r="U32" s="102"/>
      <c r="V32" s="102"/>
      <c r="W32" s="102"/>
      <c r="X32" s="102"/>
      <c r="Y32" s="102"/>
      <c r="Z32" s="103"/>
    </row>
    <row r="33" spans="1:27" s="2" customFormat="1" ht="23.25" x14ac:dyDescent="0.2">
      <c r="A33" s="78"/>
      <c r="B33" s="79"/>
      <c r="C33" s="81"/>
      <c r="D33" s="83"/>
      <c r="E33" s="81"/>
      <c r="F33" s="83"/>
      <c r="G33" s="81"/>
      <c r="H33" s="83"/>
      <c r="I33" s="81"/>
      <c r="J33" s="83"/>
      <c r="K33" s="81"/>
      <c r="L33" s="82"/>
      <c r="M33" s="82"/>
      <c r="N33" s="82"/>
      <c r="O33" s="82"/>
      <c r="P33" s="82"/>
      <c r="Q33" s="82"/>
      <c r="R33" s="83"/>
      <c r="S33" s="78"/>
      <c r="T33" s="79"/>
      <c r="U33" s="79"/>
      <c r="V33" s="79"/>
      <c r="W33" s="79"/>
      <c r="X33" s="79"/>
      <c r="Y33" s="79"/>
      <c r="Z33" s="80"/>
      <c r="AA33" s="1"/>
    </row>
    <row r="34" spans="1:27" s="1" customFormat="1" ht="23.25" x14ac:dyDescent="0.2">
      <c r="A34" s="45">
        <f>S28+1</f>
        <v>44374</v>
      </c>
      <c r="B34" s="46"/>
      <c r="C34" s="47">
        <f>A34+1</f>
        <v>44375</v>
      </c>
      <c r="D34" s="62" t="s">
        <v>4</v>
      </c>
      <c r="E34" s="47">
        <f>C34+1</f>
        <v>44376</v>
      </c>
      <c r="F34" s="62" t="s">
        <v>4</v>
      </c>
      <c r="G34" s="47">
        <f>E34+1</f>
        <v>44377</v>
      </c>
      <c r="H34" s="62" t="s">
        <v>5</v>
      </c>
      <c r="I34" s="47">
        <f>G34+1</f>
        <v>44378</v>
      </c>
      <c r="J34" s="48"/>
      <c r="K34" s="86">
        <f>I34+1</f>
        <v>44379</v>
      </c>
      <c r="L34" s="87"/>
      <c r="M34" s="88"/>
      <c r="N34" s="88"/>
      <c r="O34" s="88"/>
      <c r="P34" s="88"/>
      <c r="Q34" s="88"/>
      <c r="R34" s="89"/>
      <c r="S34" s="99">
        <f>K34+1</f>
        <v>44380</v>
      </c>
      <c r="T34" s="100"/>
      <c r="U34" s="84"/>
      <c r="V34" s="84"/>
      <c r="W34" s="84"/>
      <c r="X34" s="84"/>
      <c r="Y34" s="84"/>
      <c r="Z34" s="85"/>
    </row>
    <row r="35" spans="1:27" s="1" customFormat="1" ht="23.25" x14ac:dyDescent="0.2">
      <c r="A35" s="68"/>
      <c r="B35" s="69"/>
      <c r="C35" s="65"/>
      <c r="D35" s="66"/>
      <c r="E35" s="65"/>
      <c r="F35" s="66"/>
      <c r="G35" s="65"/>
      <c r="H35" s="66"/>
      <c r="I35" s="65"/>
      <c r="J35" s="66"/>
      <c r="K35" s="65"/>
      <c r="L35" s="67"/>
      <c r="M35" s="67"/>
      <c r="N35" s="67"/>
      <c r="O35" s="67"/>
      <c r="P35" s="67"/>
      <c r="Q35" s="67"/>
      <c r="R35" s="66"/>
      <c r="S35" s="75" t="s">
        <v>6</v>
      </c>
      <c r="T35" s="76"/>
      <c r="U35" s="76"/>
      <c r="V35" s="76"/>
      <c r="W35" s="76"/>
      <c r="X35" s="76"/>
      <c r="Y35" s="76"/>
      <c r="Z35" s="77"/>
    </row>
    <row r="36" spans="1:27" s="1" customFormat="1" ht="23.25" x14ac:dyDescent="0.2">
      <c r="A36" s="68"/>
      <c r="B36" s="69"/>
      <c r="C36" s="65"/>
      <c r="D36" s="66"/>
      <c r="E36" s="65"/>
      <c r="F36" s="66"/>
      <c r="G36" s="65"/>
      <c r="H36" s="66"/>
      <c r="I36" s="65"/>
      <c r="J36" s="66"/>
      <c r="K36" s="65"/>
      <c r="L36" s="67"/>
      <c r="M36" s="67"/>
      <c r="N36" s="67"/>
      <c r="O36" s="67"/>
      <c r="P36" s="67"/>
      <c r="Q36" s="67"/>
      <c r="R36" s="66"/>
      <c r="S36" s="68"/>
      <c r="T36" s="69"/>
      <c r="U36" s="69"/>
      <c r="V36" s="69"/>
      <c r="W36" s="69"/>
      <c r="X36" s="69"/>
      <c r="Y36" s="69"/>
      <c r="Z36" s="70"/>
    </row>
    <row r="37" spans="1:27" s="1" customFormat="1" ht="23.25" x14ac:dyDescent="0.2">
      <c r="A37" s="68"/>
      <c r="B37" s="69"/>
      <c r="C37" s="65"/>
      <c r="D37" s="66"/>
      <c r="E37" s="65"/>
      <c r="F37" s="66"/>
      <c r="G37" s="65"/>
      <c r="H37" s="66"/>
      <c r="I37" s="65"/>
      <c r="J37" s="66"/>
      <c r="K37" s="65"/>
      <c r="L37" s="67"/>
      <c r="M37" s="67"/>
      <c r="N37" s="67"/>
      <c r="O37" s="67"/>
      <c r="P37" s="67"/>
      <c r="Q37" s="67"/>
      <c r="R37" s="66"/>
      <c r="S37" s="68"/>
      <c r="T37" s="69"/>
      <c r="U37" s="69"/>
      <c r="V37" s="69"/>
      <c r="W37" s="69"/>
      <c r="X37" s="69"/>
      <c r="Y37" s="69"/>
      <c r="Z37" s="70"/>
    </row>
    <row r="38" spans="1:27" s="1" customFormat="1" ht="23.25" x14ac:dyDescent="0.2">
      <c r="A38" s="68"/>
      <c r="B38" s="69"/>
      <c r="C38" s="90"/>
      <c r="D38" s="91"/>
      <c r="E38" s="90"/>
      <c r="F38" s="91"/>
      <c r="G38" s="90"/>
      <c r="H38" s="91"/>
      <c r="I38" s="90"/>
      <c r="J38" s="91"/>
      <c r="K38" s="90"/>
      <c r="L38" s="104"/>
      <c r="M38" s="104"/>
      <c r="N38" s="104"/>
      <c r="O38" s="104"/>
      <c r="P38" s="104"/>
      <c r="Q38" s="104"/>
      <c r="R38" s="91"/>
      <c r="S38" s="101"/>
      <c r="T38" s="102"/>
      <c r="U38" s="102"/>
      <c r="V38" s="102"/>
      <c r="W38" s="102"/>
      <c r="X38" s="102"/>
      <c r="Y38" s="102"/>
      <c r="Z38" s="103"/>
    </row>
    <row r="39" spans="1:27" s="2" customFormat="1" ht="23.25" x14ac:dyDescent="0.2">
      <c r="A39" s="78"/>
      <c r="B39" s="79"/>
      <c r="C39" s="81"/>
      <c r="D39" s="83"/>
      <c r="E39" s="81"/>
      <c r="F39" s="83"/>
      <c r="G39" s="81"/>
      <c r="H39" s="83"/>
      <c r="I39" s="81"/>
      <c r="J39" s="83"/>
      <c r="K39" s="81"/>
      <c r="L39" s="82"/>
      <c r="M39" s="82"/>
      <c r="N39" s="82"/>
      <c r="O39" s="82"/>
      <c r="P39" s="82"/>
      <c r="Q39" s="82"/>
      <c r="R39" s="83"/>
      <c r="S39" s="78"/>
      <c r="T39" s="79"/>
      <c r="U39" s="79"/>
      <c r="V39" s="79"/>
      <c r="W39" s="79"/>
      <c r="X39" s="79"/>
      <c r="Y39" s="79"/>
      <c r="Z39" s="80"/>
      <c r="AA39" s="1"/>
    </row>
    <row r="40" spans="1:27" ht="23.25" x14ac:dyDescent="0.35">
      <c r="A40" s="45">
        <f>S34+1</f>
        <v>44381</v>
      </c>
      <c r="B40" s="46"/>
      <c r="C40" s="47">
        <f>A40+1</f>
        <v>44382</v>
      </c>
      <c r="D40" s="48"/>
      <c r="E40" s="49" t="s">
        <v>14</v>
      </c>
      <c r="F40" s="50"/>
      <c r="G40" s="50"/>
      <c r="H40" s="50"/>
      <c r="I40" s="50"/>
      <c r="J40" s="50" t="s">
        <v>15</v>
      </c>
      <c r="K40" s="50"/>
      <c r="L40" s="50"/>
      <c r="M40" s="50"/>
      <c r="N40" s="50"/>
      <c r="O40" s="50"/>
      <c r="P40" s="50"/>
      <c r="Q40" s="50"/>
      <c r="R40" s="50"/>
      <c r="S40" s="50"/>
      <c r="T40" s="50"/>
      <c r="U40" s="50"/>
      <c r="V40" s="50"/>
      <c r="W40" s="50"/>
      <c r="X40" s="50"/>
      <c r="Y40" s="50"/>
      <c r="Z40" s="51"/>
    </row>
    <row r="41" spans="1:27" ht="23.25" x14ac:dyDescent="0.35">
      <c r="A41" s="68"/>
      <c r="B41" s="69"/>
      <c r="C41" s="65"/>
      <c r="D41" s="66"/>
      <c r="E41" s="52"/>
      <c r="F41" s="53"/>
      <c r="G41" s="53"/>
      <c r="H41" s="53"/>
      <c r="I41" s="53"/>
      <c r="J41" s="63">
        <v>96.5</v>
      </c>
      <c r="K41" s="63"/>
      <c r="L41" s="63"/>
      <c r="M41" s="63"/>
      <c r="N41" s="63"/>
      <c r="O41" s="63"/>
      <c r="P41" s="63"/>
      <c r="Q41" s="63"/>
      <c r="R41" s="63" t="s">
        <v>29</v>
      </c>
      <c r="S41" s="63"/>
      <c r="T41" s="63"/>
      <c r="U41" s="63"/>
      <c r="V41" s="63"/>
      <c r="W41" s="63"/>
      <c r="X41" s="63"/>
      <c r="Y41" s="53"/>
      <c r="Z41" s="54"/>
    </row>
    <row r="42" spans="1:27" ht="23.25" x14ac:dyDescent="0.2">
      <c r="A42" s="68"/>
      <c r="B42" s="69"/>
      <c r="C42" s="65"/>
      <c r="D42" s="66"/>
      <c r="E42" s="52"/>
      <c r="F42" s="53"/>
      <c r="G42" s="53"/>
      <c r="H42" s="53"/>
      <c r="I42" s="53"/>
      <c r="J42" s="58"/>
      <c r="K42" s="58"/>
      <c r="L42" s="58"/>
      <c r="M42" s="58"/>
      <c r="N42" s="58"/>
      <c r="O42" s="58"/>
      <c r="P42" s="58"/>
      <c r="Q42" s="58"/>
      <c r="R42" s="58"/>
      <c r="S42" s="58"/>
      <c r="T42" s="58"/>
      <c r="U42" s="58"/>
      <c r="V42" s="58"/>
      <c r="W42" s="58"/>
      <c r="X42" s="63"/>
      <c r="Y42" s="53"/>
      <c r="Z42" s="55"/>
    </row>
    <row r="43" spans="1:27" ht="23.25" x14ac:dyDescent="0.2">
      <c r="A43" s="68"/>
      <c r="B43" s="69"/>
      <c r="C43" s="65"/>
      <c r="D43" s="66"/>
      <c r="E43" s="52"/>
      <c r="F43" s="53"/>
      <c r="G43" s="53"/>
      <c r="H43" s="53"/>
      <c r="I43" s="53"/>
      <c r="J43" s="53"/>
      <c r="K43" s="53"/>
      <c r="L43" s="53"/>
      <c r="M43" s="53"/>
      <c r="N43" s="53"/>
      <c r="O43" s="53"/>
      <c r="P43" s="53"/>
      <c r="Q43" s="53"/>
      <c r="R43" s="53"/>
      <c r="S43" s="53"/>
      <c r="T43" s="53"/>
      <c r="U43" s="53"/>
      <c r="V43" s="53"/>
      <c r="W43" s="53"/>
      <c r="X43" s="53"/>
      <c r="Y43" s="53"/>
      <c r="Z43" s="55"/>
    </row>
    <row r="44" spans="1:27" ht="23.25" x14ac:dyDescent="0.2">
      <c r="A44" s="68"/>
      <c r="B44" s="69"/>
      <c r="C44" s="65"/>
      <c r="D44" s="66"/>
      <c r="E44" s="52"/>
      <c r="F44" s="53"/>
      <c r="G44" s="53"/>
      <c r="H44" s="53"/>
      <c r="I44" s="53"/>
      <c r="J44" s="53"/>
      <c r="K44" s="73"/>
      <c r="L44" s="73"/>
      <c r="M44" s="73"/>
      <c r="N44" s="73"/>
      <c r="O44" s="73"/>
      <c r="P44" s="73"/>
      <c r="Q44" s="73"/>
      <c r="R44" s="73"/>
      <c r="S44" s="73"/>
      <c r="T44" s="73"/>
      <c r="U44" s="73"/>
      <c r="V44" s="73"/>
      <c r="W44" s="73"/>
      <c r="X44" s="73"/>
      <c r="Y44" s="73"/>
      <c r="Z44" s="74"/>
    </row>
    <row r="45" spans="1:27" s="1" customFormat="1" ht="23.25" x14ac:dyDescent="0.2">
      <c r="A45" s="78"/>
      <c r="B45" s="79"/>
      <c r="C45" s="81"/>
      <c r="D45" s="83"/>
      <c r="E45" s="56"/>
      <c r="F45" s="57"/>
      <c r="G45" s="57"/>
      <c r="H45" s="57"/>
      <c r="I45" s="57"/>
      <c r="J45" s="57"/>
      <c r="K45" s="71"/>
      <c r="L45" s="71"/>
      <c r="M45" s="71"/>
      <c r="N45" s="71"/>
      <c r="O45" s="71"/>
      <c r="P45" s="71"/>
      <c r="Q45" s="71"/>
      <c r="R45" s="71"/>
      <c r="S45" s="71"/>
      <c r="T45" s="71"/>
      <c r="U45" s="71"/>
      <c r="V45" s="71"/>
      <c r="W45" s="71"/>
      <c r="X45" s="71"/>
      <c r="Y45" s="71"/>
      <c r="Z45" s="7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printOptions horizontalCentered="1"/>
  <pageMargins left="0.5" right="0.5" top="0.25" bottom="0.25" header="0.25" footer="0.25"/>
  <pageSetup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AA45"/>
  <sheetViews>
    <sheetView showGridLines="0" topLeftCell="A21" zoomScale="85" zoomScaleNormal="85" workbookViewId="0">
      <selection activeCell="AB42" sqref="AB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DATE('1'!AD18,'1'!AD20+2,1)</f>
        <v>44378</v>
      </c>
      <c r="B1" s="92"/>
      <c r="C1" s="92"/>
      <c r="D1" s="92"/>
      <c r="E1" s="92"/>
      <c r="F1" s="92"/>
      <c r="G1" s="92"/>
      <c r="H1" s="92"/>
      <c r="I1" s="31"/>
      <c r="J1" s="31"/>
      <c r="K1" s="95">
        <f>DATE(YEAR(A1),MONTH(A1)-1,1)</f>
        <v>44348</v>
      </c>
      <c r="L1" s="95"/>
      <c r="M1" s="95"/>
      <c r="N1" s="95"/>
      <c r="O1" s="95"/>
      <c r="P1" s="95"/>
      <c r="Q1" s="95"/>
      <c r="S1" s="95">
        <f>DATE(YEAR(A1),MONTH(A1)+1,1)</f>
        <v>44409</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f t="shared" si="0"/>
        <v>44348</v>
      </c>
      <c r="N3" s="8">
        <f t="shared" si="0"/>
        <v>44349</v>
      </c>
      <c r="O3" s="8">
        <f t="shared" si="0"/>
        <v>44350</v>
      </c>
      <c r="P3" s="8">
        <f t="shared" si="0"/>
        <v>44351</v>
      </c>
      <c r="Q3" s="8">
        <f t="shared" si="0"/>
        <v>44352</v>
      </c>
      <c r="R3" s="3"/>
      <c r="S3" s="8">
        <f t="shared" ref="S3:Y8" si="1">IF(MONTH($S$1)&lt;&gt;MONTH($S$1-(WEEKDAY($S$1,1)-(start_day-1))-IF((WEEKDAY($S$1,1)-(start_day-1))&lt;=0,7,0)+(ROW(S3)-ROW($S$3))*7+(COLUMN(S3)-COLUMN($S$3)+1)),"",$S$1-(WEEKDAY($S$1,1)-(start_day-1))-IF((WEEKDAY($S$1,1)-(start_day-1))&lt;=0,7,0)+(ROW(S3)-ROW($S$3))*7+(COLUMN(S3)-COLUMN($S$3)+1))</f>
        <v>44409</v>
      </c>
      <c r="T3" s="8">
        <f t="shared" si="1"/>
        <v>44410</v>
      </c>
      <c r="U3" s="8">
        <f t="shared" si="1"/>
        <v>44411</v>
      </c>
      <c r="V3" s="8">
        <f t="shared" si="1"/>
        <v>44412</v>
      </c>
      <c r="W3" s="8">
        <f t="shared" si="1"/>
        <v>44413</v>
      </c>
      <c r="X3" s="8">
        <f t="shared" si="1"/>
        <v>44414</v>
      </c>
      <c r="Y3" s="8">
        <f t="shared" si="1"/>
        <v>44415</v>
      </c>
    </row>
    <row r="4" spans="1:27" s="4" customFormat="1" ht="9" customHeight="1" x14ac:dyDescent="0.2">
      <c r="A4" s="92"/>
      <c r="B4" s="92"/>
      <c r="C4" s="92"/>
      <c r="D4" s="92"/>
      <c r="E4" s="92"/>
      <c r="F4" s="92"/>
      <c r="G4" s="92"/>
      <c r="H4" s="92"/>
      <c r="I4" s="31"/>
      <c r="J4" s="31"/>
      <c r="K4" s="8">
        <f t="shared" si="0"/>
        <v>44353</v>
      </c>
      <c r="L4" s="8">
        <f t="shared" si="0"/>
        <v>44354</v>
      </c>
      <c r="M4" s="8">
        <f t="shared" si="0"/>
        <v>44355</v>
      </c>
      <c r="N4" s="8">
        <f t="shared" si="0"/>
        <v>44356</v>
      </c>
      <c r="O4" s="8">
        <f t="shared" si="0"/>
        <v>44357</v>
      </c>
      <c r="P4" s="8">
        <f t="shared" si="0"/>
        <v>44358</v>
      </c>
      <c r="Q4" s="8">
        <f t="shared" si="0"/>
        <v>44359</v>
      </c>
      <c r="R4" s="3"/>
      <c r="S4" s="8">
        <f t="shared" si="1"/>
        <v>44416</v>
      </c>
      <c r="T4" s="8">
        <f t="shared" si="1"/>
        <v>44417</v>
      </c>
      <c r="U4" s="8">
        <f t="shared" si="1"/>
        <v>44418</v>
      </c>
      <c r="V4" s="8">
        <f t="shared" si="1"/>
        <v>44419</v>
      </c>
      <c r="W4" s="8">
        <f t="shared" si="1"/>
        <v>44420</v>
      </c>
      <c r="X4" s="8">
        <f t="shared" si="1"/>
        <v>44421</v>
      </c>
      <c r="Y4" s="8">
        <f t="shared" si="1"/>
        <v>44422</v>
      </c>
    </row>
    <row r="5" spans="1:27" s="4" customFormat="1" ht="9" customHeight="1" x14ac:dyDescent="0.2">
      <c r="A5" s="92"/>
      <c r="B5" s="92"/>
      <c r="C5" s="92"/>
      <c r="D5" s="92"/>
      <c r="E5" s="92"/>
      <c r="F5" s="92"/>
      <c r="G5" s="92"/>
      <c r="H5" s="92"/>
      <c r="I5" s="31"/>
      <c r="J5" s="31"/>
      <c r="K5" s="8">
        <f t="shared" si="0"/>
        <v>44360</v>
      </c>
      <c r="L5" s="8">
        <f t="shared" si="0"/>
        <v>44361</v>
      </c>
      <c r="M5" s="8">
        <f t="shared" si="0"/>
        <v>44362</v>
      </c>
      <c r="N5" s="8">
        <f t="shared" si="0"/>
        <v>44363</v>
      </c>
      <c r="O5" s="8">
        <f t="shared" si="0"/>
        <v>44364</v>
      </c>
      <c r="P5" s="8">
        <f t="shared" si="0"/>
        <v>44365</v>
      </c>
      <c r="Q5" s="8">
        <f t="shared" si="0"/>
        <v>44366</v>
      </c>
      <c r="R5" s="3"/>
      <c r="S5" s="8">
        <f t="shared" si="1"/>
        <v>44423</v>
      </c>
      <c r="T5" s="8">
        <f t="shared" si="1"/>
        <v>44424</v>
      </c>
      <c r="U5" s="8">
        <f t="shared" si="1"/>
        <v>44425</v>
      </c>
      <c r="V5" s="8">
        <f t="shared" si="1"/>
        <v>44426</v>
      </c>
      <c r="W5" s="8">
        <f t="shared" si="1"/>
        <v>44427</v>
      </c>
      <c r="X5" s="8">
        <f t="shared" si="1"/>
        <v>44428</v>
      </c>
      <c r="Y5" s="8">
        <f t="shared" si="1"/>
        <v>44429</v>
      </c>
    </row>
    <row r="6" spans="1:27" s="4" customFormat="1" ht="9" customHeight="1" x14ac:dyDescent="0.2">
      <c r="A6" s="92"/>
      <c r="B6" s="92"/>
      <c r="C6" s="92"/>
      <c r="D6" s="92"/>
      <c r="E6" s="92"/>
      <c r="F6" s="92"/>
      <c r="G6" s="92"/>
      <c r="H6" s="92"/>
      <c r="I6" s="31"/>
      <c r="J6" s="31"/>
      <c r="K6" s="8">
        <f t="shared" si="0"/>
        <v>44367</v>
      </c>
      <c r="L6" s="8">
        <f t="shared" si="0"/>
        <v>44368</v>
      </c>
      <c r="M6" s="8">
        <f t="shared" si="0"/>
        <v>44369</v>
      </c>
      <c r="N6" s="8">
        <f t="shared" si="0"/>
        <v>44370</v>
      </c>
      <c r="O6" s="8">
        <f t="shared" si="0"/>
        <v>44371</v>
      </c>
      <c r="P6" s="8">
        <f t="shared" si="0"/>
        <v>44372</v>
      </c>
      <c r="Q6" s="8">
        <f t="shared" si="0"/>
        <v>44373</v>
      </c>
      <c r="R6" s="3"/>
      <c r="S6" s="8">
        <f t="shared" si="1"/>
        <v>44430</v>
      </c>
      <c r="T6" s="8">
        <f t="shared" si="1"/>
        <v>44431</v>
      </c>
      <c r="U6" s="8">
        <f t="shared" si="1"/>
        <v>44432</v>
      </c>
      <c r="V6" s="8">
        <f t="shared" si="1"/>
        <v>44433</v>
      </c>
      <c r="W6" s="8">
        <f t="shared" si="1"/>
        <v>44434</v>
      </c>
      <c r="X6" s="8">
        <f t="shared" si="1"/>
        <v>44435</v>
      </c>
      <c r="Y6" s="8">
        <f t="shared" si="1"/>
        <v>44436</v>
      </c>
    </row>
    <row r="7" spans="1:27" s="4" customFormat="1" ht="9" customHeight="1" x14ac:dyDescent="0.2">
      <c r="A7" s="92"/>
      <c r="B7" s="92"/>
      <c r="C7" s="92"/>
      <c r="D7" s="92"/>
      <c r="E7" s="92"/>
      <c r="F7" s="92"/>
      <c r="G7" s="92"/>
      <c r="H7" s="92"/>
      <c r="I7" s="31"/>
      <c r="J7" s="31"/>
      <c r="K7" s="8">
        <f t="shared" si="0"/>
        <v>44374</v>
      </c>
      <c r="L7" s="8">
        <f t="shared" si="0"/>
        <v>44375</v>
      </c>
      <c r="M7" s="8">
        <f t="shared" si="0"/>
        <v>44376</v>
      </c>
      <c r="N7" s="8">
        <f t="shared" si="0"/>
        <v>44377</v>
      </c>
      <c r="O7" s="8" t="str">
        <f t="shared" si="0"/>
        <v/>
      </c>
      <c r="P7" s="8" t="str">
        <f t="shared" si="0"/>
        <v/>
      </c>
      <c r="Q7" s="8" t="str">
        <f t="shared" si="0"/>
        <v/>
      </c>
      <c r="R7" s="3"/>
      <c r="S7" s="8">
        <f t="shared" si="1"/>
        <v>44437</v>
      </c>
      <c r="T7" s="8">
        <f t="shared" si="1"/>
        <v>44438</v>
      </c>
      <c r="U7" s="8">
        <f t="shared" si="1"/>
        <v>44439</v>
      </c>
      <c r="V7" s="8" t="str">
        <f t="shared" si="1"/>
        <v/>
      </c>
      <c r="W7" s="8" t="str">
        <f t="shared" si="1"/>
        <v/>
      </c>
      <c r="X7" s="8" t="str">
        <f t="shared" si="1"/>
        <v/>
      </c>
      <c r="Y7" s="8" t="str">
        <f t="shared" si="1"/>
        <v/>
      </c>
    </row>
    <row r="8" spans="1:27" s="5" customFormat="1" ht="9" customHeight="1" x14ac:dyDescent="0.2">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44374</v>
      </c>
      <c r="B9" s="94"/>
      <c r="C9" s="94">
        <f>C10</f>
        <v>44375</v>
      </c>
      <c r="D9" s="94"/>
      <c r="E9" s="94">
        <f>E10</f>
        <v>44376</v>
      </c>
      <c r="F9" s="94"/>
      <c r="G9" s="94">
        <f>G10</f>
        <v>44377</v>
      </c>
      <c r="H9" s="94"/>
      <c r="I9" s="94">
        <f>I10</f>
        <v>44378</v>
      </c>
      <c r="J9" s="94"/>
      <c r="K9" s="94">
        <f>K10</f>
        <v>44379</v>
      </c>
      <c r="L9" s="94"/>
      <c r="M9" s="94"/>
      <c r="N9" s="94"/>
      <c r="O9" s="94"/>
      <c r="P9" s="94"/>
      <c r="Q9" s="94"/>
      <c r="R9" s="94"/>
      <c r="S9" s="94">
        <f>S10</f>
        <v>44380</v>
      </c>
      <c r="T9" s="94"/>
      <c r="U9" s="94"/>
      <c r="V9" s="94"/>
      <c r="W9" s="94"/>
      <c r="X9" s="94"/>
      <c r="Y9" s="94"/>
      <c r="Z9" s="96"/>
    </row>
    <row r="10" spans="1:27" s="1" customFormat="1" ht="23.25" x14ac:dyDescent="0.2">
      <c r="A10" s="45">
        <f>$A$1-(WEEKDAY($A$1,1)-(start_day-1))-IF((WEEKDAY($A$1,1)-(start_day-1))&lt;=0,7,0)+1</f>
        <v>44374</v>
      </c>
      <c r="B10" s="46"/>
      <c r="C10" s="59">
        <f>A10+1</f>
        <v>44375</v>
      </c>
      <c r="D10" s="62"/>
      <c r="E10" s="59">
        <f>C10+1</f>
        <v>44376</v>
      </c>
      <c r="F10" s="62"/>
      <c r="G10" s="59">
        <f>E10+1</f>
        <v>44377</v>
      </c>
      <c r="H10" s="62"/>
      <c r="I10" s="47">
        <f>G10+1</f>
        <v>44378</v>
      </c>
      <c r="J10" s="48"/>
      <c r="K10" s="86">
        <f>I10+1</f>
        <v>44379</v>
      </c>
      <c r="L10" s="87"/>
      <c r="M10" s="88"/>
      <c r="N10" s="88"/>
      <c r="O10" s="88"/>
      <c r="P10" s="88"/>
      <c r="Q10" s="88"/>
      <c r="R10" s="89"/>
      <c r="S10" s="99">
        <f>K10+1</f>
        <v>44380</v>
      </c>
      <c r="T10" s="100"/>
      <c r="U10" s="110"/>
      <c r="V10" s="110"/>
      <c r="W10" s="110"/>
      <c r="X10" s="110"/>
      <c r="Y10" s="110"/>
      <c r="Z10" s="111"/>
    </row>
    <row r="11" spans="1:27" s="1" customFormat="1" ht="23.25" x14ac:dyDescent="0.2">
      <c r="A11" s="68"/>
      <c r="B11" s="69"/>
      <c r="C11" s="114"/>
      <c r="D11" s="115"/>
      <c r="E11" s="114"/>
      <c r="F11" s="115"/>
      <c r="G11" s="114"/>
      <c r="H11" s="115"/>
      <c r="I11" s="65"/>
      <c r="J11" s="66"/>
      <c r="K11" s="65"/>
      <c r="L11" s="67"/>
      <c r="M11" s="67"/>
      <c r="N11" s="67"/>
      <c r="O11" s="67"/>
      <c r="P11" s="67"/>
      <c r="Q11" s="67"/>
      <c r="R11" s="66"/>
      <c r="S11" s="75"/>
      <c r="T11" s="76"/>
      <c r="U11" s="76"/>
      <c r="V11" s="76"/>
      <c r="W11" s="76"/>
      <c r="X11" s="76"/>
      <c r="Y11" s="76"/>
      <c r="Z11" s="77"/>
    </row>
    <row r="12" spans="1:27" s="1" customFormat="1" ht="23.25" x14ac:dyDescent="0.2">
      <c r="A12" s="68"/>
      <c r="B12" s="69"/>
      <c r="C12" s="114"/>
      <c r="D12" s="115"/>
      <c r="E12" s="114"/>
      <c r="F12" s="115"/>
      <c r="G12" s="114"/>
      <c r="H12" s="115"/>
      <c r="I12" s="65"/>
      <c r="J12" s="66"/>
      <c r="K12" s="65"/>
      <c r="L12" s="67"/>
      <c r="M12" s="67"/>
      <c r="N12" s="67"/>
      <c r="O12" s="67"/>
      <c r="P12" s="67"/>
      <c r="Q12" s="67"/>
      <c r="R12" s="66"/>
      <c r="S12" s="75"/>
      <c r="T12" s="76"/>
      <c r="U12" s="76"/>
      <c r="V12" s="76"/>
      <c r="W12" s="76"/>
      <c r="X12" s="76"/>
      <c r="Y12" s="76"/>
      <c r="Z12" s="77"/>
    </row>
    <row r="13" spans="1:27" s="1" customFormat="1" ht="23.25" x14ac:dyDescent="0.2">
      <c r="A13" s="68"/>
      <c r="B13" s="69"/>
      <c r="C13" s="114"/>
      <c r="D13" s="115"/>
      <c r="E13" s="114"/>
      <c r="F13" s="115"/>
      <c r="G13" s="114"/>
      <c r="H13" s="115"/>
      <c r="I13" s="65"/>
      <c r="J13" s="66"/>
      <c r="K13" s="65"/>
      <c r="L13" s="67"/>
      <c r="M13" s="67"/>
      <c r="N13" s="67"/>
      <c r="O13" s="67"/>
      <c r="P13" s="67"/>
      <c r="Q13" s="67"/>
      <c r="R13" s="66"/>
      <c r="S13" s="75"/>
      <c r="T13" s="76"/>
      <c r="U13" s="76"/>
      <c r="V13" s="76"/>
      <c r="W13" s="76"/>
      <c r="X13" s="76"/>
      <c r="Y13" s="76"/>
      <c r="Z13" s="77"/>
    </row>
    <row r="14" spans="1:27" s="1" customFormat="1" ht="23.25" x14ac:dyDescent="0.2">
      <c r="A14" s="68"/>
      <c r="B14" s="69"/>
      <c r="C14" s="90"/>
      <c r="D14" s="91"/>
      <c r="E14" s="90"/>
      <c r="F14" s="91"/>
      <c r="G14" s="90"/>
      <c r="H14" s="91"/>
      <c r="I14" s="90"/>
      <c r="J14" s="91"/>
      <c r="K14" s="90"/>
      <c r="L14" s="104"/>
      <c r="M14" s="104"/>
      <c r="N14" s="104"/>
      <c r="O14" s="104"/>
      <c r="P14" s="104"/>
      <c r="Q14" s="104"/>
      <c r="R14" s="91"/>
      <c r="S14" s="101"/>
      <c r="T14" s="102"/>
      <c r="U14" s="102"/>
      <c r="V14" s="102"/>
      <c r="W14" s="102"/>
      <c r="X14" s="102"/>
      <c r="Y14" s="102"/>
      <c r="Z14" s="103"/>
    </row>
    <row r="15" spans="1:27" s="2" customFormat="1" ht="13.15" customHeight="1" x14ac:dyDescent="0.2">
      <c r="A15" s="78"/>
      <c r="B15" s="79"/>
      <c r="C15" s="112"/>
      <c r="D15" s="113"/>
      <c r="E15" s="112"/>
      <c r="F15" s="113"/>
      <c r="G15" s="112"/>
      <c r="H15" s="113"/>
      <c r="I15" s="81"/>
      <c r="J15" s="83"/>
      <c r="K15" s="81"/>
      <c r="L15" s="82"/>
      <c r="M15" s="82"/>
      <c r="N15" s="82"/>
      <c r="O15" s="82"/>
      <c r="P15" s="82"/>
      <c r="Q15" s="82"/>
      <c r="R15" s="83"/>
      <c r="S15" s="107"/>
      <c r="T15" s="108"/>
      <c r="U15" s="108"/>
      <c r="V15" s="108"/>
      <c r="W15" s="108"/>
      <c r="X15" s="108"/>
      <c r="Y15" s="108"/>
      <c r="Z15" s="109"/>
      <c r="AA15" s="1"/>
    </row>
    <row r="16" spans="1:27" s="1" customFormat="1" ht="23.25" x14ac:dyDescent="0.2">
      <c r="A16" s="45">
        <f>S10+1</f>
        <v>44381</v>
      </c>
      <c r="B16" s="46"/>
      <c r="C16" s="59">
        <f>A16+1</f>
        <v>44382</v>
      </c>
      <c r="D16" s="62" t="s">
        <v>4</v>
      </c>
      <c r="E16" s="59">
        <f>C16+1</f>
        <v>44383</v>
      </c>
      <c r="F16" s="62" t="s">
        <v>4</v>
      </c>
      <c r="G16" s="59">
        <f>E16+1</f>
        <v>44384</v>
      </c>
      <c r="H16" s="62" t="s">
        <v>5</v>
      </c>
      <c r="I16" s="47">
        <f>G16+1</f>
        <v>44385</v>
      </c>
      <c r="J16" s="48"/>
      <c r="K16" s="86">
        <f>I16+1</f>
        <v>44386</v>
      </c>
      <c r="L16" s="87"/>
      <c r="M16" s="88"/>
      <c r="N16" s="88"/>
      <c r="O16" s="88"/>
      <c r="P16" s="88"/>
      <c r="Q16" s="88"/>
      <c r="R16" s="89"/>
      <c r="S16" s="99">
        <f>K16+1</f>
        <v>44387</v>
      </c>
      <c r="T16" s="100"/>
      <c r="U16" s="110"/>
      <c r="V16" s="110"/>
      <c r="W16" s="110"/>
      <c r="X16" s="110"/>
      <c r="Y16" s="110"/>
      <c r="Z16" s="111"/>
    </row>
    <row r="17" spans="1:27" s="1" customFormat="1" ht="23.25" x14ac:dyDescent="0.2">
      <c r="A17" s="68"/>
      <c r="B17" s="69"/>
      <c r="C17" s="114"/>
      <c r="D17" s="115"/>
      <c r="E17" s="114"/>
      <c r="F17" s="115"/>
      <c r="G17" s="114"/>
      <c r="H17" s="115"/>
      <c r="I17" s="65"/>
      <c r="J17" s="66"/>
      <c r="K17" s="65"/>
      <c r="L17" s="67"/>
      <c r="M17" s="67"/>
      <c r="N17" s="67"/>
      <c r="O17" s="67"/>
      <c r="P17" s="67"/>
      <c r="Q17" s="67"/>
      <c r="R17" s="66"/>
      <c r="S17" s="75" t="s">
        <v>6</v>
      </c>
      <c r="T17" s="76"/>
      <c r="U17" s="76"/>
      <c r="V17" s="76"/>
      <c r="W17" s="76"/>
      <c r="X17" s="76"/>
      <c r="Y17" s="76"/>
      <c r="Z17" s="77"/>
    </row>
    <row r="18" spans="1:27" s="1" customFormat="1" ht="23.25" x14ac:dyDescent="0.2">
      <c r="A18" s="68"/>
      <c r="B18" s="69"/>
      <c r="C18" s="114"/>
      <c r="D18" s="115"/>
      <c r="E18" s="114"/>
      <c r="F18" s="115"/>
      <c r="G18" s="114"/>
      <c r="H18" s="115"/>
      <c r="I18" s="65"/>
      <c r="J18" s="66"/>
      <c r="K18" s="65"/>
      <c r="L18" s="67"/>
      <c r="M18" s="67"/>
      <c r="N18" s="67"/>
      <c r="O18" s="67"/>
      <c r="P18" s="67"/>
      <c r="Q18" s="67"/>
      <c r="R18" s="66"/>
      <c r="S18" s="75"/>
      <c r="T18" s="76"/>
      <c r="U18" s="76"/>
      <c r="V18" s="76"/>
      <c r="W18" s="76"/>
      <c r="X18" s="76"/>
      <c r="Y18" s="76"/>
      <c r="Z18" s="77"/>
    </row>
    <row r="19" spans="1:27" s="1" customFormat="1" ht="23.25" x14ac:dyDescent="0.2">
      <c r="A19" s="68"/>
      <c r="B19" s="69"/>
      <c r="C19" s="114"/>
      <c r="D19" s="115"/>
      <c r="E19" s="114"/>
      <c r="F19" s="115"/>
      <c r="G19" s="114"/>
      <c r="H19" s="115"/>
      <c r="I19" s="65"/>
      <c r="J19" s="66"/>
      <c r="K19" s="65"/>
      <c r="L19" s="67"/>
      <c r="M19" s="67"/>
      <c r="N19" s="67"/>
      <c r="O19" s="67"/>
      <c r="P19" s="67"/>
      <c r="Q19" s="67"/>
      <c r="R19" s="66"/>
      <c r="S19" s="75"/>
      <c r="T19" s="76"/>
      <c r="U19" s="76"/>
      <c r="V19" s="76"/>
      <c r="W19" s="76"/>
      <c r="X19" s="76"/>
      <c r="Y19" s="76"/>
      <c r="Z19" s="77"/>
    </row>
    <row r="20" spans="1:27" s="1" customFormat="1" ht="23.25" x14ac:dyDescent="0.2">
      <c r="A20" s="68"/>
      <c r="B20" s="69"/>
      <c r="C20" s="90"/>
      <c r="D20" s="91"/>
      <c r="E20" s="90"/>
      <c r="F20" s="91"/>
      <c r="G20" s="90"/>
      <c r="H20" s="91"/>
      <c r="I20" s="90"/>
      <c r="J20" s="91"/>
      <c r="K20" s="90"/>
      <c r="L20" s="104"/>
      <c r="M20" s="104"/>
      <c r="N20" s="104"/>
      <c r="O20" s="104"/>
      <c r="P20" s="104"/>
      <c r="Q20" s="104"/>
      <c r="R20" s="91"/>
      <c r="S20" s="101"/>
      <c r="T20" s="102"/>
      <c r="U20" s="102"/>
      <c r="V20" s="102"/>
      <c r="W20" s="102"/>
      <c r="X20" s="102"/>
      <c r="Y20" s="102"/>
      <c r="Z20" s="103"/>
    </row>
    <row r="21" spans="1:27" s="2" customFormat="1" ht="13.15" customHeight="1" x14ac:dyDescent="0.2">
      <c r="A21" s="78"/>
      <c r="B21" s="79"/>
      <c r="C21" s="112"/>
      <c r="D21" s="113"/>
      <c r="E21" s="112"/>
      <c r="F21" s="113"/>
      <c r="G21" s="112"/>
      <c r="H21" s="113"/>
      <c r="I21" s="81"/>
      <c r="J21" s="83"/>
      <c r="K21" s="81"/>
      <c r="L21" s="82"/>
      <c r="M21" s="82"/>
      <c r="N21" s="82"/>
      <c r="O21" s="82"/>
      <c r="P21" s="82"/>
      <c r="Q21" s="82"/>
      <c r="R21" s="83"/>
      <c r="S21" s="107"/>
      <c r="T21" s="108"/>
      <c r="U21" s="108"/>
      <c r="V21" s="108"/>
      <c r="W21" s="108"/>
      <c r="X21" s="108"/>
      <c r="Y21" s="108"/>
      <c r="Z21" s="109"/>
      <c r="AA21" s="1"/>
    </row>
    <row r="22" spans="1:27" s="1" customFormat="1" ht="23.25" x14ac:dyDescent="0.2">
      <c r="A22" s="45">
        <f>S16+1</f>
        <v>44388</v>
      </c>
      <c r="B22" s="46"/>
      <c r="C22" s="59">
        <f>A22+1</f>
        <v>44389</v>
      </c>
      <c r="D22" s="62" t="s">
        <v>4</v>
      </c>
      <c r="E22" s="59">
        <f>C22+1</f>
        <v>44390</v>
      </c>
      <c r="F22" s="62" t="s">
        <v>4</v>
      </c>
      <c r="G22" s="59">
        <f>E22+1</f>
        <v>44391</v>
      </c>
      <c r="H22" s="62" t="s">
        <v>5</v>
      </c>
      <c r="I22" s="47">
        <f>G22+1</f>
        <v>44392</v>
      </c>
      <c r="J22" s="48"/>
      <c r="K22" s="86">
        <f>I22+1</f>
        <v>44393</v>
      </c>
      <c r="L22" s="87"/>
      <c r="M22" s="88"/>
      <c r="N22" s="88"/>
      <c r="O22" s="88"/>
      <c r="P22" s="88"/>
      <c r="Q22" s="88"/>
      <c r="R22" s="89"/>
      <c r="S22" s="99">
        <f>K22+1</f>
        <v>44394</v>
      </c>
      <c r="T22" s="100"/>
      <c r="U22" s="110"/>
      <c r="V22" s="110"/>
      <c r="W22" s="110"/>
      <c r="X22" s="110"/>
      <c r="Y22" s="110"/>
      <c r="Z22" s="111"/>
    </row>
    <row r="23" spans="1:27" s="1" customFormat="1" ht="23.25" x14ac:dyDescent="0.2">
      <c r="A23" s="68"/>
      <c r="B23" s="69"/>
      <c r="C23" s="114"/>
      <c r="D23" s="115"/>
      <c r="E23" s="114"/>
      <c r="F23" s="115"/>
      <c r="G23" s="114"/>
      <c r="H23" s="115"/>
      <c r="I23" s="65"/>
      <c r="J23" s="66"/>
      <c r="K23" s="65"/>
      <c r="L23" s="67"/>
      <c r="M23" s="67"/>
      <c r="N23" s="67"/>
      <c r="O23" s="67"/>
      <c r="P23" s="67"/>
      <c r="Q23" s="67"/>
      <c r="R23" s="66"/>
      <c r="S23" s="75" t="s">
        <v>6</v>
      </c>
      <c r="T23" s="76"/>
      <c r="U23" s="76"/>
      <c r="V23" s="76"/>
      <c r="W23" s="76"/>
      <c r="X23" s="76"/>
      <c r="Y23" s="76"/>
      <c r="Z23" s="77"/>
    </row>
    <row r="24" spans="1:27" s="1" customFormat="1" ht="23.25" x14ac:dyDescent="0.2">
      <c r="A24" s="68"/>
      <c r="B24" s="69"/>
      <c r="C24" s="114"/>
      <c r="D24" s="115"/>
      <c r="E24" s="114"/>
      <c r="F24" s="115"/>
      <c r="G24" s="114"/>
      <c r="H24" s="115"/>
      <c r="I24" s="65"/>
      <c r="J24" s="66"/>
      <c r="K24" s="65"/>
      <c r="L24" s="67"/>
      <c r="M24" s="67"/>
      <c r="N24" s="67"/>
      <c r="O24" s="67"/>
      <c r="P24" s="67"/>
      <c r="Q24" s="67"/>
      <c r="R24" s="66"/>
      <c r="S24" s="75"/>
      <c r="T24" s="76"/>
      <c r="U24" s="76"/>
      <c r="V24" s="76"/>
      <c r="W24" s="76"/>
      <c r="X24" s="76"/>
      <c r="Y24" s="76"/>
      <c r="Z24" s="77"/>
    </row>
    <row r="25" spans="1:27" s="1" customFormat="1" ht="23.25" x14ac:dyDescent="0.2">
      <c r="A25" s="68"/>
      <c r="B25" s="69"/>
      <c r="C25" s="114"/>
      <c r="D25" s="115"/>
      <c r="E25" s="114"/>
      <c r="F25" s="115"/>
      <c r="G25" s="114"/>
      <c r="H25" s="115"/>
      <c r="I25" s="65"/>
      <c r="J25" s="66"/>
      <c r="K25" s="65"/>
      <c r="L25" s="67"/>
      <c r="M25" s="67"/>
      <c r="N25" s="67"/>
      <c r="O25" s="67"/>
      <c r="P25" s="67"/>
      <c r="Q25" s="67"/>
      <c r="R25" s="66"/>
      <c r="S25" s="75"/>
      <c r="T25" s="76"/>
      <c r="U25" s="76"/>
      <c r="V25" s="76"/>
      <c r="W25" s="76"/>
      <c r="X25" s="76"/>
      <c r="Y25" s="76"/>
      <c r="Z25" s="77"/>
    </row>
    <row r="26" spans="1:27" s="1" customFormat="1" ht="23.25" x14ac:dyDescent="0.2">
      <c r="A26" s="68"/>
      <c r="B26" s="69"/>
      <c r="C26" s="90"/>
      <c r="D26" s="91"/>
      <c r="E26" s="90"/>
      <c r="F26" s="91"/>
      <c r="G26" s="90"/>
      <c r="H26" s="91"/>
      <c r="I26" s="90"/>
      <c r="J26" s="91"/>
      <c r="K26" s="90"/>
      <c r="L26" s="104"/>
      <c r="M26" s="104"/>
      <c r="N26" s="104"/>
      <c r="O26" s="104"/>
      <c r="P26" s="104"/>
      <c r="Q26" s="104"/>
      <c r="R26" s="91"/>
      <c r="S26" s="101"/>
      <c r="T26" s="102"/>
      <c r="U26" s="102"/>
      <c r="V26" s="102"/>
      <c r="W26" s="102"/>
      <c r="X26" s="102"/>
      <c r="Y26" s="102"/>
      <c r="Z26" s="103"/>
    </row>
    <row r="27" spans="1:27" s="2" customFormat="1" ht="23.25" x14ac:dyDescent="0.2">
      <c r="A27" s="78"/>
      <c r="B27" s="79"/>
      <c r="C27" s="112"/>
      <c r="D27" s="113"/>
      <c r="E27" s="112"/>
      <c r="F27" s="113"/>
      <c r="G27" s="112"/>
      <c r="H27" s="113"/>
      <c r="I27" s="81"/>
      <c r="J27" s="83"/>
      <c r="K27" s="81"/>
      <c r="L27" s="82"/>
      <c r="M27" s="82"/>
      <c r="N27" s="82"/>
      <c r="O27" s="82"/>
      <c r="P27" s="82"/>
      <c r="Q27" s="82"/>
      <c r="R27" s="83"/>
      <c r="S27" s="107"/>
      <c r="T27" s="108"/>
      <c r="U27" s="108"/>
      <c r="V27" s="108"/>
      <c r="W27" s="108"/>
      <c r="X27" s="108"/>
      <c r="Y27" s="108"/>
      <c r="Z27" s="109"/>
      <c r="AA27" s="1"/>
    </row>
    <row r="28" spans="1:27" s="1" customFormat="1" ht="23.25" x14ac:dyDescent="0.2">
      <c r="A28" s="45">
        <f>S22+1</f>
        <v>44395</v>
      </c>
      <c r="B28" s="46"/>
      <c r="C28" s="59">
        <f>A28+1</f>
        <v>44396</v>
      </c>
      <c r="D28" s="62" t="s">
        <v>4</v>
      </c>
      <c r="E28" s="59">
        <f>C28+1</f>
        <v>44397</v>
      </c>
      <c r="F28" s="62" t="s">
        <v>4</v>
      </c>
      <c r="G28" s="59">
        <f>E28+1</f>
        <v>44398</v>
      </c>
      <c r="H28" s="62" t="s">
        <v>5</v>
      </c>
      <c r="I28" s="47">
        <f>G28+1</f>
        <v>44399</v>
      </c>
      <c r="J28" s="48"/>
      <c r="K28" s="86">
        <f>I28+1</f>
        <v>44400</v>
      </c>
      <c r="L28" s="87"/>
      <c r="M28" s="88"/>
      <c r="N28" s="88"/>
      <c r="O28" s="88"/>
      <c r="P28" s="88"/>
      <c r="Q28" s="88"/>
      <c r="R28" s="89"/>
      <c r="S28" s="99">
        <f>K28+1</f>
        <v>44401</v>
      </c>
      <c r="T28" s="100"/>
      <c r="U28" s="110"/>
      <c r="V28" s="110"/>
      <c r="W28" s="110"/>
      <c r="X28" s="110"/>
      <c r="Y28" s="110"/>
      <c r="Z28" s="111"/>
    </row>
    <row r="29" spans="1:27" s="1" customFormat="1" ht="23.25" x14ac:dyDescent="0.2">
      <c r="A29" s="68"/>
      <c r="B29" s="69"/>
      <c r="C29" s="114"/>
      <c r="D29" s="115"/>
      <c r="E29" s="114"/>
      <c r="F29" s="115"/>
      <c r="G29" s="114"/>
      <c r="H29" s="115"/>
      <c r="I29" s="65"/>
      <c r="J29" s="66"/>
      <c r="K29" s="65"/>
      <c r="L29" s="67"/>
      <c r="M29" s="67"/>
      <c r="N29" s="67"/>
      <c r="O29" s="67"/>
      <c r="P29" s="67"/>
      <c r="Q29" s="67"/>
      <c r="R29" s="66"/>
      <c r="S29" s="75" t="s">
        <v>6</v>
      </c>
      <c r="T29" s="76"/>
      <c r="U29" s="76"/>
      <c r="V29" s="76"/>
      <c r="W29" s="76"/>
      <c r="X29" s="76"/>
      <c r="Y29" s="76"/>
      <c r="Z29" s="77"/>
    </row>
    <row r="30" spans="1:27" s="1" customFormat="1" ht="23.25" x14ac:dyDescent="0.2">
      <c r="A30" s="68"/>
      <c r="B30" s="69"/>
      <c r="C30" s="114"/>
      <c r="D30" s="115"/>
      <c r="E30" s="114"/>
      <c r="F30" s="115"/>
      <c r="G30" s="114"/>
      <c r="H30" s="115"/>
      <c r="I30" s="65"/>
      <c r="J30" s="66"/>
      <c r="K30" s="65"/>
      <c r="L30" s="67"/>
      <c r="M30" s="67"/>
      <c r="N30" s="67"/>
      <c r="O30" s="67"/>
      <c r="P30" s="67"/>
      <c r="Q30" s="67"/>
      <c r="R30" s="66"/>
      <c r="S30" s="75"/>
      <c r="T30" s="76"/>
      <c r="U30" s="76"/>
      <c r="V30" s="76"/>
      <c r="W30" s="76"/>
      <c r="X30" s="76"/>
      <c r="Y30" s="76"/>
      <c r="Z30" s="77"/>
    </row>
    <row r="31" spans="1:27" s="1" customFormat="1" ht="23.25" x14ac:dyDescent="0.2">
      <c r="A31" s="68"/>
      <c r="B31" s="69"/>
      <c r="C31" s="114"/>
      <c r="D31" s="115"/>
      <c r="E31" s="114"/>
      <c r="F31" s="115"/>
      <c r="G31" s="114"/>
      <c r="H31" s="115"/>
      <c r="I31" s="65"/>
      <c r="J31" s="66"/>
      <c r="K31" s="65"/>
      <c r="L31" s="67"/>
      <c r="M31" s="67"/>
      <c r="N31" s="67"/>
      <c r="O31" s="67"/>
      <c r="P31" s="67"/>
      <c r="Q31" s="67"/>
      <c r="R31" s="66"/>
      <c r="S31" s="75"/>
      <c r="T31" s="76"/>
      <c r="U31" s="76"/>
      <c r="V31" s="76"/>
      <c r="W31" s="76"/>
      <c r="X31" s="76"/>
      <c r="Y31" s="76"/>
      <c r="Z31" s="77"/>
    </row>
    <row r="32" spans="1:27" s="1" customFormat="1" ht="23.25" x14ac:dyDescent="0.2">
      <c r="A32" s="68"/>
      <c r="B32" s="69"/>
      <c r="C32" s="90"/>
      <c r="D32" s="91"/>
      <c r="E32" s="90"/>
      <c r="F32" s="91"/>
      <c r="G32" s="90"/>
      <c r="H32" s="91"/>
      <c r="I32" s="90"/>
      <c r="J32" s="91"/>
      <c r="K32" s="90"/>
      <c r="L32" s="104"/>
      <c r="M32" s="104"/>
      <c r="N32" s="104"/>
      <c r="O32" s="104"/>
      <c r="P32" s="104"/>
      <c r="Q32" s="104"/>
      <c r="R32" s="91"/>
      <c r="S32" s="101"/>
      <c r="T32" s="102"/>
      <c r="U32" s="102"/>
      <c r="V32" s="102"/>
      <c r="W32" s="102"/>
      <c r="X32" s="102"/>
      <c r="Y32" s="102"/>
      <c r="Z32" s="103"/>
    </row>
    <row r="33" spans="1:27" s="2" customFormat="1" ht="23.25" x14ac:dyDescent="0.2">
      <c r="A33" s="78"/>
      <c r="B33" s="79"/>
      <c r="C33" s="112"/>
      <c r="D33" s="113"/>
      <c r="E33" s="112"/>
      <c r="F33" s="113"/>
      <c r="G33" s="112"/>
      <c r="H33" s="113"/>
      <c r="I33" s="81"/>
      <c r="J33" s="83"/>
      <c r="K33" s="81"/>
      <c r="L33" s="82"/>
      <c r="M33" s="82"/>
      <c r="N33" s="82"/>
      <c r="O33" s="82"/>
      <c r="P33" s="82"/>
      <c r="Q33" s="82"/>
      <c r="R33" s="83"/>
      <c r="S33" s="107"/>
      <c r="T33" s="108"/>
      <c r="U33" s="108"/>
      <c r="V33" s="108"/>
      <c r="W33" s="108"/>
      <c r="X33" s="108"/>
      <c r="Y33" s="108"/>
      <c r="Z33" s="109"/>
      <c r="AA33" s="1"/>
    </row>
    <row r="34" spans="1:27" s="1" customFormat="1" ht="23.25" x14ac:dyDescent="0.2">
      <c r="A34" s="45">
        <f>S28+1</f>
        <v>44402</v>
      </c>
      <c r="B34" s="46"/>
      <c r="C34" s="59">
        <f>A34+1</f>
        <v>44403</v>
      </c>
      <c r="D34" s="62" t="s">
        <v>4</v>
      </c>
      <c r="E34" s="59">
        <f>C34+1</f>
        <v>44404</v>
      </c>
      <c r="F34" s="62" t="s">
        <v>4</v>
      </c>
      <c r="G34" s="59">
        <f>E34+1</f>
        <v>44405</v>
      </c>
      <c r="H34" s="62" t="s">
        <v>5</v>
      </c>
      <c r="I34" s="47">
        <f>G34+1</f>
        <v>44406</v>
      </c>
      <c r="J34" s="48"/>
      <c r="K34" s="86">
        <f>I34+1</f>
        <v>44407</v>
      </c>
      <c r="L34" s="87"/>
      <c r="M34" s="88"/>
      <c r="N34" s="88"/>
      <c r="O34" s="88"/>
      <c r="P34" s="88"/>
      <c r="Q34" s="88"/>
      <c r="R34" s="89"/>
      <c r="S34" s="99">
        <f>K34+1</f>
        <v>44408</v>
      </c>
      <c r="T34" s="100"/>
      <c r="U34" s="110"/>
      <c r="V34" s="110"/>
      <c r="W34" s="110"/>
      <c r="X34" s="110"/>
      <c r="Y34" s="110"/>
      <c r="Z34" s="111"/>
    </row>
    <row r="35" spans="1:27" s="1" customFormat="1" ht="23.25" x14ac:dyDescent="0.2">
      <c r="A35" s="68"/>
      <c r="B35" s="69"/>
      <c r="C35" s="65"/>
      <c r="D35" s="66"/>
      <c r="E35" s="65"/>
      <c r="F35" s="66"/>
      <c r="G35" s="65"/>
      <c r="H35" s="66"/>
      <c r="I35" s="65"/>
      <c r="J35" s="66"/>
      <c r="K35" s="65"/>
      <c r="L35" s="67"/>
      <c r="M35" s="67"/>
      <c r="N35" s="67"/>
      <c r="O35" s="67"/>
      <c r="P35" s="67"/>
      <c r="Q35" s="67"/>
      <c r="R35" s="66"/>
      <c r="S35" s="75" t="s">
        <v>6</v>
      </c>
      <c r="T35" s="76"/>
      <c r="U35" s="76"/>
      <c r="V35" s="76"/>
      <c r="W35" s="76"/>
      <c r="X35" s="76"/>
      <c r="Y35" s="76"/>
      <c r="Z35" s="77"/>
    </row>
    <row r="36" spans="1:27" s="1" customFormat="1" ht="23.25" x14ac:dyDescent="0.2">
      <c r="A36" s="68"/>
      <c r="B36" s="69"/>
      <c r="C36" s="65"/>
      <c r="D36" s="66"/>
      <c r="E36" s="65"/>
      <c r="F36" s="66"/>
      <c r="G36" s="65"/>
      <c r="H36" s="66"/>
      <c r="I36" s="65"/>
      <c r="J36" s="66"/>
      <c r="K36" s="65"/>
      <c r="L36" s="67"/>
      <c r="M36" s="67"/>
      <c r="N36" s="67"/>
      <c r="O36" s="67"/>
      <c r="P36" s="67"/>
      <c r="Q36" s="67"/>
      <c r="R36" s="66"/>
      <c r="S36" s="75"/>
      <c r="T36" s="76"/>
      <c r="U36" s="76"/>
      <c r="V36" s="76"/>
      <c r="W36" s="76"/>
      <c r="X36" s="76"/>
      <c r="Y36" s="76"/>
      <c r="Z36" s="77"/>
    </row>
    <row r="37" spans="1:27" s="1" customFormat="1" ht="23.25" x14ac:dyDescent="0.2">
      <c r="A37" s="68"/>
      <c r="B37" s="69"/>
      <c r="C37" s="65"/>
      <c r="D37" s="66"/>
      <c r="E37" s="65"/>
      <c r="F37" s="66"/>
      <c r="G37" s="65"/>
      <c r="H37" s="66"/>
      <c r="I37" s="65"/>
      <c r="J37" s="66"/>
      <c r="K37" s="65"/>
      <c r="L37" s="67"/>
      <c r="M37" s="67"/>
      <c r="N37" s="67"/>
      <c r="O37" s="67"/>
      <c r="P37" s="67"/>
      <c r="Q37" s="67"/>
      <c r="R37" s="66"/>
      <c r="S37" s="68"/>
      <c r="T37" s="69"/>
      <c r="U37" s="69"/>
      <c r="V37" s="69"/>
      <c r="W37" s="69"/>
      <c r="X37" s="69"/>
      <c r="Y37" s="69"/>
      <c r="Z37" s="70"/>
    </row>
    <row r="38" spans="1:27" s="1" customFormat="1" ht="23.25" x14ac:dyDescent="0.2">
      <c r="A38" s="68"/>
      <c r="B38" s="69"/>
      <c r="C38" s="90"/>
      <c r="D38" s="91"/>
      <c r="E38" s="90"/>
      <c r="F38" s="91"/>
      <c r="G38" s="90"/>
      <c r="H38" s="91"/>
      <c r="I38" s="90"/>
      <c r="J38" s="91"/>
      <c r="K38" s="90"/>
      <c r="L38" s="104"/>
      <c r="M38" s="104"/>
      <c r="N38" s="104"/>
      <c r="O38" s="104"/>
      <c r="P38" s="104"/>
      <c r="Q38" s="104"/>
      <c r="R38" s="91"/>
      <c r="S38" s="101"/>
      <c r="T38" s="102"/>
      <c r="U38" s="102"/>
      <c r="V38" s="102"/>
      <c r="W38" s="102"/>
      <c r="X38" s="102"/>
      <c r="Y38" s="102"/>
      <c r="Z38" s="103"/>
    </row>
    <row r="39" spans="1:27" s="2" customFormat="1" ht="23.25" x14ac:dyDescent="0.2">
      <c r="A39" s="78"/>
      <c r="B39" s="79"/>
      <c r="C39" s="81"/>
      <c r="D39" s="83"/>
      <c r="E39" s="81"/>
      <c r="F39" s="83"/>
      <c r="G39" s="81"/>
      <c r="H39" s="83"/>
      <c r="I39" s="81"/>
      <c r="J39" s="83"/>
      <c r="K39" s="81"/>
      <c r="L39" s="82"/>
      <c r="M39" s="82"/>
      <c r="N39" s="82"/>
      <c r="O39" s="82"/>
      <c r="P39" s="82"/>
      <c r="Q39" s="82"/>
      <c r="R39" s="83"/>
      <c r="S39" s="78"/>
      <c r="T39" s="79"/>
      <c r="U39" s="79"/>
      <c r="V39" s="79"/>
      <c r="W39" s="79"/>
      <c r="X39" s="79"/>
      <c r="Y39" s="79"/>
      <c r="Z39" s="80"/>
      <c r="AA39" s="1"/>
    </row>
    <row r="40" spans="1:27" ht="23.25" x14ac:dyDescent="0.35">
      <c r="A40" s="45">
        <f>S34+1</f>
        <v>44409</v>
      </c>
      <c r="B40" s="46"/>
      <c r="C40" s="47">
        <f>A40+1</f>
        <v>44410</v>
      </c>
      <c r="D40" s="48"/>
      <c r="E40" s="49" t="s">
        <v>14</v>
      </c>
      <c r="F40" s="50"/>
      <c r="G40" s="50"/>
      <c r="H40" s="50"/>
      <c r="I40" s="50"/>
      <c r="J40" s="50" t="s">
        <v>15</v>
      </c>
      <c r="K40" s="50"/>
      <c r="L40" s="50"/>
      <c r="M40" s="50"/>
      <c r="N40" s="50"/>
      <c r="O40" s="50"/>
      <c r="P40" s="50"/>
      <c r="Q40" s="50"/>
      <c r="R40" s="50"/>
      <c r="S40" s="50"/>
      <c r="T40" s="50"/>
      <c r="U40" s="50"/>
      <c r="V40" s="50"/>
      <c r="W40" s="50"/>
      <c r="X40" s="50"/>
      <c r="Y40" s="50"/>
      <c r="Z40" s="51"/>
    </row>
    <row r="41" spans="1:27" ht="23.25" x14ac:dyDescent="0.35">
      <c r="A41" s="68"/>
      <c r="B41" s="69"/>
      <c r="C41" s="65"/>
      <c r="D41" s="66"/>
      <c r="E41" s="52"/>
      <c r="F41" s="53"/>
      <c r="G41" s="53"/>
      <c r="H41" s="53"/>
      <c r="I41" s="53"/>
      <c r="J41" s="64">
        <v>84</v>
      </c>
      <c r="K41" s="64"/>
      <c r="L41" s="64"/>
      <c r="M41" s="64"/>
      <c r="N41" s="64"/>
      <c r="O41" s="64"/>
      <c r="P41" s="64"/>
      <c r="Q41" s="64"/>
      <c r="R41" s="64" t="s">
        <v>30</v>
      </c>
      <c r="S41" s="64"/>
      <c r="T41" s="64"/>
      <c r="U41" s="64"/>
      <c r="V41" s="64"/>
      <c r="W41" s="64"/>
      <c r="X41" s="64"/>
      <c r="Y41" s="53"/>
      <c r="Z41" s="54"/>
    </row>
    <row r="42" spans="1:27" ht="23.25" x14ac:dyDescent="0.2">
      <c r="A42" s="68"/>
      <c r="B42" s="69"/>
      <c r="C42" s="65"/>
      <c r="D42" s="66"/>
      <c r="E42" s="52"/>
      <c r="F42" s="53"/>
      <c r="G42" s="53"/>
      <c r="H42" s="53"/>
      <c r="I42" s="53"/>
      <c r="J42" s="58"/>
      <c r="K42" s="58"/>
      <c r="L42" s="58"/>
      <c r="M42" s="58"/>
      <c r="N42" s="58"/>
      <c r="O42" s="58"/>
      <c r="P42" s="58"/>
      <c r="Q42" s="58"/>
      <c r="R42" s="58"/>
      <c r="S42" s="58"/>
      <c r="T42" s="58"/>
      <c r="U42" s="58"/>
      <c r="V42" s="58"/>
      <c r="W42" s="53"/>
      <c r="X42" s="53"/>
      <c r="Y42" s="53"/>
      <c r="Z42" s="55"/>
    </row>
    <row r="43" spans="1:27" ht="23.25" x14ac:dyDescent="0.2">
      <c r="A43" s="68"/>
      <c r="B43" s="69"/>
      <c r="C43" s="65"/>
      <c r="D43" s="66"/>
      <c r="E43" s="52"/>
      <c r="F43" s="53"/>
      <c r="G43" s="53"/>
      <c r="H43" s="53"/>
      <c r="I43" s="53"/>
      <c r="J43" s="53"/>
      <c r="K43" s="53"/>
      <c r="L43" s="53"/>
      <c r="M43" s="53"/>
      <c r="N43" s="53"/>
      <c r="O43" s="53"/>
      <c r="P43" s="53"/>
      <c r="Q43" s="53"/>
      <c r="R43" s="53"/>
      <c r="S43" s="53"/>
      <c r="T43" s="53"/>
      <c r="U43" s="53"/>
      <c r="V43" s="53"/>
      <c r="W43" s="53"/>
      <c r="X43" s="53"/>
      <c r="Y43" s="53"/>
      <c r="Z43" s="55"/>
    </row>
    <row r="44" spans="1:27" ht="23.25" x14ac:dyDescent="0.2">
      <c r="A44" s="68"/>
      <c r="B44" s="69"/>
      <c r="C44" s="65"/>
      <c r="D44" s="66"/>
      <c r="E44" s="52"/>
      <c r="F44" s="53"/>
      <c r="G44" s="53"/>
      <c r="H44" s="53"/>
      <c r="I44" s="53"/>
      <c r="J44" s="53"/>
      <c r="K44" s="73"/>
      <c r="L44" s="73"/>
      <c r="M44" s="73"/>
      <c r="N44" s="73"/>
      <c r="O44" s="73"/>
      <c r="P44" s="73"/>
      <c r="Q44" s="73"/>
      <c r="R44" s="73"/>
      <c r="S44" s="73"/>
      <c r="T44" s="73"/>
      <c r="U44" s="73"/>
      <c r="V44" s="73"/>
      <c r="W44" s="73"/>
      <c r="X44" s="73"/>
      <c r="Y44" s="73"/>
      <c r="Z44" s="74"/>
    </row>
    <row r="45" spans="1:27" s="1" customFormat="1" ht="23.25" x14ac:dyDescent="0.2">
      <c r="A45" s="78"/>
      <c r="B45" s="79"/>
      <c r="C45" s="81"/>
      <c r="D45" s="83"/>
      <c r="E45" s="56"/>
      <c r="F45" s="57"/>
      <c r="G45" s="57"/>
      <c r="H45" s="57"/>
      <c r="I45" s="57"/>
      <c r="J45" s="57"/>
      <c r="K45" s="71"/>
      <c r="L45" s="71"/>
      <c r="M45" s="71"/>
      <c r="N45" s="71"/>
      <c r="O45" s="71"/>
      <c r="P45" s="71"/>
      <c r="Q45" s="71"/>
      <c r="R45" s="71"/>
      <c r="S45" s="71"/>
      <c r="T45" s="71"/>
      <c r="U45" s="71"/>
      <c r="V45" s="71"/>
      <c r="W45" s="71"/>
      <c r="X45" s="71"/>
      <c r="Y45" s="71"/>
      <c r="Z45" s="7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printOptions horizontalCentered="1"/>
  <pageMargins left="0.5" right="0.5" top="0.25" bottom="0.25" header="0.25" footer="0.25"/>
  <pageSetup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AA45"/>
  <sheetViews>
    <sheetView showGridLines="0" topLeftCell="A14" zoomScale="85" zoomScaleNormal="85" workbookViewId="0">
      <selection activeCell="AB39" sqref="AB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DATE('1'!AD18,'1'!AD20+3,1)</f>
        <v>44409</v>
      </c>
      <c r="B1" s="92"/>
      <c r="C1" s="92"/>
      <c r="D1" s="92"/>
      <c r="E1" s="92"/>
      <c r="F1" s="92"/>
      <c r="G1" s="92"/>
      <c r="H1" s="92"/>
      <c r="I1" s="31"/>
      <c r="J1" s="31"/>
      <c r="K1" s="95">
        <f>DATE(YEAR(A1),MONTH(A1)-1,1)</f>
        <v>44378</v>
      </c>
      <c r="L1" s="95"/>
      <c r="M1" s="95"/>
      <c r="N1" s="95"/>
      <c r="O1" s="95"/>
      <c r="P1" s="95"/>
      <c r="Q1" s="95"/>
      <c r="S1" s="95">
        <f>DATE(YEAR(A1),MONTH(A1)+1,1)</f>
        <v>44440</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t="str">
        <f t="shared" si="0"/>
        <v/>
      </c>
      <c r="O3" s="8">
        <f t="shared" si="0"/>
        <v>44378</v>
      </c>
      <c r="P3" s="8">
        <f t="shared" si="0"/>
        <v>44379</v>
      </c>
      <c r="Q3" s="8">
        <f t="shared" si="0"/>
        <v>44380</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f t="shared" si="1"/>
        <v>44440</v>
      </c>
      <c r="W3" s="8">
        <f t="shared" si="1"/>
        <v>44441</v>
      </c>
      <c r="X3" s="8">
        <f t="shared" si="1"/>
        <v>44442</v>
      </c>
      <c r="Y3" s="8">
        <f t="shared" si="1"/>
        <v>44443</v>
      </c>
    </row>
    <row r="4" spans="1:27" s="4" customFormat="1" ht="9" customHeight="1" x14ac:dyDescent="0.2">
      <c r="A4" s="92"/>
      <c r="B4" s="92"/>
      <c r="C4" s="92"/>
      <c r="D4" s="92"/>
      <c r="E4" s="92"/>
      <c r="F4" s="92"/>
      <c r="G4" s="92"/>
      <c r="H4" s="92"/>
      <c r="I4" s="31"/>
      <c r="J4" s="31"/>
      <c r="K4" s="8">
        <f t="shared" si="0"/>
        <v>44381</v>
      </c>
      <c r="L4" s="8">
        <f t="shared" si="0"/>
        <v>44382</v>
      </c>
      <c r="M4" s="8">
        <f t="shared" si="0"/>
        <v>44383</v>
      </c>
      <c r="N4" s="8">
        <f t="shared" si="0"/>
        <v>44384</v>
      </c>
      <c r="O4" s="8">
        <f t="shared" si="0"/>
        <v>44385</v>
      </c>
      <c r="P4" s="8">
        <f t="shared" si="0"/>
        <v>44386</v>
      </c>
      <c r="Q4" s="8">
        <f t="shared" si="0"/>
        <v>44387</v>
      </c>
      <c r="R4" s="3"/>
      <c r="S4" s="8">
        <f t="shared" si="1"/>
        <v>44444</v>
      </c>
      <c r="T4" s="8">
        <f t="shared" si="1"/>
        <v>44445</v>
      </c>
      <c r="U4" s="8">
        <f t="shared" si="1"/>
        <v>44446</v>
      </c>
      <c r="V4" s="8">
        <f t="shared" si="1"/>
        <v>44447</v>
      </c>
      <c r="W4" s="8">
        <f t="shared" si="1"/>
        <v>44448</v>
      </c>
      <c r="X4" s="8">
        <f t="shared" si="1"/>
        <v>44449</v>
      </c>
      <c r="Y4" s="8">
        <f t="shared" si="1"/>
        <v>44450</v>
      </c>
    </row>
    <row r="5" spans="1:27" s="4" customFormat="1" ht="9" customHeight="1" x14ac:dyDescent="0.2">
      <c r="A5" s="92"/>
      <c r="B5" s="92"/>
      <c r="C5" s="92"/>
      <c r="D5" s="92"/>
      <c r="E5" s="92"/>
      <c r="F5" s="92"/>
      <c r="G5" s="92"/>
      <c r="H5" s="92"/>
      <c r="I5" s="31"/>
      <c r="J5" s="31"/>
      <c r="K5" s="8">
        <f t="shared" si="0"/>
        <v>44388</v>
      </c>
      <c r="L5" s="8">
        <f t="shared" si="0"/>
        <v>44389</v>
      </c>
      <c r="M5" s="8">
        <f t="shared" si="0"/>
        <v>44390</v>
      </c>
      <c r="N5" s="8">
        <f t="shared" si="0"/>
        <v>44391</v>
      </c>
      <c r="O5" s="8">
        <f t="shared" si="0"/>
        <v>44392</v>
      </c>
      <c r="P5" s="8">
        <f t="shared" si="0"/>
        <v>44393</v>
      </c>
      <c r="Q5" s="8">
        <f t="shared" si="0"/>
        <v>44394</v>
      </c>
      <c r="R5" s="3"/>
      <c r="S5" s="8">
        <f t="shared" si="1"/>
        <v>44451</v>
      </c>
      <c r="T5" s="8">
        <f t="shared" si="1"/>
        <v>44452</v>
      </c>
      <c r="U5" s="8">
        <f t="shared" si="1"/>
        <v>44453</v>
      </c>
      <c r="V5" s="8">
        <f t="shared" si="1"/>
        <v>44454</v>
      </c>
      <c r="W5" s="8">
        <f t="shared" si="1"/>
        <v>44455</v>
      </c>
      <c r="X5" s="8">
        <f t="shared" si="1"/>
        <v>44456</v>
      </c>
      <c r="Y5" s="8">
        <f t="shared" si="1"/>
        <v>44457</v>
      </c>
    </row>
    <row r="6" spans="1:27" s="4" customFormat="1" ht="9" customHeight="1" x14ac:dyDescent="0.2">
      <c r="A6" s="92"/>
      <c r="B6" s="92"/>
      <c r="C6" s="92"/>
      <c r="D6" s="92"/>
      <c r="E6" s="92"/>
      <c r="F6" s="92"/>
      <c r="G6" s="92"/>
      <c r="H6" s="92"/>
      <c r="I6" s="31"/>
      <c r="J6" s="31"/>
      <c r="K6" s="8">
        <f t="shared" si="0"/>
        <v>44395</v>
      </c>
      <c r="L6" s="8">
        <f t="shared" si="0"/>
        <v>44396</v>
      </c>
      <c r="M6" s="8">
        <f t="shared" si="0"/>
        <v>44397</v>
      </c>
      <c r="N6" s="8">
        <f t="shared" si="0"/>
        <v>44398</v>
      </c>
      <c r="O6" s="8">
        <f t="shared" si="0"/>
        <v>44399</v>
      </c>
      <c r="P6" s="8">
        <f t="shared" si="0"/>
        <v>44400</v>
      </c>
      <c r="Q6" s="8">
        <f t="shared" si="0"/>
        <v>44401</v>
      </c>
      <c r="R6" s="3"/>
      <c r="S6" s="8">
        <f t="shared" si="1"/>
        <v>44458</v>
      </c>
      <c r="T6" s="8">
        <f t="shared" si="1"/>
        <v>44459</v>
      </c>
      <c r="U6" s="8">
        <f t="shared" si="1"/>
        <v>44460</v>
      </c>
      <c r="V6" s="8">
        <f t="shared" si="1"/>
        <v>44461</v>
      </c>
      <c r="W6" s="8">
        <f t="shared" si="1"/>
        <v>44462</v>
      </c>
      <c r="X6" s="8">
        <f t="shared" si="1"/>
        <v>44463</v>
      </c>
      <c r="Y6" s="8">
        <f t="shared" si="1"/>
        <v>44464</v>
      </c>
    </row>
    <row r="7" spans="1:27" s="4" customFormat="1" ht="9" customHeight="1" x14ac:dyDescent="0.2">
      <c r="A7" s="92"/>
      <c r="B7" s="92"/>
      <c r="C7" s="92"/>
      <c r="D7" s="92"/>
      <c r="E7" s="92"/>
      <c r="F7" s="92"/>
      <c r="G7" s="92"/>
      <c r="H7" s="92"/>
      <c r="I7" s="31"/>
      <c r="J7" s="31"/>
      <c r="K7" s="8">
        <f t="shared" si="0"/>
        <v>44402</v>
      </c>
      <c r="L7" s="8">
        <f t="shared" si="0"/>
        <v>44403</v>
      </c>
      <c r="M7" s="8">
        <f t="shared" si="0"/>
        <v>44404</v>
      </c>
      <c r="N7" s="8">
        <f t="shared" si="0"/>
        <v>44405</v>
      </c>
      <c r="O7" s="8">
        <f t="shared" si="0"/>
        <v>44406</v>
      </c>
      <c r="P7" s="8">
        <f t="shared" si="0"/>
        <v>44407</v>
      </c>
      <c r="Q7" s="8">
        <f t="shared" si="0"/>
        <v>44408</v>
      </c>
      <c r="R7" s="3"/>
      <c r="S7" s="8">
        <f t="shared" si="1"/>
        <v>44465</v>
      </c>
      <c r="T7" s="8">
        <f t="shared" si="1"/>
        <v>44466</v>
      </c>
      <c r="U7" s="8">
        <f t="shared" si="1"/>
        <v>44467</v>
      </c>
      <c r="V7" s="8">
        <f t="shared" si="1"/>
        <v>44468</v>
      </c>
      <c r="W7" s="8">
        <f t="shared" si="1"/>
        <v>44469</v>
      </c>
      <c r="X7" s="8" t="str">
        <f t="shared" si="1"/>
        <v/>
      </c>
      <c r="Y7" s="8" t="str">
        <f t="shared" si="1"/>
        <v/>
      </c>
    </row>
    <row r="8" spans="1:27" s="5" customFormat="1" ht="9" customHeight="1" x14ac:dyDescent="0.2">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44409</v>
      </c>
      <c r="B9" s="94"/>
      <c r="C9" s="94">
        <f>C10</f>
        <v>44410</v>
      </c>
      <c r="D9" s="94"/>
      <c r="E9" s="94">
        <f>E10</f>
        <v>44411</v>
      </c>
      <c r="F9" s="94"/>
      <c r="G9" s="94">
        <f>G10</f>
        <v>44412</v>
      </c>
      <c r="H9" s="94"/>
      <c r="I9" s="94">
        <f>I10</f>
        <v>44413</v>
      </c>
      <c r="J9" s="94"/>
      <c r="K9" s="94">
        <f>K10</f>
        <v>44414</v>
      </c>
      <c r="L9" s="94"/>
      <c r="M9" s="94"/>
      <c r="N9" s="94"/>
      <c r="O9" s="94"/>
      <c r="P9" s="94"/>
      <c r="Q9" s="94"/>
      <c r="R9" s="94"/>
      <c r="S9" s="94">
        <f>S10</f>
        <v>44415</v>
      </c>
      <c r="T9" s="94"/>
      <c r="U9" s="94"/>
      <c r="V9" s="94"/>
      <c r="W9" s="94"/>
      <c r="X9" s="94"/>
      <c r="Y9" s="94"/>
      <c r="Z9" s="96"/>
    </row>
    <row r="10" spans="1:27" s="1" customFormat="1" ht="23.25" x14ac:dyDescent="0.2">
      <c r="A10" s="45">
        <f>$A$1-(WEEKDAY($A$1,1)-(start_day-1))-IF((WEEKDAY($A$1,1)-(start_day-1))&lt;=0,7,0)+1</f>
        <v>44409</v>
      </c>
      <c r="B10" s="46"/>
      <c r="C10" s="47">
        <f>A10+1</f>
        <v>44410</v>
      </c>
      <c r="D10" s="48"/>
      <c r="E10" s="47">
        <f>C10+1</f>
        <v>44411</v>
      </c>
      <c r="F10" s="48"/>
      <c r="G10" s="47">
        <f>E10+1</f>
        <v>44412</v>
      </c>
      <c r="H10" s="48"/>
      <c r="I10" s="47">
        <f>G10+1</f>
        <v>44413</v>
      </c>
      <c r="J10" s="48"/>
      <c r="K10" s="86">
        <f>I10+1</f>
        <v>44414</v>
      </c>
      <c r="L10" s="87"/>
      <c r="M10" s="88"/>
      <c r="N10" s="88"/>
      <c r="O10" s="88"/>
      <c r="P10" s="88"/>
      <c r="Q10" s="88"/>
      <c r="R10" s="89"/>
      <c r="S10" s="99">
        <f>K10+1</f>
        <v>44415</v>
      </c>
      <c r="T10" s="100"/>
      <c r="U10" s="84"/>
      <c r="V10" s="84"/>
      <c r="W10" s="84"/>
      <c r="X10" s="84"/>
      <c r="Y10" s="84"/>
      <c r="Z10" s="85"/>
    </row>
    <row r="11" spans="1:27" s="1" customFormat="1" ht="23.25" x14ac:dyDescent="0.2">
      <c r="A11" s="68"/>
      <c r="B11" s="69"/>
      <c r="C11" s="65"/>
      <c r="D11" s="66"/>
      <c r="E11" s="65"/>
      <c r="F11" s="66"/>
      <c r="G11" s="65"/>
      <c r="H11" s="66"/>
      <c r="I11" s="65"/>
      <c r="J11" s="66"/>
      <c r="K11" s="65"/>
      <c r="L11" s="67"/>
      <c r="M11" s="67"/>
      <c r="N11" s="67"/>
      <c r="O11" s="67"/>
      <c r="P11" s="67"/>
      <c r="Q11" s="67"/>
      <c r="R11" s="66"/>
      <c r="S11" s="68"/>
      <c r="T11" s="69"/>
      <c r="U11" s="69"/>
      <c r="V11" s="69"/>
      <c r="W11" s="69"/>
      <c r="X11" s="69"/>
      <c r="Y11" s="69"/>
      <c r="Z11" s="70"/>
    </row>
    <row r="12" spans="1:27" s="1" customFormat="1" ht="23.25" x14ac:dyDescent="0.2">
      <c r="A12" s="68"/>
      <c r="B12" s="69"/>
      <c r="C12" s="65"/>
      <c r="D12" s="66"/>
      <c r="E12" s="65"/>
      <c r="F12" s="66"/>
      <c r="G12" s="65"/>
      <c r="H12" s="66"/>
      <c r="I12" s="65"/>
      <c r="J12" s="66"/>
      <c r="K12" s="65"/>
      <c r="L12" s="67"/>
      <c r="M12" s="67"/>
      <c r="N12" s="67"/>
      <c r="O12" s="67"/>
      <c r="P12" s="67"/>
      <c r="Q12" s="67"/>
      <c r="R12" s="66"/>
      <c r="S12" s="68"/>
      <c r="T12" s="69"/>
      <c r="U12" s="69"/>
      <c r="V12" s="69"/>
      <c r="W12" s="69"/>
      <c r="X12" s="69"/>
      <c r="Y12" s="69"/>
      <c r="Z12" s="70"/>
    </row>
    <row r="13" spans="1:27" s="1" customFormat="1" ht="23.25" x14ac:dyDescent="0.2">
      <c r="A13" s="68"/>
      <c r="B13" s="69"/>
      <c r="C13" s="65"/>
      <c r="D13" s="66"/>
      <c r="E13" s="65"/>
      <c r="F13" s="66"/>
      <c r="G13" s="65"/>
      <c r="H13" s="66"/>
      <c r="I13" s="65"/>
      <c r="J13" s="66"/>
      <c r="K13" s="65"/>
      <c r="L13" s="67"/>
      <c r="M13" s="67"/>
      <c r="N13" s="67"/>
      <c r="O13" s="67"/>
      <c r="P13" s="67"/>
      <c r="Q13" s="67"/>
      <c r="R13" s="66"/>
      <c r="S13" s="68"/>
      <c r="T13" s="69"/>
      <c r="U13" s="69"/>
      <c r="V13" s="69"/>
      <c r="W13" s="69"/>
      <c r="X13" s="69"/>
      <c r="Y13" s="69"/>
      <c r="Z13" s="70"/>
    </row>
    <row r="14" spans="1:27" s="1" customFormat="1" ht="23.25" x14ac:dyDescent="0.2">
      <c r="A14" s="68"/>
      <c r="B14" s="69"/>
      <c r="C14" s="65"/>
      <c r="D14" s="66"/>
      <c r="E14" s="65"/>
      <c r="F14" s="66"/>
      <c r="G14" s="90"/>
      <c r="H14" s="91"/>
      <c r="I14" s="90"/>
      <c r="J14" s="91"/>
      <c r="K14" s="90"/>
      <c r="L14" s="104"/>
      <c r="M14" s="104"/>
      <c r="N14" s="104"/>
      <c r="O14" s="104"/>
      <c r="P14" s="104"/>
      <c r="Q14" s="104"/>
      <c r="R14" s="91"/>
      <c r="S14" s="101"/>
      <c r="T14" s="102"/>
      <c r="U14" s="102"/>
      <c r="V14" s="102"/>
      <c r="W14" s="102"/>
      <c r="X14" s="102"/>
      <c r="Y14" s="102"/>
      <c r="Z14" s="103"/>
    </row>
    <row r="15" spans="1:27" s="2" customFormat="1" ht="13.15" customHeight="1" x14ac:dyDescent="0.2">
      <c r="A15" s="78"/>
      <c r="B15" s="79"/>
      <c r="C15" s="81"/>
      <c r="D15" s="83"/>
      <c r="E15" s="81"/>
      <c r="F15" s="83"/>
      <c r="G15" s="81"/>
      <c r="H15" s="83"/>
      <c r="I15" s="81"/>
      <c r="J15" s="83"/>
      <c r="K15" s="81"/>
      <c r="L15" s="82"/>
      <c r="M15" s="82"/>
      <c r="N15" s="82"/>
      <c r="O15" s="82"/>
      <c r="P15" s="82"/>
      <c r="Q15" s="82"/>
      <c r="R15" s="83"/>
      <c r="S15" s="78"/>
      <c r="T15" s="79"/>
      <c r="U15" s="79"/>
      <c r="V15" s="79"/>
      <c r="W15" s="79"/>
      <c r="X15" s="79"/>
      <c r="Y15" s="79"/>
      <c r="Z15" s="80"/>
      <c r="AA15" s="1"/>
    </row>
    <row r="16" spans="1:27" s="1" customFormat="1" ht="23.25" x14ac:dyDescent="0.2">
      <c r="A16" s="45">
        <f>S10+1</f>
        <v>44416</v>
      </c>
      <c r="B16" s="46"/>
      <c r="C16" s="47">
        <f>A16+1</f>
        <v>44417</v>
      </c>
      <c r="D16" s="62" t="s">
        <v>4</v>
      </c>
      <c r="E16" s="59">
        <f>C16+1</f>
        <v>44418</v>
      </c>
      <c r="F16" s="62" t="s">
        <v>4</v>
      </c>
      <c r="G16" s="59">
        <f>E16+1</f>
        <v>44419</v>
      </c>
      <c r="H16" s="62" t="s">
        <v>5</v>
      </c>
      <c r="I16" s="47">
        <f>G16+1</f>
        <v>44420</v>
      </c>
      <c r="J16" s="48"/>
      <c r="K16" s="86">
        <f>I16+1</f>
        <v>44421</v>
      </c>
      <c r="L16" s="87"/>
      <c r="M16" s="88"/>
      <c r="N16" s="88"/>
      <c r="O16" s="88"/>
      <c r="P16" s="88"/>
      <c r="Q16" s="88"/>
      <c r="R16" s="89"/>
      <c r="S16" s="99">
        <f>K16+1</f>
        <v>44422</v>
      </c>
      <c r="T16" s="100"/>
      <c r="U16" s="84"/>
      <c r="V16" s="84"/>
      <c r="W16" s="84"/>
      <c r="X16" s="84"/>
      <c r="Y16" s="84"/>
      <c r="Z16" s="85"/>
    </row>
    <row r="17" spans="1:27" s="1" customFormat="1" ht="23.25" x14ac:dyDescent="0.2">
      <c r="A17" s="68"/>
      <c r="B17" s="69"/>
      <c r="C17" s="65"/>
      <c r="D17" s="66"/>
      <c r="E17" s="65"/>
      <c r="F17" s="66"/>
      <c r="G17" s="65"/>
      <c r="H17" s="66"/>
      <c r="I17" s="65"/>
      <c r="J17" s="66"/>
      <c r="K17" s="65"/>
      <c r="L17" s="67"/>
      <c r="M17" s="67"/>
      <c r="N17" s="67"/>
      <c r="O17" s="67"/>
      <c r="P17" s="67"/>
      <c r="Q17" s="67"/>
      <c r="R17" s="66"/>
      <c r="S17" s="75" t="s">
        <v>6</v>
      </c>
      <c r="T17" s="76"/>
      <c r="U17" s="76"/>
      <c r="V17" s="76"/>
      <c r="W17" s="76"/>
      <c r="X17" s="76"/>
      <c r="Y17" s="76"/>
      <c r="Z17" s="77"/>
    </row>
    <row r="18" spans="1:27" s="1" customFormat="1" ht="23.25" x14ac:dyDescent="0.2">
      <c r="A18" s="68"/>
      <c r="B18" s="69"/>
      <c r="C18" s="65"/>
      <c r="D18" s="66"/>
      <c r="E18" s="65"/>
      <c r="F18" s="66"/>
      <c r="G18" s="65"/>
      <c r="H18" s="66"/>
      <c r="I18" s="65"/>
      <c r="J18" s="66"/>
      <c r="K18" s="65"/>
      <c r="L18" s="67"/>
      <c r="M18" s="67"/>
      <c r="N18" s="67"/>
      <c r="O18" s="67"/>
      <c r="P18" s="67"/>
      <c r="Q18" s="67"/>
      <c r="R18" s="66"/>
      <c r="S18" s="68"/>
      <c r="T18" s="69"/>
      <c r="U18" s="69"/>
      <c r="V18" s="69"/>
      <c r="W18" s="69"/>
      <c r="X18" s="69"/>
      <c r="Y18" s="69"/>
      <c r="Z18" s="70"/>
    </row>
    <row r="19" spans="1:27" s="1" customFormat="1" ht="23.25" x14ac:dyDescent="0.2">
      <c r="A19" s="68"/>
      <c r="B19" s="69"/>
      <c r="C19" s="65"/>
      <c r="D19" s="66"/>
      <c r="E19" s="65"/>
      <c r="F19" s="66"/>
      <c r="G19" s="65"/>
      <c r="H19" s="66"/>
      <c r="I19" s="65"/>
      <c r="J19" s="66"/>
      <c r="K19" s="65"/>
      <c r="L19" s="67"/>
      <c r="M19" s="67"/>
      <c r="N19" s="67"/>
      <c r="O19" s="67"/>
      <c r="P19" s="67"/>
      <c r="Q19" s="67"/>
      <c r="R19" s="66"/>
      <c r="S19" s="68"/>
      <c r="T19" s="69"/>
      <c r="U19" s="69"/>
      <c r="V19" s="69"/>
      <c r="W19" s="69"/>
      <c r="X19" s="69"/>
      <c r="Y19" s="69"/>
      <c r="Z19" s="70"/>
    </row>
    <row r="20" spans="1:27" s="1" customFormat="1" ht="23.25" x14ac:dyDescent="0.2">
      <c r="A20" s="68"/>
      <c r="B20" s="69"/>
      <c r="C20" s="105"/>
      <c r="D20" s="106"/>
      <c r="E20" s="90"/>
      <c r="F20" s="91"/>
      <c r="G20" s="90"/>
      <c r="H20" s="91"/>
      <c r="I20" s="90"/>
      <c r="J20" s="91"/>
      <c r="K20" s="90"/>
      <c r="L20" s="104"/>
      <c r="M20" s="104"/>
      <c r="N20" s="104"/>
      <c r="O20" s="104"/>
      <c r="P20" s="104"/>
      <c r="Q20" s="104"/>
      <c r="R20" s="91"/>
      <c r="S20" s="101"/>
      <c r="T20" s="102"/>
      <c r="U20" s="102"/>
      <c r="V20" s="102"/>
      <c r="W20" s="102"/>
      <c r="X20" s="102"/>
      <c r="Y20" s="102"/>
      <c r="Z20" s="103"/>
    </row>
    <row r="21" spans="1:27" s="2" customFormat="1" ht="13.15" customHeight="1" x14ac:dyDescent="0.2">
      <c r="A21" s="78"/>
      <c r="B21" s="79"/>
      <c r="C21" s="81"/>
      <c r="D21" s="83"/>
      <c r="E21" s="81"/>
      <c r="F21" s="83"/>
      <c r="G21" s="81"/>
      <c r="H21" s="83"/>
      <c r="I21" s="81"/>
      <c r="J21" s="83"/>
      <c r="K21" s="81"/>
      <c r="L21" s="82"/>
      <c r="M21" s="82"/>
      <c r="N21" s="82"/>
      <c r="O21" s="82"/>
      <c r="P21" s="82"/>
      <c r="Q21" s="82"/>
      <c r="R21" s="83"/>
      <c r="S21" s="78"/>
      <c r="T21" s="79"/>
      <c r="U21" s="79"/>
      <c r="V21" s="79"/>
      <c r="W21" s="79"/>
      <c r="X21" s="79"/>
      <c r="Y21" s="79"/>
      <c r="Z21" s="80"/>
      <c r="AA21" s="1"/>
    </row>
    <row r="22" spans="1:27" s="1" customFormat="1" ht="23.25" x14ac:dyDescent="0.2">
      <c r="A22" s="45">
        <f>S16+1</f>
        <v>44423</v>
      </c>
      <c r="B22" s="46"/>
      <c r="C22" s="47">
        <f>A22+1</f>
        <v>44424</v>
      </c>
      <c r="D22" s="62" t="s">
        <v>4</v>
      </c>
      <c r="E22" s="47">
        <f>C22+1</f>
        <v>44425</v>
      </c>
      <c r="F22" s="62" t="s">
        <v>4</v>
      </c>
      <c r="G22" s="59">
        <f>E22+1</f>
        <v>44426</v>
      </c>
      <c r="H22" s="62" t="s">
        <v>5</v>
      </c>
      <c r="I22" s="47">
        <f>G22+1</f>
        <v>44427</v>
      </c>
      <c r="J22" s="48"/>
      <c r="K22" s="86">
        <f>I22+1</f>
        <v>44428</v>
      </c>
      <c r="L22" s="87"/>
      <c r="M22" s="88"/>
      <c r="N22" s="88"/>
      <c r="O22" s="88"/>
      <c r="P22" s="88"/>
      <c r="Q22" s="88"/>
      <c r="R22" s="89"/>
      <c r="S22" s="99">
        <f>K22+1</f>
        <v>44429</v>
      </c>
      <c r="T22" s="100"/>
      <c r="U22" s="84"/>
      <c r="V22" s="84"/>
      <c r="W22" s="84"/>
      <c r="X22" s="84"/>
      <c r="Y22" s="84"/>
      <c r="Z22" s="85"/>
    </row>
    <row r="23" spans="1:27" s="1" customFormat="1" ht="23.25" x14ac:dyDescent="0.2">
      <c r="A23" s="68"/>
      <c r="B23" s="69"/>
      <c r="C23" s="65"/>
      <c r="D23" s="66"/>
      <c r="E23" s="65"/>
      <c r="F23" s="66"/>
      <c r="G23" s="65"/>
      <c r="H23" s="66"/>
      <c r="I23" s="65"/>
      <c r="J23" s="66"/>
      <c r="K23" s="65"/>
      <c r="L23" s="67"/>
      <c r="M23" s="67"/>
      <c r="N23" s="67"/>
      <c r="O23" s="67"/>
      <c r="P23" s="67"/>
      <c r="Q23" s="67"/>
      <c r="R23" s="66"/>
      <c r="S23" s="75" t="s">
        <v>6</v>
      </c>
      <c r="T23" s="76"/>
      <c r="U23" s="76"/>
      <c r="V23" s="76"/>
      <c r="W23" s="76"/>
      <c r="X23" s="76"/>
      <c r="Y23" s="76"/>
      <c r="Z23" s="77"/>
    </row>
    <row r="24" spans="1:27" s="1" customFormat="1" ht="23.25" x14ac:dyDescent="0.2">
      <c r="A24" s="68"/>
      <c r="B24" s="69"/>
      <c r="C24" s="65"/>
      <c r="D24" s="66"/>
      <c r="E24" s="65"/>
      <c r="F24" s="66"/>
      <c r="G24" s="65"/>
      <c r="H24" s="66"/>
      <c r="I24" s="65"/>
      <c r="J24" s="66"/>
      <c r="K24" s="65"/>
      <c r="L24" s="67"/>
      <c r="M24" s="67"/>
      <c r="N24" s="67"/>
      <c r="O24" s="67"/>
      <c r="P24" s="67"/>
      <c r="Q24" s="67"/>
      <c r="R24" s="66"/>
      <c r="S24" s="68"/>
      <c r="T24" s="69"/>
      <c r="U24" s="69"/>
      <c r="V24" s="69"/>
      <c r="W24" s="69"/>
      <c r="X24" s="69"/>
      <c r="Y24" s="69"/>
      <c r="Z24" s="70"/>
    </row>
    <row r="25" spans="1:27" s="1" customFormat="1" ht="23.25" x14ac:dyDescent="0.2">
      <c r="A25" s="68"/>
      <c r="B25" s="69"/>
      <c r="C25" s="65"/>
      <c r="D25" s="66"/>
      <c r="E25" s="65"/>
      <c r="F25" s="66"/>
      <c r="G25" s="65"/>
      <c r="H25" s="66"/>
      <c r="I25" s="65"/>
      <c r="J25" s="66"/>
      <c r="K25" s="65"/>
      <c r="L25" s="67"/>
      <c r="M25" s="67"/>
      <c r="N25" s="67"/>
      <c r="O25" s="67"/>
      <c r="P25" s="67"/>
      <c r="Q25" s="67"/>
      <c r="R25" s="66"/>
      <c r="S25" s="68"/>
      <c r="T25" s="69"/>
      <c r="U25" s="69"/>
      <c r="V25" s="69"/>
      <c r="W25" s="69"/>
      <c r="X25" s="69"/>
      <c r="Y25" s="69"/>
      <c r="Z25" s="70"/>
    </row>
    <row r="26" spans="1:27" s="1" customFormat="1" ht="23.25" x14ac:dyDescent="0.2">
      <c r="A26" s="68"/>
      <c r="B26" s="69"/>
      <c r="C26" s="114"/>
      <c r="D26" s="115"/>
      <c r="E26" s="90"/>
      <c r="F26" s="91"/>
      <c r="G26" s="90"/>
      <c r="H26" s="91"/>
      <c r="I26" s="90"/>
      <c r="J26" s="91"/>
      <c r="K26" s="90"/>
      <c r="L26" s="104"/>
      <c r="M26" s="104"/>
      <c r="N26" s="104"/>
      <c r="O26" s="104"/>
      <c r="P26" s="104"/>
      <c r="Q26" s="104"/>
      <c r="R26" s="91"/>
      <c r="S26" s="101"/>
      <c r="T26" s="102"/>
      <c r="U26" s="102"/>
      <c r="V26" s="102"/>
      <c r="W26" s="102"/>
      <c r="X26" s="102"/>
      <c r="Y26" s="102"/>
      <c r="Z26" s="103"/>
    </row>
    <row r="27" spans="1:27" s="2" customFormat="1" ht="23.25" x14ac:dyDescent="0.2">
      <c r="A27" s="78"/>
      <c r="B27" s="79"/>
      <c r="C27" s="116"/>
      <c r="D27" s="117"/>
      <c r="E27" s="81"/>
      <c r="F27" s="83"/>
      <c r="G27" s="81"/>
      <c r="H27" s="83"/>
      <c r="I27" s="81"/>
      <c r="J27" s="83"/>
      <c r="K27" s="81"/>
      <c r="L27" s="82"/>
      <c r="M27" s="82"/>
      <c r="N27" s="82"/>
      <c r="O27" s="82"/>
      <c r="P27" s="82"/>
      <c r="Q27" s="82"/>
      <c r="R27" s="83"/>
      <c r="S27" s="78"/>
      <c r="T27" s="79"/>
      <c r="U27" s="79"/>
      <c r="V27" s="79"/>
      <c r="W27" s="79"/>
      <c r="X27" s="79"/>
      <c r="Y27" s="79"/>
      <c r="Z27" s="80"/>
      <c r="AA27" s="1"/>
    </row>
    <row r="28" spans="1:27" s="1" customFormat="1" ht="23.25" x14ac:dyDescent="0.2">
      <c r="A28" s="45">
        <f>S22+1</f>
        <v>44430</v>
      </c>
      <c r="B28" s="46"/>
      <c r="C28" s="47">
        <f>A28+1</f>
        <v>44431</v>
      </c>
      <c r="D28" s="62" t="s">
        <v>4</v>
      </c>
      <c r="E28" s="59">
        <f>C28+1</f>
        <v>44432</v>
      </c>
      <c r="F28" s="62" t="s">
        <v>4</v>
      </c>
      <c r="G28" s="59">
        <f>E28+1</f>
        <v>44433</v>
      </c>
      <c r="H28" s="62" t="s">
        <v>5</v>
      </c>
      <c r="I28" s="47">
        <f>G28+1</f>
        <v>44434</v>
      </c>
      <c r="J28" s="48"/>
      <c r="K28" s="86">
        <f>I28+1</f>
        <v>44435</v>
      </c>
      <c r="L28" s="87"/>
      <c r="M28" s="88"/>
      <c r="N28" s="88"/>
      <c r="O28" s="88"/>
      <c r="P28" s="88"/>
      <c r="Q28" s="88"/>
      <c r="R28" s="89"/>
      <c r="S28" s="99">
        <f>K28+1</f>
        <v>44436</v>
      </c>
      <c r="T28" s="100"/>
      <c r="U28" s="84"/>
      <c r="V28" s="84"/>
      <c r="W28" s="84"/>
      <c r="X28" s="84"/>
      <c r="Y28" s="84"/>
      <c r="Z28" s="85"/>
    </row>
    <row r="29" spans="1:27" s="1" customFormat="1" ht="23.25" x14ac:dyDescent="0.2">
      <c r="A29" s="68"/>
      <c r="B29" s="69"/>
      <c r="C29" s="65"/>
      <c r="D29" s="66"/>
      <c r="E29" s="65"/>
      <c r="F29" s="66"/>
      <c r="G29" s="65"/>
      <c r="H29" s="66"/>
      <c r="I29" s="65"/>
      <c r="J29" s="66"/>
      <c r="K29" s="65"/>
      <c r="L29" s="67"/>
      <c r="M29" s="67"/>
      <c r="N29" s="67"/>
      <c r="O29" s="67"/>
      <c r="P29" s="67"/>
      <c r="Q29" s="67"/>
      <c r="R29" s="66"/>
      <c r="S29" s="75" t="s">
        <v>6</v>
      </c>
      <c r="T29" s="76"/>
      <c r="U29" s="76"/>
      <c r="V29" s="76"/>
      <c r="W29" s="76"/>
      <c r="X29" s="76"/>
      <c r="Y29" s="76"/>
      <c r="Z29" s="77"/>
    </row>
    <row r="30" spans="1:27" s="1" customFormat="1" ht="23.25" x14ac:dyDescent="0.2">
      <c r="A30" s="68"/>
      <c r="B30" s="69"/>
      <c r="C30" s="65"/>
      <c r="D30" s="66"/>
      <c r="E30" s="65"/>
      <c r="F30" s="66"/>
      <c r="G30" s="65"/>
      <c r="H30" s="66"/>
      <c r="I30" s="65"/>
      <c r="J30" s="66"/>
      <c r="K30" s="65"/>
      <c r="L30" s="67"/>
      <c r="M30" s="67"/>
      <c r="N30" s="67"/>
      <c r="O30" s="67"/>
      <c r="P30" s="67"/>
      <c r="Q30" s="67"/>
      <c r="R30" s="66"/>
      <c r="S30" s="68"/>
      <c r="T30" s="69"/>
      <c r="U30" s="69"/>
      <c r="V30" s="69"/>
      <c r="W30" s="69"/>
      <c r="X30" s="69"/>
      <c r="Y30" s="69"/>
      <c r="Z30" s="70"/>
    </row>
    <row r="31" spans="1:27" s="1" customFormat="1" ht="23.25" x14ac:dyDescent="0.2">
      <c r="A31" s="68"/>
      <c r="B31" s="69"/>
      <c r="C31" s="65"/>
      <c r="D31" s="66"/>
      <c r="E31" s="65"/>
      <c r="F31" s="66"/>
      <c r="G31" s="65"/>
      <c r="H31" s="66"/>
      <c r="I31" s="65"/>
      <c r="J31" s="66"/>
      <c r="K31" s="65"/>
      <c r="L31" s="67"/>
      <c r="M31" s="67"/>
      <c r="N31" s="67"/>
      <c r="O31" s="67"/>
      <c r="P31" s="67"/>
      <c r="Q31" s="67"/>
      <c r="R31" s="66"/>
      <c r="S31" s="68"/>
      <c r="T31" s="69"/>
      <c r="U31" s="69"/>
      <c r="V31" s="69"/>
      <c r="W31" s="69"/>
      <c r="X31" s="69"/>
      <c r="Y31" s="69"/>
      <c r="Z31" s="70"/>
    </row>
    <row r="32" spans="1:27" s="1" customFormat="1" ht="23.25" x14ac:dyDescent="0.2">
      <c r="A32" s="68"/>
      <c r="B32" s="69"/>
      <c r="C32" s="90"/>
      <c r="D32" s="91"/>
      <c r="E32" s="90"/>
      <c r="F32" s="91"/>
      <c r="G32" s="90"/>
      <c r="H32" s="91"/>
      <c r="I32" s="90"/>
      <c r="J32" s="91"/>
      <c r="K32" s="90"/>
      <c r="L32" s="104"/>
      <c r="M32" s="104"/>
      <c r="N32" s="104"/>
      <c r="O32" s="104"/>
      <c r="P32" s="104"/>
      <c r="Q32" s="104"/>
      <c r="R32" s="91"/>
      <c r="S32" s="101"/>
      <c r="T32" s="102"/>
      <c r="U32" s="102"/>
      <c r="V32" s="102"/>
      <c r="W32" s="102"/>
      <c r="X32" s="102"/>
      <c r="Y32" s="102"/>
      <c r="Z32" s="103"/>
    </row>
    <row r="33" spans="1:27" s="2" customFormat="1" ht="23.25" x14ac:dyDescent="0.2">
      <c r="A33" s="78"/>
      <c r="B33" s="79"/>
      <c r="C33" s="81"/>
      <c r="D33" s="83"/>
      <c r="E33" s="81"/>
      <c r="F33" s="83"/>
      <c r="G33" s="81"/>
      <c r="H33" s="83"/>
      <c r="I33" s="81"/>
      <c r="J33" s="83"/>
      <c r="K33" s="81"/>
      <c r="L33" s="82"/>
      <c r="M33" s="82"/>
      <c r="N33" s="82"/>
      <c r="O33" s="82"/>
      <c r="P33" s="82"/>
      <c r="Q33" s="82"/>
      <c r="R33" s="83"/>
      <c r="S33" s="78"/>
      <c r="T33" s="79"/>
      <c r="U33" s="79"/>
      <c r="V33" s="79"/>
      <c r="W33" s="79"/>
      <c r="X33" s="79"/>
      <c r="Y33" s="79"/>
      <c r="Z33" s="80"/>
      <c r="AA33" s="1"/>
    </row>
    <row r="34" spans="1:27" s="1" customFormat="1" ht="23.25" x14ac:dyDescent="0.2">
      <c r="A34" s="45">
        <f>S28+1</f>
        <v>44437</v>
      </c>
      <c r="B34" s="46"/>
      <c r="C34" s="59">
        <f>A34+1</f>
        <v>44438</v>
      </c>
      <c r="D34" s="62" t="s">
        <v>4</v>
      </c>
      <c r="E34" s="59">
        <f>C34+1</f>
        <v>44439</v>
      </c>
      <c r="F34" s="62" t="s">
        <v>4</v>
      </c>
      <c r="G34" s="59">
        <f>E34+1</f>
        <v>44440</v>
      </c>
      <c r="H34" s="62"/>
      <c r="I34" s="47">
        <f>G34+1</f>
        <v>44441</v>
      </c>
      <c r="J34" s="48"/>
      <c r="K34" s="86">
        <f>I34+1</f>
        <v>44442</v>
      </c>
      <c r="L34" s="87"/>
      <c r="M34" s="88"/>
      <c r="N34" s="88"/>
      <c r="O34" s="88"/>
      <c r="P34" s="88"/>
      <c r="Q34" s="88"/>
      <c r="R34" s="89"/>
      <c r="S34" s="99">
        <f>K34+1</f>
        <v>44443</v>
      </c>
      <c r="T34" s="100"/>
      <c r="U34" s="84"/>
      <c r="V34" s="84"/>
      <c r="W34" s="84"/>
      <c r="X34" s="84"/>
      <c r="Y34" s="84"/>
      <c r="Z34" s="85"/>
    </row>
    <row r="35" spans="1:27" s="1" customFormat="1" ht="23.25" x14ac:dyDescent="0.2">
      <c r="A35" s="68"/>
      <c r="B35" s="69"/>
      <c r="C35" s="114"/>
      <c r="D35" s="115"/>
      <c r="E35" s="114"/>
      <c r="F35" s="115"/>
      <c r="G35" s="114"/>
      <c r="H35" s="115"/>
      <c r="I35" s="65"/>
      <c r="J35" s="66"/>
      <c r="K35" s="65"/>
      <c r="L35" s="67"/>
      <c r="M35" s="67"/>
      <c r="N35" s="67"/>
      <c r="O35" s="67"/>
      <c r="P35" s="67"/>
      <c r="Q35" s="67"/>
      <c r="R35" s="66"/>
      <c r="S35" s="75" t="s">
        <v>31</v>
      </c>
      <c r="T35" s="76"/>
      <c r="U35" s="76"/>
      <c r="V35" s="76"/>
      <c r="W35" s="76"/>
      <c r="X35" s="76"/>
      <c r="Y35" s="76"/>
      <c r="Z35" s="77"/>
    </row>
    <row r="36" spans="1:27" s="1" customFormat="1" ht="23.25" x14ac:dyDescent="0.2">
      <c r="A36" s="68"/>
      <c r="B36" s="69"/>
      <c r="C36" s="65"/>
      <c r="D36" s="66"/>
      <c r="E36" s="65"/>
      <c r="F36" s="66"/>
      <c r="G36" s="65"/>
      <c r="H36" s="66"/>
      <c r="I36" s="65"/>
      <c r="J36" s="66"/>
      <c r="K36" s="65"/>
      <c r="L36" s="67"/>
      <c r="M36" s="67"/>
      <c r="N36" s="67"/>
      <c r="O36" s="67"/>
      <c r="P36" s="67"/>
      <c r="Q36" s="67"/>
      <c r="R36" s="66"/>
      <c r="S36" s="68"/>
      <c r="T36" s="69"/>
      <c r="U36" s="69"/>
      <c r="V36" s="69"/>
      <c r="W36" s="69"/>
      <c r="X36" s="69"/>
      <c r="Y36" s="69"/>
      <c r="Z36" s="70"/>
    </row>
    <row r="37" spans="1:27" s="1" customFormat="1" ht="23.25" x14ac:dyDescent="0.2">
      <c r="A37" s="68"/>
      <c r="B37" s="69"/>
      <c r="C37" s="65"/>
      <c r="D37" s="66"/>
      <c r="E37" s="65"/>
      <c r="F37" s="66"/>
      <c r="G37" s="65"/>
      <c r="H37" s="66"/>
      <c r="I37" s="65"/>
      <c r="J37" s="66"/>
      <c r="K37" s="65"/>
      <c r="L37" s="67"/>
      <c r="M37" s="67"/>
      <c r="N37" s="67"/>
      <c r="O37" s="67"/>
      <c r="P37" s="67"/>
      <c r="Q37" s="67"/>
      <c r="R37" s="66"/>
      <c r="S37" s="68"/>
      <c r="T37" s="69"/>
      <c r="U37" s="69"/>
      <c r="V37" s="69"/>
      <c r="W37" s="69"/>
      <c r="X37" s="69"/>
      <c r="Y37" s="69"/>
      <c r="Z37" s="70"/>
    </row>
    <row r="38" spans="1:27" s="1" customFormat="1" ht="23.25" x14ac:dyDescent="0.2">
      <c r="A38" s="68"/>
      <c r="B38" s="69"/>
      <c r="C38" s="90"/>
      <c r="D38" s="91"/>
      <c r="E38" s="90"/>
      <c r="F38" s="91"/>
      <c r="G38" s="90"/>
      <c r="H38" s="91"/>
      <c r="I38" s="90"/>
      <c r="J38" s="91"/>
      <c r="K38" s="90"/>
      <c r="L38" s="104"/>
      <c r="M38" s="104"/>
      <c r="N38" s="104"/>
      <c r="O38" s="104"/>
      <c r="P38" s="104"/>
      <c r="Q38" s="104"/>
      <c r="R38" s="91"/>
      <c r="S38" s="101"/>
      <c r="T38" s="102"/>
      <c r="U38" s="102"/>
      <c r="V38" s="102"/>
      <c r="W38" s="102"/>
      <c r="X38" s="102"/>
      <c r="Y38" s="102"/>
      <c r="Z38" s="103"/>
    </row>
    <row r="39" spans="1:27" s="2" customFormat="1" ht="23.25" x14ac:dyDescent="0.2">
      <c r="A39" s="78"/>
      <c r="B39" s="79"/>
      <c r="C39" s="81"/>
      <c r="D39" s="83"/>
      <c r="E39" s="81"/>
      <c r="F39" s="83"/>
      <c r="G39" s="81"/>
      <c r="H39" s="83"/>
      <c r="I39" s="81"/>
      <c r="J39" s="83"/>
      <c r="K39" s="81"/>
      <c r="L39" s="82"/>
      <c r="M39" s="82"/>
      <c r="N39" s="82"/>
      <c r="O39" s="82"/>
      <c r="P39" s="82"/>
      <c r="Q39" s="82"/>
      <c r="R39" s="83"/>
      <c r="S39" s="78"/>
      <c r="T39" s="79"/>
      <c r="U39" s="79"/>
      <c r="V39" s="79"/>
      <c r="W39" s="79"/>
      <c r="X39" s="79"/>
      <c r="Y39" s="79"/>
      <c r="Z39" s="80"/>
      <c r="AA39" s="1"/>
    </row>
    <row r="40" spans="1:27" ht="23.25" x14ac:dyDescent="0.35">
      <c r="A40" s="45">
        <f>S34+1</f>
        <v>44444</v>
      </c>
      <c r="B40" s="46"/>
      <c r="C40" s="47">
        <f>A40+1</f>
        <v>44445</v>
      </c>
      <c r="D40" s="48"/>
      <c r="E40" s="49" t="s">
        <v>14</v>
      </c>
      <c r="F40" s="50"/>
      <c r="G40" s="50"/>
      <c r="H40" s="50"/>
      <c r="I40" s="50"/>
      <c r="J40" s="50" t="s">
        <v>15</v>
      </c>
      <c r="K40" s="50"/>
      <c r="L40" s="50"/>
      <c r="M40" s="50"/>
      <c r="N40" s="50"/>
      <c r="O40" s="50"/>
      <c r="P40" s="50"/>
      <c r="Q40" s="50"/>
      <c r="R40" s="50"/>
      <c r="S40" s="50"/>
      <c r="T40" s="50"/>
      <c r="U40" s="50"/>
      <c r="V40" s="50"/>
      <c r="W40" s="50"/>
      <c r="X40" s="50"/>
      <c r="Y40" s="50"/>
      <c r="Z40" s="51"/>
    </row>
    <row r="41" spans="1:27" ht="23.25" x14ac:dyDescent="0.35">
      <c r="A41" s="68"/>
      <c r="B41" s="69"/>
      <c r="C41" s="65"/>
      <c r="D41" s="66"/>
      <c r="E41" s="52"/>
      <c r="F41" s="53"/>
      <c r="G41" s="53"/>
      <c r="H41" s="53"/>
      <c r="I41" s="63"/>
      <c r="J41" s="63">
        <v>101</v>
      </c>
      <c r="K41" s="63"/>
      <c r="L41" s="63"/>
      <c r="M41" s="63"/>
      <c r="N41" s="63"/>
      <c r="O41" s="63"/>
      <c r="P41" s="63"/>
      <c r="Q41" s="63"/>
      <c r="R41" s="63" t="s">
        <v>32</v>
      </c>
      <c r="S41" s="63"/>
      <c r="T41" s="63"/>
      <c r="U41" s="63"/>
      <c r="V41" s="53"/>
      <c r="W41" s="53"/>
      <c r="X41" s="53"/>
      <c r="Y41" s="53"/>
      <c r="Z41" s="54"/>
    </row>
    <row r="42" spans="1:27" ht="23.25" x14ac:dyDescent="0.2">
      <c r="A42" s="68"/>
      <c r="B42" s="69"/>
      <c r="C42" s="65"/>
      <c r="D42" s="66"/>
      <c r="E42" s="52"/>
      <c r="F42" s="53"/>
      <c r="G42" s="53"/>
      <c r="H42" s="53"/>
      <c r="I42" s="53"/>
      <c r="J42" s="58"/>
      <c r="K42" s="58"/>
      <c r="L42" s="58"/>
      <c r="M42" s="58"/>
      <c r="N42" s="58"/>
      <c r="O42" s="58"/>
      <c r="P42" s="58"/>
      <c r="Q42" s="58"/>
      <c r="R42" s="58"/>
      <c r="S42" s="58"/>
      <c r="T42" s="58"/>
      <c r="U42" s="58"/>
      <c r="V42" s="58"/>
      <c r="W42" s="58"/>
      <c r="X42" s="53"/>
      <c r="Y42" s="53"/>
      <c r="Z42" s="55"/>
    </row>
    <row r="43" spans="1:27" ht="23.25" x14ac:dyDescent="0.2">
      <c r="A43" s="68"/>
      <c r="B43" s="69"/>
      <c r="C43" s="65"/>
      <c r="D43" s="66"/>
      <c r="E43" s="52"/>
      <c r="F43" s="53"/>
      <c r="G43" s="53"/>
      <c r="H43" s="53"/>
      <c r="I43" s="53"/>
      <c r="J43" s="53"/>
      <c r="K43" s="53"/>
      <c r="L43" s="53"/>
      <c r="M43" s="53"/>
      <c r="N43" s="53"/>
      <c r="O43" s="53"/>
      <c r="P43" s="53"/>
      <c r="Q43" s="53"/>
      <c r="R43" s="53"/>
      <c r="S43" s="53"/>
      <c r="T43" s="53"/>
      <c r="U43" s="53"/>
      <c r="V43" s="53"/>
      <c r="W43" s="53"/>
      <c r="X43" s="53"/>
      <c r="Y43" s="53"/>
      <c r="Z43" s="55"/>
    </row>
    <row r="44" spans="1:27" ht="23.25" x14ac:dyDescent="0.2">
      <c r="A44" s="68"/>
      <c r="B44" s="69"/>
      <c r="C44" s="65"/>
      <c r="D44" s="66"/>
      <c r="E44" s="52"/>
      <c r="F44" s="53"/>
      <c r="G44" s="53"/>
      <c r="H44" s="53"/>
      <c r="I44" s="53"/>
      <c r="J44" s="53"/>
      <c r="K44" s="73"/>
      <c r="L44" s="73"/>
      <c r="M44" s="73"/>
      <c r="N44" s="73"/>
      <c r="O44" s="73"/>
      <c r="P44" s="73"/>
      <c r="Q44" s="73"/>
      <c r="R44" s="73"/>
      <c r="S44" s="73"/>
      <c r="T44" s="73"/>
      <c r="U44" s="73"/>
      <c r="V44" s="73"/>
      <c r="W44" s="73"/>
      <c r="X44" s="73"/>
      <c r="Y44" s="73"/>
      <c r="Z44" s="74"/>
    </row>
    <row r="45" spans="1:27" s="1" customFormat="1" ht="23.25" x14ac:dyDescent="0.2">
      <c r="A45" s="78"/>
      <c r="B45" s="79"/>
      <c r="C45" s="81"/>
      <c r="D45" s="83"/>
      <c r="E45" s="56"/>
      <c r="F45" s="57"/>
      <c r="G45" s="57"/>
      <c r="H45" s="57"/>
      <c r="I45" s="57"/>
      <c r="J45" s="57"/>
      <c r="K45" s="71"/>
      <c r="L45" s="71"/>
      <c r="M45" s="71"/>
      <c r="N45" s="71"/>
      <c r="O45" s="71"/>
      <c r="P45" s="71"/>
      <c r="Q45" s="71"/>
      <c r="R45" s="71"/>
      <c r="S45" s="71"/>
      <c r="T45" s="71"/>
      <c r="U45" s="71"/>
      <c r="V45" s="71"/>
      <c r="W45" s="71"/>
      <c r="X45" s="71"/>
      <c r="Y45" s="71"/>
      <c r="Z45" s="7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printOptions horizontalCentered="1"/>
  <pageMargins left="0.5" right="0.5" top="0.25" bottom="0.25" header="0.25" footer="0.25"/>
  <pageSetup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AA45"/>
  <sheetViews>
    <sheetView showGridLines="0" topLeftCell="A21" zoomScaleNormal="100" workbookViewId="0">
      <selection activeCell="J41" sqref="J41"/>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DATE('1'!AD18,'1'!AD20+4,1)</f>
        <v>44440</v>
      </c>
      <c r="B1" s="92"/>
      <c r="C1" s="92"/>
      <c r="D1" s="92"/>
      <c r="E1" s="92"/>
      <c r="F1" s="92"/>
      <c r="G1" s="92"/>
      <c r="H1" s="92"/>
      <c r="I1" s="31"/>
      <c r="J1" s="31"/>
      <c r="K1" s="95">
        <f>DATE(YEAR(A1),MONTH(A1)-1,1)</f>
        <v>44409</v>
      </c>
      <c r="L1" s="95"/>
      <c r="M1" s="95"/>
      <c r="N1" s="95"/>
      <c r="O1" s="95"/>
      <c r="P1" s="95"/>
      <c r="Q1" s="95"/>
      <c r="S1" s="95">
        <f>DATE(YEAR(A1),MONTH(A1)+1,1)</f>
        <v>44470</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f t="shared" ref="K3:Q8" si="0">IF(MONTH($K$1)&lt;&gt;MONTH($K$1-(WEEKDAY($K$1,1)-(start_day-1))-IF((WEEKDAY($K$1,1)-(start_day-1))&lt;=0,7,0)+(ROW(K3)-ROW($K$3))*7+(COLUMN(K3)-COLUMN($K$3)+1)),"",$K$1-(WEEKDAY($K$1,1)-(start_day-1))-IF((WEEKDAY($K$1,1)-(start_day-1))&lt;=0,7,0)+(ROW(K3)-ROW($K$3))*7+(COLUMN(K3)-COLUMN($K$3)+1))</f>
        <v>44409</v>
      </c>
      <c r="L3" s="8">
        <f t="shared" si="0"/>
        <v>44410</v>
      </c>
      <c r="M3" s="8">
        <f t="shared" si="0"/>
        <v>44411</v>
      </c>
      <c r="N3" s="8">
        <f t="shared" si="0"/>
        <v>44412</v>
      </c>
      <c r="O3" s="8">
        <f t="shared" si="0"/>
        <v>44413</v>
      </c>
      <c r="P3" s="8">
        <f t="shared" si="0"/>
        <v>44414</v>
      </c>
      <c r="Q3" s="8">
        <f t="shared" si="0"/>
        <v>44415</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t="str">
        <f t="shared" si="1"/>
        <v/>
      </c>
      <c r="W3" s="8" t="str">
        <f t="shared" si="1"/>
        <v/>
      </c>
      <c r="X3" s="8">
        <f t="shared" si="1"/>
        <v>44470</v>
      </c>
      <c r="Y3" s="8">
        <f t="shared" si="1"/>
        <v>44471</v>
      </c>
    </row>
    <row r="4" spans="1:27" s="4" customFormat="1" ht="9" customHeight="1" x14ac:dyDescent="0.2">
      <c r="A4" s="92"/>
      <c r="B4" s="92"/>
      <c r="C4" s="92"/>
      <c r="D4" s="92"/>
      <c r="E4" s="92"/>
      <c r="F4" s="92"/>
      <c r="G4" s="92"/>
      <c r="H4" s="92"/>
      <c r="I4" s="31"/>
      <c r="J4" s="31"/>
      <c r="K4" s="8">
        <f t="shared" si="0"/>
        <v>44416</v>
      </c>
      <c r="L4" s="8">
        <f t="shared" si="0"/>
        <v>44417</v>
      </c>
      <c r="M4" s="8">
        <f t="shared" si="0"/>
        <v>44418</v>
      </c>
      <c r="N4" s="8">
        <f t="shared" si="0"/>
        <v>44419</v>
      </c>
      <c r="O4" s="8">
        <f t="shared" si="0"/>
        <v>44420</v>
      </c>
      <c r="P4" s="8">
        <f t="shared" si="0"/>
        <v>44421</v>
      </c>
      <c r="Q4" s="8">
        <f t="shared" si="0"/>
        <v>44422</v>
      </c>
      <c r="R4" s="3"/>
      <c r="S4" s="8">
        <f t="shared" si="1"/>
        <v>44472</v>
      </c>
      <c r="T4" s="8">
        <f t="shared" si="1"/>
        <v>44473</v>
      </c>
      <c r="U4" s="8">
        <f t="shared" si="1"/>
        <v>44474</v>
      </c>
      <c r="V4" s="8">
        <f t="shared" si="1"/>
        <v>44475</v>
      </c>
      <c r="W4" s="8">
        <f t="shared" si="1"/>
        <v>44476</v>
      </c>
      <c r="X4" s="8">
        <f t="shared" si="1"/>
        <v>44477</v>
      </c>
      <c r="Y4" s="8">
        <f t="shared" si="1"/>
        <v>44478</v>
      </c>
    </row>
    <row r="5" spans="1:27" s="4" customFormat="1" ht="9" customHeight="1" x14ac:dyDescent="0.2">
      <c r="A5" s="92"/>
      <c r="B5" s="92"/>
      <c r="C5" s="92"/>
      <c r="D5" s="92"/>
      <c r="E5" s="92"/>
      <c r="F5" s="92"/>
      <c r="G5" s="92"/>
      <c r="H5" s="92"/>
      <c r="I5" s="31"/>
      <c r="J5" s="31"/>
      <c r="K5" s="8">
        <f t="shared" si="0"/>
        <v>44423</v>
      </c>
      <c r="L5" s="8">
        <f t="shared" si="0"/>
        <v>44424</v>
      </c>
      <c r="M5" s="8">
        <f t="shared" si="0"/>
        <v>44425</v>
      </c>
      <c r="N5" s="8">
        <f t="shared" si="0"/>
        <v>44426</v>
      </c>
      <c r="O5" s="8">
        <f t="shared" si="0"/>
        <v>44427</v>
      </c>
      <c r="P5" s="8">
        <f t="shared" si="0"/>
        <v>44428</v>
      </c>
      <c r="Q5" s="8">
        <f t="shared" si="0"/>
        <v>44429</v>
      </c>
      <c r="R5" s="3"/>
      <c r="S5" s="8">
        <f t="shared" si="1"/>
        <v>44479</v>
      </c>
      <c r="T5" s="8">
        <f t="shared" si="1"/>
        <v>44480</v>
      </c>
      <c r="U5" s="8">
        <f t="shared" si="1"/>
        <v>44481</v>
      </c>
      <c r="V5" s="8">
        <f t="shared" si="1"/>
        <v>44482</v>
      </c>
      <c r="W5" s="8">
        <f t="shared" si="1"/>
        <v>44483</v>
      </c>
      <c r="X5" s="8">
        <f t="shared" si="1"/>
        <v>44484</v>
      </c>
      <c r="Y5" s="8">
        <f t="shared" si="1"/>
        <v>44485</v>
      </c>
    </row>
    <row r="6" spans="1:27" s="4" customFormat="1" ht="9" customHeight="1" x14ac:dyDescent="0.2">
      <c r="A6" s="92"/>
      <c r="B6" s="92"/>
      <c r="C6" s="92"/>
      <c r="D6" s="92"/>
      <c r="E6" s="92"/>
      <c r="F6" s="92"/>
      <c r="G6" s="92"/>
      <c r="H6" s="92"/>
      <c r="I6" s="31"/>
      <c r="J6" s="31"/>
      <c r="K6" s="8">
        <f t="shared" si="0"/>
        <v>44430</v>
      </c>
      <c r="L6" s="8">
        <f t="shared" si="0"/>
        <v>44431</v>
      </c>
      <c r="M6" s="8">
        <f t="shared" si="0"/>
        <v>44432</v>
      </c>
      <c r="N6" s="8">
        <f t="shared" si="0"/>
        <v>44433</v>
      </c>
      <c r="O6" s="8">
        <f t="shared" si="0"/>
        <v>44434</v>
      </c>
      <c r="P6" s="8">
        <f t="shared" si="0"/>
        <v>44435</v>
      </c>
      <c r="Q6" s="8">
        <f t="shared" si="0"/>
        <v>44436</v>
      </c>
      <c r="R6" s="3"/>
      <c r="S6" s="8">
        <f t="shared" si="1"/>
        <v>44486</v>
      </c>
      <c r="T6" s="8">
        <f t="shared" si="1"/>
        <v>44487</v>
      </c>
      <c r="U6" s="8">
        <f t="shared" si="1"/>
        <v>44488</v>
      </c>
      <c r="V6" s="8">
        <f t="shared" si="1"/>
        <v>44489</v>
      </c>
      <c r="W6" s="8">
        <f t="shared" si="1"/>
        <v>44490</v>
      </c>
      <c r="X6" s="8">
        <f t="shared" si="1"/>
        <v>44491</v>
      </c>
      <c r="Y6" s="8">
        <f t="shared" si="1"/>
        <v>44492</v>
      </c>
    </row>
    <row r="7" spans="1:27" s="4" customFormat="1" ht="9" customHeight="1" x14ac:dyDescent="0.2">
      <c r="A7" s="92"/>
      <c r="B7" s="92"/>
      <c r="C7" s="92"/>
      <c r="D7" s="92"/>
      <c r="E7" s="92"/>
      <c r="F7" s="92"/>
      <c r="G7" s="92"/>
      <c r="H7" s="92"/>
      <c r="I7" s="31"/>
      <c r="J7" s="31"/>
      <c r="K7" s="8">
        <f t="shared" si="0"/>
        <v>44437</v>
      </c>
      <c r="L7" s="8">
        <f t="shared" si="0"/>
        <v>44438</v>
      </c>
      <c r="M7" s="8">
        <f t="shared" si="0"/>
        <v>44439</v>
      </c>
      <c r="N7" s="8" t="str">
        <f t="shared" si="0"/>
        <v/>
      </c>
      <c r="O7" s="8" t="str">
        <f t="shared" si="0"/>
        <v/>
      </c>
      <c r="P7" s="8" t="str">
        <f t="shared" si="0"/>
        <v/>
      </c>
      <c r="Q7" s="8" t="str">
        <f t="shared" si="0"/>
        <v/>
      </c>
      <c r="R7" s="3"/>
      <c r="S7" s="8">
        <f t="shared" si="1"/>
        <v>44493</v>
      </c>
      <c r="T7" s="8">
        <f t="shared" si="1"/>
        <v>44494</v>
      </c>
      <c r="U7" s="8">
        <f t="shared" si="1"/>
        <v>44495</v>
      </c>
      <c r="V7" s="8">
        <f t="shared" si="1"/>
        <v>44496</v>
      </c>
      <c r="W7" s="8">
        <f t="shared" si="1"/>
        <v>44497</v>
      </c>
      <c r="X7" s="8">
        <f t="shared" si="1"/>
        <v>44498</v>
      </c>
      <c r="Y7" s="8">
        <f t="shared" si="1"/>
        <v>44499</v>
      </c>
    </row>
    <row r="8" spans="1:27" s="5" customFormat="1" ht="9" customHeight="1" x14ac:dyDescent="0.2">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f t="shared" si="1"/>
        <v>44500</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44437</v>
      </c>
      <c r="B9" s="94"/>
      <c r="C9" s="94">
        <f>C10</f>
        <v>44438</v>
      </c>
      <c r="D9" s="94"/>
      <c r="E9" s="94">
        <f>E10</f>
        <v>44439</v>
      </c>
      <c r="F9" s="94"/>
      <c r="G9" s="94">
        <f>G10</f>
        <v>44440</v>
      </c>
      <c r="H9" s="94"/>
      <c r="I9" s="94">
        <f>I10</f>
        <v>44441</v>
      </c>
      <c r="J9" s="94"/>
      <c r="K9" s="94">
        <f>K10</f>
        <v>44442</v>
      </c>
      <c r="L9" s="94"/>
      <c r="M9" s="94"/>
      <c r="N9" s="94"/>
      <c r="O9" s="94"/>
      <c r="P9" s="94"/>
      <c r="Q9" s="94"/>
      <c r="R9" s="94"/>
      <c r="S9" s="94">
        <f>S10</f>
        <v>44443</v>
      </c>
      <c r="T9" s="94"/>
      <c r="U9" s="94"/>
      <c r="V9" s="94"/>
      <c r="W9" s="94"/>
      <c r="X9" s="94"/>
      <c r="Y9" s="94"/>
      <c r="Z9" s="96"/>
    </row>
    <row r="10" spans="1:27" s="1" customFormat="1" ht="23.25" x14ac:dyDescent="0.2">
      <c r="A10" s="45">
        <f>$A$1-(WEEKDAY($A$1,1)-(start_day-1))-IF((WEEKDAY($A$1,1)-(start_day-1))&lt;=0,7,0)+1</f>
        <v>44437</v>
      </c>
      <c r="B10" s="46"/>
      <c r="C10" s="47">
        <f>A10+1</f>
        <v>44438</v>
      </c>
      <c r="D10" s="48"/>
      <c r="E10" s="47">
        <f>C10+1</f>
        <v>44439</v>
      </c>
      <c r="F10" s="48"/>
      <c r="G10" s="47">
        <f>E10+1</f>
        <v>44440</v>
      </c>
      <c r="H10" s="62" t="s">
        <v>5</v>
      </c>
      <c r="I10" s="47">
        <f>G10+1</f>
        <v>44441</v>
      </c>
      <c r="J10" s="48"/>
      <c r="K10" s="86">
        <f>I10+1</f>
        <v>44442</v>
      </c>
      <c r="L10" s="87"/>
      <c r="M10" s="88"/>
      <c r="N10" s="88"/>
      <c r="O10" s="88"/>
      <c r="P10" s="88"/>
      <c r="Q10" s="88"/>
      <c r="R10" s="89"/>
      <c r="S10" s="99">
        <f>K10+1</f>
        <v>44443</v>
      </c>
      <c r="T10" s="100"/>
      <c r="U10" s="84"/>
      <c r="V10" s="84"/>
      <c r="W10" s="84"/>
      <c r="X10" s="84"/>
      <c r="Y10" s="84"/>
      <c r="Z10" s="85"/>
    </row>
    <row r="11" spans="1:27" s="1" customFormat="1" ht="23.25" x14ac:dyDescent="0.2">
      <c r="A11" s="68"/>
      <c r="B11" s="69"/>
      <c r="C11" s="65"/>
      <c r="D11" s="66"/>
      <c r="E11" s="65"/>
      <c r="F11" s="66"/>
      <c r="G11" s="65"/>
      <c r="H11" s="66"/>
      <c r="I11" s="65"/>
      <c r="J11" s="66"/>
      <c r="K11" s="65"/>
      <c r="L11" s="67"/>
      <c r="M11" s="67"/>
      <c r="N11" s="67"/>
      <c r="O11" s="67"/>
      <c r="P11" s="67"/>
      <c r="Q11" s="67"/>
      <c r="R11" s="66"/>
      <c r="S11" s="75" t="s">
        <v>34</v>
      </c>
      <c r="T11" s="76"/>
      <c r="U11" s="76"/>
      <c r="V11" s="76"/>
      <c r="W11" s="76"/>
      <c r="X11" s="76"/>
      <c r="Y11" s="76"/>
      <c r="Z11" s="77"/>
    </row>
    <row r="12" spans="1:27" s="1" customFormat="1" ht="23.25" x14ac:dyDescent="0.2">
      <c r="A12" s="68"/>
      <c r="B12" s="69"/>
      <c r="C12" s="65"/>
      <c r="D12" s="66"/>
      <c r="E12" s="65"/>
      <c r="F12" s="66"/>
      <c r="G12" s="65"/>
      <c r="H12" s="66"/>
      <c r="I12" s="65"/>
      <c r="J12" s="66"/>
      <c r="K12" s="65"/>
      <c r="L12" s="67"/>
      <c r="M12" s="67"/>
      <c r="N12" s="67"/>
      <c r="O12" s="67"/>
      <c r="P12" s="67"/>
      <c r="Q12" s="67"/>
      <c r="R12" s="66"/>
      <c r="S12" s="68"/>
      <c r="T12" s="69"/>
      <c r="U12" s="69"/>
      <c r="V12" s="69"/>
      <c r="W12" s="69"/>
      <c r="X12" s="69"/>
      <c r="Y12" s="69"/>
      <c r="Z12" s="70"/>
    </row>
    <row r="13" spans="1:27" s="1" customFormat="1" ht="23.25" x14ac:dyDescent="0.2">
      <c r="A13" s="68"/>
      <c r="B13" s="69"/>
      <c r="C13" s="65"/>
      <c r="D13" s="66"/>
      <c r="E13" s="65"/>
      <c r="F13" s="66"/>
      <c r="G13" s="65"/>
      <c r="H13" s="66"/>
      <c r="I13" s="65"/>
      <c r="J13" s="66"/>
      <c r="K13" s="65"/>
      <c r="L13" s="67"/>
      <c r="M13" s="67"/>
      <c r="N13" s="67"/>
      <c r="O13" s="67"/>
      <c r="P13" s="67"/>
      <c r="Q13" s="67"/>
      <c r="R13" s="66"/>
      <c r="S13" s="68"/>
      <c r="T13" s="69"/>
      <c r="U13" s="69"/>
      <c r="V13" s="69"/>
      <c r="W13" s="69"/>
      <c r="X13" s="69"/>
      <c r="Y13" s="69"/>
      <c r="Z13" s="70"/>
    </row>
    <row r="14" spans="1:27" s="1" customFormat="1" ht="23.25" x14ac:dyDescent="0.2">
      <c r="A14" s="68"/>
      <c r="B14" s="69"/>
      <c r="C14" s="65"/>
      <c r="D14" s="66"/>
      <c r="E14" s="65"/>
      <c r="F14" s="66"/>
      <c r="G14" s="65"/>
      <c r="H14" s="66"/>
      <c r="I14" s="65"/>
      <c r="J14" s="66"/>
      <c r="K14" s="65"/>
      <c r="L14" s="67"/>
      <c r="M14" s="67"/>
      <c r="N14" s="67"/>
      <c r="O14" s="67"/>
      <c r="P14" s="67"/>
      <c r="Q14" s="67"/>
      <c r="R14" s="66"/>
      <c r="S14" s="68"/>
      <c r="T14" s="69"/>
      <c r="U14" s="69"/>
      <c r="V14" s="69"/>
      <c r="W14" s="69"/>
      <c r="X14" s="69"/>
      <c r="Y14" s="69"/>
      <c r="Z14" s="70"/>
    </row>
    <row r="15" spans="1:27" s="2" customFormat="1" ht="13.15" customHeight="1" x14ac:dyDescent="0.2">
      <c r="A15" s="78"/>
      <c r="B15" s="79"/>
      <c r="C15" s="81"/>
      <c r="D15" s="83"/>
      <c r="E15" s="81"/>
      <c r="F15" s="83"/>
      <c r="G15" s="81"/>
      <c r="H15" s="83"/>
      <c r="I15" s="81"/>
      <c r="J15" s="83"/>
      <c r="K15" s="81"/>
      <c r="L15" s="82"/>
      <c r="M15" s="82"/>
      <c r="N15" s="82"/>
      <c r="O15" s="82"/>
      <c r="P15" s="82"/>
      <c r="Q15" s="82"/>
      <c r="R15" s="83"/>
      <c r="S15" s="78"/>
      <c r="T15" s="79"/>
      <c r="U15" s="79"/>
      <c r="V15" s="79"/>
      <c r="W15" s="79"/>
      <c r="X15" s="79"/>
      <c r="Y15" s="79"/>
      <c r="Z15" s="80"/>
      <c r="AA15" s="1"/>
    </row>
    <row r="16" spans="1:27" s="1" customFormat="1" ht="23.25" x14ac:dyDescent="0.2">
      <c r="A16" s="45">
        <f>S10+1</f>
        <v>44444</v>
      </c>
      <c r="B16" s="46"/>
      <c r="C16" s="47">
        <f>A16+1</f>
        <v>44445</v>
      </c>
      <c r="D16" s="62"/>
      <c r="E16" s="47">
        <f>C16+1</f>
        <v>44446</v>
      </c>
      <c r="F16" s="62" t="s">
        <v>4</v>
      </c>
      <c r="G16" s="47">
        <f>E16+1</f>
        <v>44447</v>
      </c>
      <c r="H16" s="62" t="s">
        <v>5</v>
      </c>
      <c r="I16" s="47">
        <f>G16+1</f>
        <v>44448</v>
      </c>
      <c r="J16" s="48"/>
      <c r="K16" s="86">
        <f>I16+1</f>
        <v>44449</v>
      </c>
      <c r="L16" s="87"/>
      <c r="M16" s="88"/>
      <c r="N16" s="88"/>
      <c r="O16" s="88"/>
      <c r="P16" s="88"/>
      <c r="Q16" s="88"/>
      <c r="R16" s="89"/>
      <c r="S16" s="99">
        <f>K16+1</f>
        <v>44450</v>
      </c>
      <c r="T16" s="100"/>
      <c r="U16" s="84"/>
      <c r="V16" s="84"/>
      <c r="W16" s="84"/>
      <c r="X16" s="84"/>
      <c r="Y16" s="84"/>
      <c r="Z16" s="85"/>
    </row>
    <row r="17" spans="1:27" s="1" customFormat="1" ht="23.25" x14ac:dyDescent="0.2">
      <c r="A17" s="68"/>
      <c r="B17" s="69"/>
      <c r="C17" s="65" t="s">
        <v>33</v>
      </c>
      <c r="D17" s="66"/>
      <c r="E17" s="65"/>
      <c r="F17" s="66"/>
      <c r="G17" s="65"/>
      <c r="H17" s="66"/>
      <c r="I17" s="65"/>
      <c r="J17" s="66"/>
      <c r="K17" s="65"/>
      <c r="L17" s="67"/>
      <c r="M17" s="67"/>
      <c r="N17" s="67"/>
      <c r="O17" s="67"/>
      <c r="P17" s="67"/>
      <c r="Q17" s="67"/>
      <c r="R17" s="66"/>
      <c r="S17" s="75" t="s">
        <v>12</v>
      </c>
      <c r="T17" s="76"/>
      <c r="U17" s="76"/>
      <c r="V17" s="76"/>
      <c r="W17" s="76"/>
      <c r="X17" s="76"/>
      <c r="Y17" s="76"/>
      <c r="Z17" s="77"/>
    </row>
    <row r="18" spans="1:27" s="1" customFormat="1" ht="23.25" x14ac:dyDescent="0.2">
      <c r="A18" s="68"/>
      <c r="B18" s="69"/>
      <c r="C18" s="65" t="s">
        <v>16</v>
      </c>
      <c r="D18" s="66"/>
      <c r="E18" s="65"/>
      <c r="F18" s="66"/>
      <c r="G18" s="65"/>
      <c r="H18" s="66"/>
      <c r="I18" s="65"/>
      <c r="J18" s="66"/>
      <c r="K18" s="65"/>
      <c r="L18" s="67"/>
      <c r="M18" s="67"/>
      <c r="N18" s="67"/>
      <c r="O18" s="67"/>
      <c r="P18" s="67"/>
      <c r="Q18" s="67"/>
      <c r="R18" s="66"/>
      <c r="S18" s="68"/>
      <c r="T18" s="69"/>
      <c r="U18" s="69"/>
      <c r="V18" s="69"/>
      <c r="W18" s="69"/>
      <c r="X18" s="69"/>
      <c r="Y18" s="69"/>
      <c r="Z18" s="70"/>
    </row>
    <row r="19" spans="1:27" s="1" customFormat="1" ht="23.25" x14ac:dyDescent="0.2">
      <c r="A19" s="68"/>
      <c r="B19" s="69"/>
      <c r="C19" s="65" t="s">
        <v>13</v>
      </c>
      <c r="D19" s="66"/>
      <c r="E19" s="65"/>
      <c r="F19" s="66"/>
      <c r="G19" s="65"/>
      <c r="H19" s="66"/>
      <c r="I19" s="65"/>
      <c r="J19" s="66"/>
      <c r="K19" s="65"/>
      <c r="L19" s="67"/>
      <c r="M19" s="67"/>
      <c r="N19" s="67"/>
      <c r="O19" s="67"/>
      <c r="P19" s="67"/>
      <c r="Q19" s="67"/>
      <c r="R19" s="66"/>
      <c r="S19" s="68"/>
      <c r="T19" s="69"/>
      <c r="U19" s="69"/>
      <c r="V19" s="69"/>
      <c r="W19" s="69"/>
      <c r="X19" s="69"/>
      <c r="Y19" s="69"/>
      <c r="Z19" s="70"/>
    </row>
    <row r="20" spans="1:27" s="1" customFormat="1" ht="23.25" x14ac:dyDescent="0.2">
      <c r="A20" s="68"/>
      <c r="B20" s="69"/>
      <c r="C20" s="90"/>
      <c r="D20" s="91"/>
      <c r="E20" s="90"/>
      <c r="F20" s="91"/>
      <c r="G20" s="90"/>
      <c r="H20" s="91"/>
      <c r="I20" s="90"/>
      <c r="J20" s="91"/>
      <c r="K20" s="90"/>
      <c r="L20" s="104"/>
      <c r="M20" s="104"/>
      <c r="N20" s="104"/>
      <c r="O20" s="104"/>
      <c r="P20" s="104"/>
      <c r="Q20" s="104"/>
      <c r="R20" s="91"/>
      <c r="S20" s="101"/>
      <c r="T20" s="102"/>
      <c r="U20" s="102"/>
      <c r="V20" s="102"/>
      <c r="W20" s="102"/>
      <c r="X20" s="102"/>
      <c r="Y20" s="102"/>
      <c r="Z20" s="103"/>
    </row>
    <row r="21" spans="1:27" s="2" customFormat="1" ht="13.15" customHeight="1" x14ac:dyDescent="0.2">
      <c r="A21" s="78"/>
      <c r="B21" s="79"/>
      <c r="C21" s="81"/>
      <c r="D21" s="83"/>
      <c r="E21" s="81"/>
      <c r="F21" s="83"/>
      <c r="G21" s="81"/>
      <c r="H21" s="83"/>
      <c r="I21" s="81"/>
      <c r="J21" s="83"/>
      <c r="K21" s="81"/>
      <c r="L21" s="82"/>
      <c r="M21" s="82"/>
      <c r="N21" s="82"/>
      <c r="O21" s="82"/>
      <c r="P21" s="82"/>
      <c r="Q21" s="82"/>
      <c r="R21" s="83"/>
      <c r="S21" s="78"/>
      <c r="T21" s="79"/>
      <c r="U21" s="79"/>
      <c r="V21" s="79"/>
      <c r="W21" s="79"/>
      <c r="X21" s="79"/>
      <c r="Y21" s="79"/>
      <c r="Z21" s="80"/>
      <c r="AA21" s="1"/>
    </row>
    <row r="22" spans="1:27" s="1" customFormat="1" ht="23.25" x14ac:dyDescent="0.2">
      <c r="A22" s="45">
        <f>S16+1</f>
        <v>44451</v>
      </c>
      <c r="B22" s="46"/>
      <c r="C22" s="47">
        <f>A22+1</f>
        <v>44452</v>
      </c>
      <c r="D22" s="62" t="s">
        <v>4</v>
      </c>
      <c r="E22" s="47">
        <f>C22+1</f>
        <v>44453</v>
      </c>
      <c r="F22" s="62" t="s">
        <v>4</v>
      </c>
      <c r="G22" s="47">
        <f>E22+1</f>
        <v>44454</v>
      </c>
      <c r="H22" s="62" t="s">
        <v>5</v>
      </c>
      <c r="I22" s="47">
        <f>G22+1</f>
        <v>44455</v>
      </c>
      <c r="J22" s="48"/>
      <c r="K22" s="86">
        <f>I22+1</f>
        <v>44456</v>
      </c>
      <c r="L22" s="87"/>
      <c r="M22" s="88"/>
      <c r="N22" s="88"/>
      <c r="O22" s="88"/>
      <c r="P22" s="88"/>
      <c r="Q22" s="88"/>
      <c r="R22" s="89"/>
      <c r="S22" s="99">
        <f>K22+1</f>
        <v>44457</v>
      </c>
      <c r="T22" s="100"/>
      <c r="U22" s="84"/>
      <c r="V22" s="84"/>
      <c r="W22" s="84"/>
      <c r="X22" s="84"/>
      <c r="Y22" s="84"/>
      <c r="Z22" s="85"/>
    </row>
    <row r="23" spans="1:27" s="1" customFormat="1" ht="23.25" x14ac:dyDescent="0.2">
      <c r="A23" s="68"/>
      <c r="B23" s="69"/>
      <c r="C23" s="65"/>
      <c r="D23" s="66"/>
      <c r="E23" s="65"/>
      <c r="F23" s="66"/>
      <c r="G23" s="65"/>
      <c r="H23" s="66"/>
      <c r="I23" s="65"/>
      <c r="J23" s="66"/>
      <c r="K23" s="65"/>
      <c r="L23" s="67"/>
      <c r="M23" s="67"/>
      <c r="N23" s="67"/>
      <c r="O23" s="67"/>
      <c r="P23" s="67"/>
      <c r="Q23" s="67"/>
      <c r="R23" s="66"/>
      <c r="S23" s="75" t="s">
        <v>6</v>
      </c>
      <c r="T23" s="69"/>
      <c r="U23" s="69"/>
      <c r="V23" s="69"/>
      <c r="W23" s="69"/>
      <c r="X23" s="69"/>
      <c r="Y23" s="69"/>
      <c r="Z23" s="70"/>
    </row>
    <row r="24" spans="1:27" s="1" customFormat="1" ht="23.25" x14ac:dyDescent="0.2">
      <c r="A24" s="68"/>
      <c r="B24" s="69"/>
      <c r="C24" s="65"/>
      <c r="D24" s="66"/>
      <c r="E24" s="65"/>
      <c r="F24" s="66"/>
      <c r="G24" s="65"/>
      <c r="H24" s="66"/>
      <c r="I24" s="65"/>
      <c r="J24" s="66"/>
      <c r="K24" s="65"/>
      <c r="L24" s="67"/>
      <c r="M24" s="67"/>
      <c r="N24" s="67"/>
      <c r="O24" s="67"/>
      <c r="P24" s="67"/>
      <c r="Q24" s="67"/>
      <c r="R24" s="66"/>
      <c r="S24" s="68"/>
      <c r="T24" s="69"/>
      <c r="U24" s="69"/>
      <c r="V24" s="69"/>
      <c r="W24" s="69"/>
      <c r="X24" s="69"/>
      <c r="Y24" s="69"/>
      <c r="Z24" s="70"/>
    </row>
    <row r="25" spans="1:27" s="1" customFormat="1" ht="23.25" x14ac:dyDescent="0.2">
      <c r="A25" s="68"/>
      <c r="B25" s="69"/>
      <c r="C25" s="65"/>
      <c r="D25" s="66"/>
      <c r="E25" s="65"/>
      <c r="F25" s="66"/>
      <c r="G25" s="65"/>
      <c r="H25" s="66"/>
      <c r="I25" s="65"/>
      <c r="J25" s="66"/>
      <c r="K25" s="65"/>
      <c r="L25" s="67"/>
      <c r="M25" s="67"/>
      <c r="N25" s="67"/>
      <c r="O25" s="67"/>
      <c r="P25" s="67"/>
      <c r="Q25" s="67"/>
      <c r="R25" s="66"/>
      <c r="S25" s="68"/>
      <c r="T25" s="69"/>
      <c r="U25" s="69"/>
      <c r="V25" s="69"/>
      <c r="W25" s="69"/>
      <c r="X25" s="69"/>
      <c r="Y25" s="69"/>
      <c r="Z25" s="70"/>
    </row>
    <row r="26" spans="1:27" s="1" customFormat="1" ht="23.25" x14ac:dyDescent="0.2">
      <c r="A26" s="68"/>
      <c r="B26" s="69"/>
      <c r="C26" s="90"/>
      <c r="D26" s="91"/>
      <c r="E26" s="90"/>
      <c r="F26" s="91"/>
      <c r="G26" s="90"/>
      <c r="H26" s="91"/>
      <c r="I26" s="90"/>
      <c r="J26" s="91"/>
      <c r="K26" s="90"/>
      <c r="L26" s="104"/>
      <c r="M26" s="104"/>
      <c r="N26" s="104"/>
      <c r="O26" s="104"/>
      <c r="P26" s="104"/>
      <c r="Q26" s="104"/>
      <c r="R26" s="91"/>
      <c r="S26" s="101"/>
      <c r="T26" s="102"/>
      <c r="U26" s="102"/>
      <c r="V26" s="102"/>
      <c r="W26" s="102"/>
      <c r="X26" s="102"/>
      <c r="Y26" s="102"/>
      <c r="Z26" s="103"/>
    </row>
    <row r="27" spans="1:27" s="2" customFormat="1" ht="23.25" x14ac:dyDescent="0.2">
      <c r="A27" s="78"/>
      <c r="B27" s="79"/>
      <c r="C27" s="81"/>
      <c r="D27" s="83"/>
      <c r="E27" s="81"/>
      <c r="F27" s="83"/>
      <c r="G27" s="81"/>
      <c r="H27" s="83"/>
      <c r="I27" s="81"/>
      <c r="J27" s="83"/>
      <c r="K27" s="81"/>
      <c r="L27" s="82"/>
      <c r="M27" s="82"/>
      <c r="N27" s="82"/>
      <c r="O27" s="82"/>
      <c r="P27" s="82"/>
      <c r="Q27" s="82"/>
      <c r="R27" s="83"/>
      <c r="S27" s="78"/>
      <c r="T27" s="79"/>
      <c r="U27" s="79"/>
      <c r="V27" s="79"/>
      <c r="W27" s="79"/>
      <c r="X27" s="79"/>
      <c r="Y27" s="79"/>
      <c r="Z27" s="80"/>
      <c r="AA27" s="1"/>
    </row>
    <row r="28" spans="1:27" s="1" customFormat="1" ht="23.25" x14ac:dyDescent="0.2">
      <c r="A28" s="45">
        <f>S22+1</f>
        <v>44458</v>
      </c>
      <c r="B28" s="46"/>
      <c r="C28" s="47">
        <f>A28+1</f>
        <v>44459</v>
      </c>
      <c r="D28" s="62" t="s">
        <v>4</v>
      </c>
      <c r="E28" s="47">
        <f>C28+1</f>
        <v>44460</v>
      </c>
      <c r="F28" s="62" t="s">
        <v>4</v>
      </c>
      <c r="G28" s="47">
        <f>E28+1</f>
        <v>44461</v>
      </c>
      <c r="H28" s="62" t="s">
        <v>5</v>
      </c>
      <c r="I28" s="47">
        <f>G28+1</f>
        <v>44462</v>
      </c>
      <c r="J28" s="48"/>
      <c r="K28" s="86">
        <f>I28+1</f>
        <v>44463</v>
      </c>
      <c r="L28" s="87"/>
      <c r="M28" s="88"/>
      <c r="N28" s="88"/>
      <c r="O28" s="88"/>
      <c r="P28" s="88"/>
      <c r="Q28" s="88"/>
      <c r="R28" s="89"/>
      <c r="S28" s="99">
        <f>K28+1</f>
        <v>44464</v>
      </c>
      <c r="T28" s="100"/>
      <c r="U28" s="84"/>
      <c r="V28" s="84"/>
      <c r="W28" s="84"/>
      <c r="X28" s="84"/>
      <c r="Y28" s="84"/>
      <c r="Z28" s="85"/>
    </row>
    <row r="29" spans="1:27" s="1" customFormat="1" ht="23.25" x14ac:dyDescent="0.2">
      <c r="A29" s="68"/>
      <c r="B29" s="69"/>
      <c r="C29" s="65"/>
      <c r="D29" s="66"/>
      <c r="E29" s="65"/>
      <c r="F29" s="66"/>
      <c r="G29" s="65"/>
      <c r="H29" s="66"/>
      <c r="I29" s="65"/>
      <c r="J29" s="66"/>
      <c r="K29" s="65"/>
      <c r="L29" s="67"/>
      <c r="M29" s="67"/>
      <c r="N29" s="67"/>
      <c r="O29" s="67"/>
      <c r="P29" s="67"/>
      <c r="Q29" s="67"/>
      <c r="R29" s="66"/>
      <c r="S29" s="75" t="s">
        <v>6</v>
      </c>
      <c r="T29" s="76"/>
      <c r="U29" s="76"/>
      <c r="V29" s="76"/>
      <c r="W29" s="76"/>
      <c r="X29" s="76"/>
      <c r="Y29" s="76"/>
      <c r="Z29" s="77"/>
    </row>
    <row r="30" spans="1:27" s="1" customFormat="1" ht="23.25" x14ac:dyDescent="0.2">
      <c r="A30" s="68"/>
      <c r="B30" s="69"/>
      <c r="C30" s="65"/>
      <c r="D30" s="66"/>
      <c r="E30" s="65"/>
      <c r="F30" s="66"/>
      <c r="G30" s="65"/>
      <c r="H30" s="66"/>
      <c r="I30" s="65"/>
      <c r="J30" s="66"/>
      <c r="K30" s="65"/>
      <c r="L30" s="67"/>
      <c r="M30" s="67"/>
      <c r="N30" s="67"/>
      <c r="O30" s="67"/>
      <c r="P30" s="67"/>
      <c r="Q30" s="67"/>
      <c r="R30" s="66"/>
      <c r="S30" s="68"/>
      <c r="T30" s="69"/>
      <c r="U30" s="69"/>
      <c r="V30" s="69"/>
      <c r="W30" s="69"/>
      <c r="X30" s="69"/>
      <c r="Y30" s="69"/>
      <c r="Z30" s="70"/>
    </row>
    <row r="31" spans="1:27" s="1" customFormat="1" ht="23.25" x14ac:dyDescent="0.2">
      <c r="A31" s="68"/>
      <c r="B31" s="69"/>
      <c r="C31" s="65"/>
      <c r="D31" s="66"/>
      <c r="E31" s="65"/>
      <c r="F31" s="66"/>
      <c r="G31" s="65"/>
      <c r="H31" s="66"/>
      <c r="I31" s="65"/>
      <c r="J31" s="66"/>
      <c r="K31" s="65"/>
      <c r="L31" s="67"/>
      <c r="M31" s="67"/>
      <c r="N31" s="67"/>
      <c r="O31" s="67"/>
      <c r="P31" s="67"/>
      <c r="Q31" s="67"/>
      <c r="R31" s="66"/>
      <c r="S31" s="68"/>
      <c r="T31" s="69"/>
      <c r="U31" s="69"/>
      <c r="V31" s="69"/>
      <c r="W31" s="69"/>
      <c r="X31" s="69"/>
      <c r="Y31" s="69"/>
      <c r="Z31" s="70"/>
    </row>
    <row r="32" spans="1:27" s="1" customFormat="1" ht="23.25" x14ac:dyDescent="0.2">
      <c r="A32" s="68"/>
      <c r="B32" s="69"/>
      <c r="C32" s="90"/>
      <c r="D32" s="91"/>
      <c r="E32" s="90"/>
      <c r="F32" s="91"/>
      <c r="G32" s="90"/>
      <c r="H32" s="91"/>
      <c r="I32" s="90"/>
      <c r="J32" s="91"/>
      <c r="K32" s="90"/>
      <c r="L32" s="104"/>
      <c r="M32" s="104"/>
      <c r="N32" s="104"/>
      <c r="O32" s="104"/>
      <c r="P32" s="104"/>
      <c r="Q32" s="104"/>
      <c r="R32" s="91"/>
      <c r="S32" s="101"/>
      <c r="T32" s="102"/>
      <c r="U32" s="102"/>
      <c r="V32" s="102"/>
      <c r="W32" s="102"/>
      <c r="X32" s="102"/>
      <c r="Y32" s="102"/>
      <c r="Z32" s="103"/>
    </row>
    <row r="33" spans="1:27" s="2" customFormat="1" ht="23.25" x14ac:dyDescent="0.2">
      <c r="A33" s="78"/>
      <c r="B33" s="79"/>
      <c r="C33" s="81"/>
      <c r="D33" s="83"/>
      <c r="E33" s="81"/>
      <c r="F33" s="83"/>
      <c r="G33" s="81"/>
      <c r="H33" s="83"/>
      <c r="I33" s="81"/>
      <c r="J33" s="83"/>
      <c r="K33" s="81"/>
      <c r="L33" s="82"/>
      <c r="M33" s="82"/>
      <c r="N33" s="82"/>
      <c r="O33" s="82"/>
      <c r="P33" s="82"/>
      <c r="Q33" s="82"/>
      <c r="R33" s="83"/>
      <c r="S33" s="78"/>
      <c r="T33" s="79"/>
      <c r="U33" s="79"/>
      <c r="V33" s="79"/>
      <c r="W33" s="79"/>
      <c r="X33" s="79"/>
      <c r="Y33" s="79"/>
      <c r="Z33" s="80"/>
      <c r="AA33" s="1"/>
    </row>
    <row r="34" spans="1:27" s="1" customFormat="1" ht="23.25" x14ac:dyDescent="0.2">
      <c r="A34" s="45">
        <f>S28+1</f>
        <v>44465</v>
      </c>
      <c r="B34" s="46"/>
      <c r="C34" s="47">
        <f>A34+1</f>
        <v>44466</v>
      </c>
      <c r="D34" s="62" t="s">
        <v>4</v>
      </c>
      <c r="E34" s="47">
        <f>C34+1</f>
        <v>44467</v>
      </c>
      <c r="F34" s="62" t="s">
        <v>4</v>
      </c>
      <c r="G34" s="47">
        <f>E34+1</f>
        <v>44468</v>
      </c>
      <c r="H34" s="62" t="s">
        <v>5</v>
      </c>
      <c r="I34" s="47">
        <f>G34+1</f>
        <v>44469</v>
      </c>
      <c r="J34" s="48"/>
      <c r="K34" s="86">
        <f>I34+1</f>
        <v>44470</v>
      </c>
      <c r="L34" s="87"/>
      <c r="M34" s="88"/>
      <c r="N34" s="88"/>
      <c r="O34" s="88"/>
      <c r="P34" s="88"/>
      <c r="Q34" s="88"/>
      <c r="R34" s="89"/>
      <c r="S34" s="99">
        <f>K34+1</f>
        <v>44471</v>
      </c>
      <c r="T34" s="100"/>
      <c r="U34" s="84"/>
      <c r="V34" s="84"/>
      <c r="W34" s="84"/>
      <c r="X34" s="84"/>
      <c r="Y34" s="84"/>
      <c r="Z34" s="85"/>
    </row>
    <row r="35" spans="1:27" s="1" customFormat="1" ht="23.25" x14ac:dyDescent="0.2">
      <c r="A35" s="68"/>
      <c r="B35" s="69"/>
      <c r="C35" s="65"/>
      <c r="D35" s="66"/>
      <c r="E35" s="65"/>
      <c r="F35" s="66"/>
      <c r="G35" s="65"/>
      <c r="H35" s="66"/>
      <c r="I35" s="65"/>
      <c r="J35" s="66"/>
      <c r="K35" s="65"/>
      <c r="L35" s="67"/>
      <c r="M35" s="67"/>
      <c r="N35" s="67"/>
      <c r="O35" s="67"/>
      <c r="P35" s="67"/>
      <c r="Q35" s="67"/>
      <c r="R35" s="66"/>
      <c r="S35" s="75" t="s">
        <v>6</v>
      </c>
      <c r="T35" s="76"/>
      <c r="U35" s="76"/>
      <c r="V35" s="76"/>
      <c r="W35" s="76"/>
      <c r="X35" s="76"/>
      <c r="Y35" s="76"/>
      <c r="Z35" s="77"/>
    </row>
    <row r="36" spans="1:27" s="1" customFormat="1" ht="23.25" x14ac:dyDescent="0.2">
      <c r="A36" s="68"/>
      <c r="B36" s="69"/>
      <c r="C36" s="65"/>
      <c r="D36" s="66"/>
      <c r="E36" s="65"/>
      <c r="F36" s="66"/>
      <c r="G36" s="65"/>
      <c r="H36" s="66"/>
      <c r="I36" s="65"/>
      <c r="J36" s="66"/>
      <c r="K36" s="65"/>
      <c r="L36" s="67"/>
      <c r="M36" s="67"/>
      <c r="N36" s="67"/>
      <c r="O36" s="67"/>
      <c r="P36" s="67"/>
      <c r="Q36" s="67"/>
      <c r="R36" s="66"/>
      <c r="S36" s="68"/>
      <c r="T36" s="69"/>
      <c r="U36" s="69"/>
      <c r="V36" s="69"/>
      <c r="W36" s="69"/>
      <c r="X36" s="69"/>
      <c r="Y36" s="69"/>
      <c r="Z36" s="70"/>
    </row>
    <row r="37" spans="1:27" s="1" customFormat="1" ht="23.25" x14ac:dyDescent="0.2">
      <c r="A37" s="68"/>
      <c r="B37" s="69"/>
      <c r="C37" s="65"/>
      <c r="D37" s="66"/>
      <c r="E37" s="65"/>
      <c r="F37" s="66"/>
      <c r="G37" s="65"/>
      <c r="H37" s="66"/>
      <c r="I37" s="65"/>
      <c r="J37" s="66"/>
      <c r="K37" s="65"/>
      <c r="L37" s="67"/>
      <c r="M37" s="67"/>
      <c r="N37" s="67"/>
      <c r="O37" s="67"/>
      <c r="P37" s="67"/>
      <c r="Q37" s="67"/>
      <c r="R37" s="66"/>
      <c r="S37" s="68"/>
      <c r="T37" s="69"/>
      <c r="U37" s="69"/>
      <c r="V37" s="69"/>
      <c r="W37" s="69"/>
      <c r="X37" s="69"/>
      <c r="Y37" s="69"/>
      <c r="Z37" s="70"/>
    </row>
    <row r="38" spans="1:27" s="1" customFormat="1" ht="23.25" x14ac:dyDescent="0.2">
      <c r="A38" s="68"/>
      <c r="B38" s="69"/>
      <c r="C38" s="65"/>
      <c r="D38" s="66"/>
      <c r="E38" s="90"/>
      <c r="F38" s="91"/>
      <c r="G38" s="90"/>
      <c r="H38" s="91"/>
      <c r="I38" s="90"/>
      <c r="J38" s="91"/>
      <c r="K38" s="90"/>
      <c r="L38" s="104"/>
      <c r="M38" s="104"/>
      <c r="N38" s="104"/>
      <c r="O38" s="104"/>
      <c r="P38" s="104"/>
      <c r="Q38" s="104"/>
      <c r="R38" s="91"/>
      <c r="S38" s="101"/>
      <c r="T38" s="102"/>
      <c r="U38" s="102"/>
      <c r="V38" s="102"/>
      <c r="W38" s="102"/>
      <c r="X38" s="102"/>
      <c r="Y38" s="102"/>
      <c r="Z38" s="103"/>
    </row>
    <row r="39" spans="1:27" s="2" customFormat="1" ht="23.25" x14ac:dyDescent="0.2">
      <c r="A39" s="78"/>
      <c r="B39" s="79"/>
      <c r="C39" s="116"/>
      <c r="D39" s="117"/>
      <c r="E39" s="81"/>
      <c r="F39" s="83"/>
      <c r="G39" s="81"/>
      <c r="H39" s="83"/>
      <c r="I39" s="81"/>
      <c r="J39" s="83"/>
      <c r="K39" s="81"/>
      <c r="L39" s="82"/>
      <c r="M39" s="82"/>
      <c r="N39" s="82"/>
      <c r="O39" s="82"/>
      <c r="P39" s="82"/>
      <c r="Q39" s="82"/>
      <c r="R39" s="83"/>
      <c r="S39" s="78"/>
      <c r="T39" s="79"/>
      <c r="U39" s="79"/>
      <c r="V39" s="79"/>
      <c r="W39" s="79"/>
      <c r="X39" s="79"/>
      <c r="Y39" s="79"/>
      <c r="Z39" s="80"/>
      <c r="AA39" s="1"/>
    </row>
    <row r="40" spans="1:27" ht="23.25" x14ac:dyDescent="0.35">
      <c r="A40" s="45">
        <f>S34+1</f>
        <v>44472</v>
      </c>
      <c r="B40" s="46"/>
      <c r="C40" s="47">
        <f>A40+1</f>
        <v>44473</v>
      </c>
      <c r="D40" s="48"/>
      <c r="E40" s="49" t="s">
        <v>14</v>
      </c>
      <c r="F40" s="50"/>
      <c r="G40" s="50"/>
      <c r="H40" s="50"/>
      <c r="I40" s="50"/>
      <c r="J40" s="50" t="s">
        <v>15</v>
      </c>
      <c r="K40" s="50"/>
      <c r="L40" s="50"/>
      <c r="M40" s="50"/>
      <c r="N40" s="50"/>
      <c r="O40" s="50"/>
      <c r="P40" s="50"/>
      <c r="Q40" s="50"/>
      <c r="R40" s="50"/>
      <c r="S40" s="50"/>
      <c r="T40" s="50"/>
      <c r="U40" s="50"/>
      <c r="V40" s="50"/>
      <c r="W40" s="50"/>
      <c r="X40" s="50"/>
      <c r="Y40" s="50"/>
      <c r="Z40" s="51"/>
    </row>
    <row r="41" spans="1:27" ht="23.25" x14ac:dyDescent="0.35">
      <c r="A41" s="68"/>
      <c r="B41" s="69"/>
      <c r="C41" s="65"/>
      <c r="D41" s="66"/>
      <c r="E41" s="52"/>
      <c r="F41" s="53"/>
      <c r="G41" s="53"/>
      <c r="H41" s="53"/>
      <c r="I41" s="53"/>
      <c r="J41" s="53">
        <v>79.5</v>
      </c>
      <c r="K41" s="53"/>
      <c r="L41" s="53"/>
      <c r="M41" s="53"/>
      <c r="N41" s="53"/>
      <c r="O41" s="53"/>
      <c r="P41" s="53"/>
      <c r="Q41" s="53"/>
      <c r="R41" s="53" t="s">
        <v>35</v>
      </c>
      <c r="S41" s="53"/>
      <c r="T41" s="53"/>
      <c r="U41" s="53"/>
      <c r="V41" s="53"/>
      <c r="W41" s="53"/>
      <c r="X41" s="53"/>
      <c r="Y41" s="53"/>
      <c r="Z41" s="54"/>
    </row>
    <row r="42" spans="1:27" ht="23.25" x14ac:dyDescent="0.2">
      <c r="A42" s="68"/>
      <c r="B42" s="69"/>
      <c r="C42" s="65"/>
      <c r="D42" s="66"/>
      <c r="E42" s="52"/>
      <c r="F42" s="53"/>
      <c r="G42" s="53"/>
      <c r="H42" s="53"/>
      <c r="I42" s="58"/>
      <c r="J42" s="58"/>
      <c r="K42" s="58"/>
      <c r="L42" s="58"/>
      <c r="M42" s="58"/>
      <c r="N42" s="58"/>
      <c r="O42" s="58"/>
      <c r="P42" s="58"/>
      <c r="Q42" s="58"/>
      <c r="R42" s="58"/>
      <c r="S42" s="58"/>
      <c r="T42" s="58"/>
      <c r="U42" s="58"/>
      <c r="V42" s="58"/>
      <c r="W42" s="58"/>
      <c r="X42" s="53"/>
      <c r="Y42" s="53"/>
      <c r="Z42" s="55"/>
    </row>
    <row r="43" spans="1:27" ht="23.25" x14ac:dyDescent="0.2">
      <c r="A43" s="68"/>
      <c r="B43" s="69"/>
      <c r="C43" s="65"/>
      <c r="D43" s="66"/>
      <c r="E43" s="52"/>
      <c r="F43" s="53"/>
      <c r="G43" s="53"/>
      <c r="H43" s="53"/>
      <c r="I43" s="53"/>
      <c r="J43" s="53"/>
      <c r="K43" s="53"/>
      <c r="L43" s="53"/>
      <c r="M43" s="53"/>
      <c r="N43" s="53"/>
      <c r="O43" s="53"/>
      <c r="P43" s="53"/>
      <c r="Q43" s="53"/>
      <c r="R43" s="53"/>
      <c r="S43" s="53"/>
      <c r="T43" s="53"/>
      <c r="U43" s="53"/>
      <c r="V43" s="53"/>
      <c r="W43" s="53"/>
      <c r="X43" s="53"/>
      <c r="Y43" s="53"/>
      <c r="Z43" s="55"/>
    </row>
    <row r="44" spans="1:27" ht="23.25" x14ac:dyDescent="0.2">
      <c r="A44" s="68"/>
      <c r="B44" s="69"/>
      <c r="C44" s="65"/>
      <c r="D44" s="66"/>
      <c r="E44" s="52"/>
      <c r="F44" s="53"/>
      <c r="G44" s="53"/>
      <c r="H44" s="53"/>
      <c r="I44" s="53"/>
      <c r="J44" s="53"/>
      <c r="K44" s="73"/>
      <c r="L44" s="73"/>
      <c r="M44" s="73"/>
      <c r="N44" s="73"/>
      <c r="O44" s="73"/>
      <c r="P44" s="73"/>
      <c r="Q44" s="73"/>
      <c r="R44" s="73"/>
      <c r="S44" s="73"/>
      <c r="T44" s="73"/>
      <c r="U44" s="73"/>
      <c r="V44" s="73"/>
      <c r="W44" s="73"/>
      <c r="X44" s="73"/>
      <c r="Y44" s="73"/>
      <c r="Z44" s="74"/>
    </row>
    <row r="45" spans="1:27" s="1" customFormat="1" ht="23.25" x14ac:dyDescent="0.2">
      <c r="A45" s="78"/>
      <c r="B45" s="79"/>
      <c r="C45" s="81"/>
      <c r="D45" s="83"/>
      <c r="E45" s="56"/>
      <c r="F45" s="57"/>
      <c r="G45" s="57"/>
      <c r="H45" s="57"/>
      <c r="I45" s="57"/>
      <c r="J45" s="57"/>
      <c r="K45" s="71"/>
      <c r="L45" s="71"/>
      <c r="M45" s="71"/>
      <c r="N45" s="71"/>
      <c r="O45" s="71"/>
      <c r="P45" s="71"/>
      <c r="Q45" s="71"/>
      <c r="R45" s="71"/>
      <c r="S45" s="71"/>
      <c r="T45" s="71"/>
      <c r="U45" s="71"/>
      <c r="V45" s="71"/>
      <c r="W45" s="71"/>
      <c r="X45" s="71"/>
      <c r="Y45" s="71"/>
      <c r="Z45" s="7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printOptions horizontalCentered="1"/>
  <pageMargins left="0.5" right="0.5" top="0.25" bottom="0.25" header="0.25" footer="0.25"/>
  <pageSetup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A45"/>
  <sheetViews>
    <sheetView showGridLines="0" topLeftCell="A25" zoomScaleNormal="100" workbookViewId="0">
      <selection activeCell="H34" sqref="H34"/>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DATE('1'!AD18,'1'!AD20+5,1)</f>
        <v>44470</v>
      </c>
      <c r="B1" s="92"/>
      <c r="C1" s="92"/>
      <c r="D1" s="92"/>
      <c r="E1" s="92"/>
      <c r="F1" s="92"/>
      <c r="G1" s="92"/>
      <c r="H1" s="92"/>
      <c r="I1" s="31"/>
      <c r="J1" s="31"/>
      <c r="K1" s="95">
        <f>DATE(YEAR(A1),MONTH(A1)-1,1)</f>
        <v>44440</v>
      </c>
      <c r="L1" s="95"/>
      <c r="M1" s="95"/>
      <c r="N1" s="95"/>
      <c r="O1" s="95"/>
      <c r="P1" s="95"/>
      <c r="Q1" s="95"/>
      <c r="S1" s="95">
        <f>DATE(YEAR(A1),MONTH(A1)+1,1)</f>
        <v>44501</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f t="shared" si="0"/>
        <v>44440</v>
      </c>
      <c r="O3" s="8">
        <f t="shared" si="0"/>
        <v>44441</v>
      </c>
      <c r="P3" s="8">
        <f t="shared" si="0"/>
        <v>44442</v>
      </c>
      <c r="Q3" s="8">
        <f t="shared" si="0"/>
        <v>44443</v>
      </c>
      <c r="R3" s="3"/>
      <c r="S3" s="8" t="str">
        <f t="shared" ref="S3:Y8" si="1">IF(MONTH($S$1)&lt;&gt;MONTH($S$1-(WEEKDAY($S$1,1)-(start_day-1))-IF((WEEKDAY($S$1,1)-(start_day-1))&lt;=0,7,0)+(ROW(S3)-ROW($S$3))*7+(COLUMN(S3)-COLUMN($S$3)+1)),"",$S$1-(WEEKDAY($S$1,1)-(start_day-1))-IF((WEEKDAY($S$1,1)-(start_day-1))&lt;=0,7,0)+(ROW(S3)-ROW($S$3))*7+(COLUMN(S3)-COLUMN($S$3)+1))</f>
        <v/>
      </c>
      <c r="T3" s="8">
        <f t="shared" si="1"/>
        <v>44501</v>
      </c>
      <c r="U3" s="8">
        <f t="shared" si="1"/>
        <v>44502</v>
      </c>
      <c r="V3" s="8">
        <f t="shared" si="1"/>
        <v>44503</v>
      </c>
      <c r="W3" s="8">
        <f t="shared" si="1"/>
        <v>44504</v>
      </c>
      <c r="X3" s="8">
        <f t="shared" si="1"/>
        <v>44505</v>
      </c>
      <c r="Y3" s="8">
        <f t="shared" si="1"/>
        <v>44506</v>
      </c>
    </row>
    <row r="4" spans="1:27" s="4" customFormat="1" ht="9" customHeight="1" x14ac:dyDescent="0.2">
      <c r="A4" s="92"/>
      <c r="B4" s="92"/>
      <c r="C4" s="92"/>
      <c r="D4" s="92"/>
      <c r="E4" s="92"/>
      <c r="F4" s="92"/>
      <c r="G4" s="92"/>
      <c r="H4" s="92"/>
      <c r="I4" s="31"/>
      <c r="J4" s="31"/>
      <c r="K4" s="8">
        <f t="shared" si="0"/>
        <v>44444</v>
      </c>
      <c r="L4" s="8">
        <f t="shared" si="0"/>
        <v>44445</v>
      </c>
      <c r="M4" s="8">
        <f t="shared" si="0"/>
        <v>44446</v>
      </c>
      <c r="N4" s="8">
        <f t="shared" si="0"/>
        <v>44447</v>
      </c>
      <c r="O4" s="8">
        <f t="shared" si="0"/>
        <v>44448</v>
      </c>
      <c r="P4" s="8">
        <f t="shared" si="0"/>
        <v>44449</v>
      </c>
      <c r="Q4" s="8">
        <f t="shared" si="0"/>
        <v>44450</v>
      </c>
      <c r="R4" s="3"/>
      <c r="S4" s="8">
        <f t="shared" si="1"/>
        <v>44507</v>
      </c>
      <c r="T4" s="8">
        <f t="shared" si="1"/>
        <v>44508</v>
      </c>
      <c r="U4" s="8">
        <f t="shared" si="1"/>
        <v>44509</v>
      </c>
      <c r="V4" s="8">
        <f t="shared" si="1"/>
        <v>44510</v>
      </c>
      <c r="W4" s="8">
        <f t="shared" si="1"/>
        <v>44511</v>
      </c>
      <c r="X4" s="8">
        <f t="shared" si="1"/>
        <v>44512</v>
      </c>
      <c r="Y4" s="8">
        <f t="shared" si="1"/>
        <v>44513</v>
      </c>
    </row>
    <row r="5" spans="1:27" s="4" customFormat="1" ht="9" customHeight="1" x14ac:dyDescent="0.2">
      <c r="A5" s="92"/>
      <c r="B5" s="92"/>
      <c r="C5" s="92"/>
      <c r="D5" s="92"/>
      <c r="E5" s="92"/>
      <c r="F5" s="92"/>
      <c r="G5" s="92"/>
      <c r="H5" s="92"/>
      <c r="I5" s="31"/>
      <c r="J5" s="31"/>
      <c r="K5" s="8">
        <f t="shared" si="0"/>
        <v>44451</v>
      </c>
      <c r="L5" s="8">
        <f t="shared" si="0"/>
        <v>44452</v>
      </c>
      <c r="M5" s="8">
        <f t="shared" si="0"/>
        <v>44453</v>
      </c>
      <c r="N5" s="8">
        <f t="shared" si="0"/>
        <v>44454</v>
      </c>
      <c r="O5" s="8">
        <f t="shared" si="0"/>
        <v>44455</v>
      </c>
      <c r="P5" s="8">
        <f t="shared" si="0"/>
        <v>44456</v>
      </c>
      <c r="Q5" s="8">
        <f t="shared" si="0"/>
        <v>44457</v>
      </c>
      <c r="R5" s="3"/>
      <c r="S5" s="8">
        <f t="shared" si="1"/>
        <v>44514</v>
      </c>
      <c r="T5" s="8">
        <f t="shared" si="1"/>
        <v>44515</v>
      </c>
      <c r="U5" s="8">
        <f t="shared" si="1"/>
        <v>44516</v>
      </c>
      <c r="V5" s="8">
        <f t="shared" si="1"/>
        <v>44517</v>
      </c>
      <c r="W5" s="8">
        <f t="shared" si="1"/>
        <v>44518</v>
      </c>
      <c r="X5" s="8">
        <f t="shared" si="1"/>
        <v>44519</v>
      </c>
      <c r="Y5" s="8">
        <f t="shared" si="1"/>
        <v>44520</v>
      </c>
    </row>
    <row r="6" spans="1:27" s="4" customFormat="1" ht="9" customHeight="1" x14ac:dyDescent="0.2">
      <c r="A6" s="92"/>
      <c r="B6" s="92"/>
      <c r="C6" s="92"/>
      <c r="D6" s="92"/>
      <c r="E6" s="92"/>
      <c r="F6" s="92"/>
      <c r="G6" s="92"/>
      <c r="H6" s="92"/>
      <c r="I6" s="31"/>
      <c r="J6" s="31"/>
      <c r="K6" s="8">
        <f t="shared" si="0"/>
        <v>44458</v>
      </c>
      <c r="L6" s="8">
        <f t="shared" si="0"/>
        <v>44459</v>
      </c>
      <c r="M6" s="8">
        <f t="shared" si="0"/>
        <v>44460</v>
      </c>
      <c r="N6" s="8">
        <f t="shared" si="0"/>
        <v>44461</v>
      </c>
      <c r="O6" s="8">
        <f t="shared" si="0"/>
        <v>44462</v>
      </c>
      <c r="P6" s="8">
        <f t="shared" si="0"/>
        <v>44463</v>
      </c>
      <c r="Q6" s="8">
        <f t="shared" si="0"/>
        <v>44464</v>
      </c>
      <c r="R6" s="3"/>
      <c r="S6" s="8">
        <f t="shared" si="1"/>
        <v>44521</v>
      </c>
      <c r="T6" s="8">
        <f t="shared" si="1"/>
        <v>44522</v>
      </c>
      <c r="U6" s="8">
        <f t="shared" si="1"/>
        <v>44523</v>
      </c>
      <c r="V6" s="8">
        <f t="shared" si="1"/>
        <v>44524</v>
      </c>
      <c r="W6" s="8">
        <f t="shared" si="1"/>
        <v>44525</v>
      </c>
      <c r="X6" s="8">
        <f t="shared" si="1"/>
        <v>44526</v>
      </c>
      <c r="Y6" s="8">
        <f t="shared" si="1"/>
        <v>44527</v>
      </c>
    </row>
    <row r="7" spans="1:27" s="4" customFormat="1" ht="9" customHeight="1" x14ac:dyDescent="0.2">
      <c r="A7" s="92"/>
      <c r="B7" s="92"/>
      <c r="C7" s="92"/>
      <c r="D7" s="92"/>
      <c r="E7" s="92"/>
      <c r="F7" s="92"/>
      <c r="G7" s="92"/>
      <c r="H7" s="92"/>
      <c r="I7" s="31"/>
      <c r="J7" s="31"/>
      <c r="K7" s="8">
        <f t="shared" si="0"/>
        <v>44465</v>
      </c>
      <c r="L7" s="8">
        <f t="shared" si="0"/>
        <v>44466</v>
      </c>
      <c r="M7" s="8">
        <f t="shared" si="0"/>
        <v>44467</v>
      </c>
      <c r="N7" s="8">
        <f t="shared" si="0"/>
        <v>44468</v>
      </c>
      <c r="O7" s="8">
        <f t="shared" si="0"/>
        <v>44469</v>
      </c>
      <c r="P7" s="8" t="str">
        <f t="shared" si="0"/>
        <v/>
      </c>
      <c r="Q7" s="8" t="str">
        <f t="shared" si="0"/>
        <v/>
      </c>
      <c r="R7" s="3"/>
      <c r="S7" s="8">
        <f t="shared" si="1"/>
        <v>44528</v>
      </c>
      <c r="T7" s="8">
        <f t="shared" si="1"/>
        <v>44529</v>
      </c>
      <c r="U7" s="8">
        <f t="shared" si="1"/>
        <v>44530</v>
      </c>
      <c r="V7" s="8" t="str">
        <f t="shared" si="1"/>
        <v/>
      </c>
      <c r="W7" s="8" t="str">
        <f t="shared" si="1"/>
        <v/>
      </c>
      <c r="X7" s="8" t="str">
        <f t="shared" si="1"/>
        <v/>
      </c>
      <c r="Y7" s="8" t="str">
        <f t="shared" si="1"/>
        <v/>
      </c>
    </row>
    <row r="8" spans="1:27" s="5" customFormat="1" ht="9" customHeight="1" x14ac:dyDescent="0.2">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44465</v>
      </c>
      <c r="B9" s="94"/>
      <c r="C9" s="94">
        <f>C10</f>
        <v>44466</v>
      </c>
      <c r="D9" s="94"/>
      <c r="E9" s="94">
        <f>E10</f>
        <v>44467</v>
      </c>
      <c r="F9" s="94"/>
      <c r="G9" s="94">
        <f>G10</f>
        <v>44468</v>
      </c>
      <c r="H9" s="94"/>
      <c r="I9" s="94">
        <f>I10</f>
        <v>44469</v>
      </c>
      <c r="J9" s="94"/>
      <c r="K9" s="94">
        <f>K10</f>
        <v>44470</v>
      </c>
      <c r="L9" s="94"/>
      <c r="M9" s="94"/>
      <c r="N9" s="94"/>
      <c r="O9" s="94"/>
      <c r="P9" s="94"/>
      <c r="Q9" s="94"/>
      <c r="R9" s="94"/>
      <c r="S9" s="94">
        <f>S10</f>
        <v>44471</v>
      </c>
      <c r="T9" s="94"/>
      <c r="U9" s="94"/>
      <c r="V9" s="94"/>
      <c r="W9" s="94"/>
      <c r="X9" s="94"/>
      <c r="Y9" s="94"/>
      <c r="Z9" s="96"/>
    </row>
    <row r="10" spans="1:27" s="1" customFormat="1" ht="23.25" x14ac:dyDescent="0.2">
      <c r="A10" s="45">
        <f>$A$1-(WEEKDAY($A$1,1)-(start_day-1))-IF((WEEKDAY($A$1,1)-(start_day-1))&lt;=0,7,0)+1</f>
        <v>44465</v>
      </c>
      <c r="B10" s="46"/>
      <c r="C10" s="47">
        <f>A10+1</f>
        <v>44466</v>
      </c>
      <c r="D10" s="48"/>
      <c r="E10" s="47">
        <f>C10+1</f>
        <v>44467</v>
      </c>
      <c r="F10" s="48"/>
      <c r="G10" s="47">
        <f>E10+1</f>
        <v>44468</v>
      </c>
      <c r="H10" s="48"/>
      <c r="I10" s="47">
        <f>G10+1</f>
        <v>44469</v>
      </c>
      <c r="J10" s="48"/>
      <c r="K10" s="86">
        <f>I10+1</f>
        <v>44470</v>
      </c>
      <c r="L10" s="87"/>
      <c r="M10" s="88"/>
      <c r="N10" s="88"/>
      <c r="O10" s="88"/>
      <c r="P10" s="88"/>
      <c r="Q10" s="88"/>
      <c r="R10" s="89"/>
      <c r="S10" s="99">
        <f>K10+1</f>
        <v>44471</v>
      </c>
      <c r="T10" s="100"/>
      <c r="U10" s="84"/>
      <c r="V10" s="84"/>
      <c r="W10" s="84"/>
      <c r="X10" s="84"/>
      <c r="Y10" s="84"/>
      <c r="Z10" s="85"/>
    </row>
    <row r="11" spans="1:27" s="1" customFormat="1" ht="23.25" x14ac:dyDescent="0.2">
      <c r="A11" s="68"/>
      <c r="B11" s="69"/>
      <c r="C11" s="65"/>
      <c r="D11" s="66"/>
      <c r="E11" s="65"/>
      <c r="F11" s="66"/>
      <c r="G11" s="65"/>
      <c r="H11" s="66"/>
      <c r="I11" s="65"/>
      <c r="J11" s="66"/>
      <c r="K11" s="65"/>
      <c r="L11" s="67"/>
      <c r="M11" s="67"/>
      <c r="N11" s="67"/>
      <c r="O11" s="67"/>
      <c r="P11" s="67"/>
      <c r="Q11" s="67"/>
      <c r="R11" s="66"/>
      <c r="S11" s="68"/>
      <c r="T11" s="69"/>
      <c r="U11" s="69"/>
      <c r="V11" s="69"/>
      <c r="W11" s="69"/>
      <c r="X11" s="69"/>
      <c r="Y11" s="69"/>
      <c r="Z11" s="70"/>
    </row>
    <row r="12" spans="1:27" s="1" customFormat="1" ht="23.25" x14ac:dyDescent="0.2">
      <c r="A12" s="68"/>
      <c r="B12" s="69"/>
      <c r="C12" s="65"/>
      <c r="D12" s="66"/>
      <c r="E12" s="65"/>
      <c r="F12" s="66"/>
      <c r="G12" s="65"/>
      <c r="H12" s="66"/>
      <c r="I12" s="65"/>
      <c r="J12" s="66"/>
      <c r="K12" s="65"/>
      <c r="L12" s="67"/>
      <c r="M12" s="67"/>
      <c r="N12" s="67"/>
      <c r="O12" s="67"/>
      <c r="P12" s="67"/>
      <c r="Q12" s="67"/>
      <c r="R12" s="66"/>
      <c r="S12" s="68"/>
      <c r="T12" s="69"/>
      <c r="U12" s="69"/>
      <c r="V12" s="69"/>
      <c r="W12" s="69"/>
      <c r="X12" s="69"/>
      <c r="Y12" s="69"/>
      <c r="Z12" s="70"/>
    </row>
    <row r="13" spans="1:27" s="1" customFormat="1" ht="23.25" x14ac:dyDescent="0.2">
      <c r="A13" s="68"/>
      <c r="B13" s="69"/>
      <c r="C13" s="65"/>
      <c r="D13" s="66"/>
      <c r="E13" s="65"/>
      <c r="F13" s="66"/>
      <c r="G13" s="65"/>
      <c r="H13" s="66"/>
      <c r="I13" s="65"/>
      <c r="J13" s="66"/>
      <c r="K13" s="65"/>
      <c r="L13" s="67"/>
      <c r="M13" s="67"/>
      <c r="N13" s="67"/>
      <c r="O13" s="67"/>
      <c r="P13" s="67"/>
      <c r="Q13" s="67"/>
      <c r="R13" s="66"/>
      <c r="S13" s="68"/>
      <c r="T13" s="69"/>
      <c r="U13" s="69"/>
      <c r="V13" s="69"/>
      <c r="W13" s="69"/>
      <c r="X13" s="69"/>
      <c r="Y13" s="69"/>
      <c r="Z13" s="70"/>
    </row>
    <row r="14" spans="1:27" s="1" customFormat="1" ht="23.25" x14ac:dyDescent="0.2">
      <c r="A14" s="68"/>
      <c r="B14" s="69"/>
      <c r="C14" s="90"/>
      <c r="D14" s="91"/>
      <c r="E14" s="90"/>
      <c r="F14" s="91"/>
      <c r="G14" s="90"/>
      <c r="H14" s="91"/>
      <c r="I14" s="90"/>
      <c r="J14" s="91"/>
      <c r="K14" s="90"/>
      <c r="L14" s="104"/>
      <c r="M14" s="104"/>
      <c r="N14" s="104"/>
      <c r="O14" s="104"/>
      <c r="P14" s="104"/>
      <c r="Q14" s="104"/>
      <c r="R14" s="91"/>
      <c r="S14" s="101"/>
      <c r="T14" s="102"/>
      <c r="U14" s="102"/>
      <c r="V14" s="102"/>
      <c r="W14" s="102"/>
      <c r="X14" s="102"/>
      <c r="Y14" s="102"/>
      <c r="Z14" s="103"/>
    </row>
    <row r="15" spans="1:27" s="2" customFormat="1" ht="13.15" customHeight="1" x14ac:dyDescent="0.2">
      <c r="A15" s="78"/>
      <c r="B15" s="79"/>
      <c r="C15" s="81"/>
      <c r="D15" s="83"/>
      <c r="E15" s="81"/>
      <c r="F15" s="83"/>
      <c r="G15" s="81"/>
      <c r="H15" s="83"/>
      <c r="I15" s="81"/>
      <c r="J15" s="83"/>
      <c r="K15" s="81"/>
      <c r="L15" s="82"/>
      <c r="M15" s="82"/>
      <c r="N15" s="82"/>
      <c r="O15" s="82"/>
      <c r="P15" s="82"/>
      <c r="Q15" s="82"/>
      <c r="R15" s="83"/>
      <c r="S15" s="78"/>
      <c r="T15" s="79"/>
      <c r="U15" s="79"/>
      <c r="V15" s="79"/>
      <c r="W15" s="79"/>
      <c r="X15" s="79"/>
      <c r="Y15" s="79"/>
      <c r="Z15" s="80"/>
      <c r="AA15" s="1"/>
    </row>
    <row r="16" spans="1:27" s="1" customFormat="1" ht="23.25" x14ac:dyDescent="0.2">
      <c r="A16" s="45">
        <f>S10+1</f>
        <v>44472</v>
      </c>
      <c r="B16" s="46"/>
      <c r="C16" s="47">
        <f>A16+1</f>
        <v>44473</v>
      </c>
      <c r="D16" s="62" t="s">
        <v>4</v>
      </c>
      <c r="E16" s="47">
        <f>C16+1</f>
        <v>44474</v>
      </c>
      <c r="F16" s="62" t="s">
        <v>4</v>
      </c>
      <c r="G16" s="47">
        <f>E16+1</f>
        <v>44475</v>
      </c>
      <c r="H16" s="62" t="s">
        <v>5</v>
      </c>
      <c r="I16" s="47">
        <f>G16+1</f>
        <v>44476</v>
      </c>
      <c r="J16" s="48"/>
      <c r="K16" s="86">
        <f>I16+1</f>
        <v>44477</v>
      </c>
      <c r="L16" s="87"/>
      <c r="M16" s="88"/>
      <c r="N16" s="88"/>
      <c r="O16" s="88"/>
      <c r="P16" s="88"/>
      <c r="Q16" s="88"/>
      <c r="R16" s="89"/>
      <c r="S16" s="99">
        <f>K16+1</f>
        <v>44478</v>
      </c>
      <c r="T16" s="100"/>
      <c r="U16" s="84"/>
      <c r="V16" s="84"/>
      <c r="W16" s="84"/>
      <c r="X16" s="84"/>
      <c r="Y16" s="84"/>
      <c r="Z16" s="85"/>
    </row>
    <row r="17" spans="1:27" s="1" customFormat="1" ht="23.25" x14ac:dyDescent="0.2">
      <c r="A17" s="68"/>
      <c r="B17" s="69"/>
      <c r="C17" s="65"/>
      <c r="D17" s="66"/>
      <c r="E17" s="65"/>
      <c r="F17" s="66"/>
      <c r="G17" s="65"/>
      <c r="H17" s="66"/>
      <c r="I17" s="65"/>
      <c r="J17" s="66"/>
      <c r="K17" s="65"/>
      <c r="L17" s="67"/>
      <c r="M17" s="67"/>
      <c r="N17" s="67"/>
      <c r="O17" s="67"/>
      <c r="P17" s="67"/>
      <c r="Q17" s="67"/>
      <c r="R17" s="66"/>
      <c r="S17" s="75" t="s">
        <v>6</v>
      </c>
      <c r="T17" s="76"/>
      <c r="U17" s="76"/>
      <c r="V17" s="76"/>
      <c r="W17" s="76"/>
      <c r="X17" s="76"/>
      <c r="Y17" s="76"/>
      <c r="Z17" s="77"/>
    </row>
    <row r="18" spans="1:27" s="1" customFormat="1" ht="23.25" x14ac:dyDescent="0.2">
      <c r="A18" s="68"/>
      <c r="B18" s="69"/>
      <c r="C18" s="65"/>
      <c r="D18" s="66"/>
      <c r="E18" s="65"/>
      <c r="F18" s="66"/>
      <c r="G18" s="65"/>
      <c r="H18" s="66"/>
      <c r="I18" s="65"/>
      <c r="J18" s="66"/>
      <c r="K18" s="65"/>
      <c r="L18" s="67"/>
      <c r="M18" s="67"/>
      <c r="N18" s="67"/>
      <c r="O18" s="67"/>
      <c r="P18" s="67"/>
      <c r="Q18" s="67"/>
      <c r="R18" s="66"/>
      <c r="S18" s="68"/>
      <c r="T18" s="69"/>
      <c r="U18" s="69"/>
      <c r="V18" s="69"/>
      <c r="W18" s="69"/>
      <c r="X18" s="69"/>
      <c r="Y18" s="69"/>
      <c r="Z18" s="70"/>
    </row>
    <row r="19" spans="1:27" s="1" customFormat="1" ht="23.25" x14ac:dyDescent="0.2">
      <c r="A19" s="68"/>
      <c r="B19" s="69"/>
      <c r="C19" s="65"/>
      <c r="D19" s="66"/>
      <c r="E19" s="65"/>
      <c r="F19" s="66"/>
      <c r="G19" s="65"/>
      <c r="H19" s="66"/>
      <c r="I19" s="65"/>
      <c r="J19" s="66"/>
      <c r="K19" s="65"/>
      <c r="L19" s="67"/>
      <c r="M19" s="67"/>
      <c r="N19" s="67"/>
      <c r="O19" s="67"/>
      <c r="P19" s="67"/>
      <c r="Q19" s="67"/>
      <c r="R19" s="66"/>
      <c r="S19" s="68"/>
      <c r="T19" s="69"/>
      <c r="U19" s="69"/>
      <c r="V19" s="69"/>
      <c r="W19" s="69"/>
      <c r="X19" s="69"/>
      <c r="Y19" s="69"/>
      <c r="Z19" s="70"/>
    </row>
    <row r="20" spans="1:27" s="1" customFormat="1" ht="23.25" x14ac:dyDescent="0.2">
      <c r="A20" s="68"/>
      <c r="B20" s="69"/>
      <c r="C20" s="90"/>
      <c r="D20" s="91"/>
      <c r="E20" s="90"/>
      <c r="F20" s="91"/>
      <c r="G20" s="90"/>
      <c r="H20" s="91"/>
      <c r="I20" s="90"/>
      <c r="J20" s="91"/>
      <c r="K20" s="90"/>
      <c r="L20" s="104"/>
      <c r="M20" s="104"/>
      <c r="N20" s="104"/>
      <c r="O20" s="104"/>
      <c r="P20" s="104"/>
      <c r="Q20" s="104"/>
      <c r="R20" s="91"/>
      <c r="S20" s="101"/>
      <c r="T20" s="102"/>
      <c r="U20" s="102"/>
      <c r="V20" s="102"/>
      <c r="W20" s="102"/>
      <c r="X20" s="102"/>
      <c r="Y20" s="102"/>
      <c r="Z20" s="103"/>
    </row>
    <row r="21" spans="1:27" s="2" customFormat="1" ht="13.15" customHeight="1" x14ac:dyDescent="0.2">
      <c r="A21" s="78"/>
      <c r="B21" s="79"/>
      <c r="C21" s="81"/>
      <c r="D21" s="83"/>
      <c r="E21" s="81"/>
      <c r="F21" s="83"/>
      <c r="G21" s="81"/>
      <c r="H21" s="83"/>
      <c r="I21" s="81"/>
      <c r="J21" s="83"/>
      <c r="K21" s="81"/>
      <c r="L21" s="82"/>
      <c r="M21" s="82"/>
      <c r="N21" s="82"/>
      <c r="O21" s="82"/>
      <c r="P21" s="82"/>
      <c r="Q21" s="82"/>
      <c r="R21" s="83"/>
      <c r="S21" s="78"/>
      <c r="T21" s="79"/>
      <c r="U21" s="79"/>
      <c r="V21" s="79"/>
      <c r="W21" s="79"/>
      <c r="X21" s="79"/>
      <c r="Y21" s="79"/>
      <c r="Z21" s="80"/>
      <c r="AA21" s="1"/>
    </row>
    <row r="22" spans="1:27" s="1" customFormat="1" ht="23.25" x14ac:dyDescent="0.2">
      <c r="A22" s="45">
        <f>S16+1</f>
        <v>44479</v>
      </c>
      <c r="B22" s="46"/>
      <c r="C22" s="47">
        <f>A22+1</f>
        <v>44480</v>
      </c>
      <c r="D22" s="62" t="s">
        <v>4</v>
      </c>
      <c r="E22" s="47">
        <f>C22+1</f>
        <v>44481</v>
      </c>
      <c r="F22" s="62" t="s">
        <v>4</v>
      </c>
      <c r="G22" s="47">
        <f>E22+1</f>
        <v>44482</v>
      </c>
      <c r="H22" s="62" t="s">
        <v>5</v>
      </c>
      <c r="I22" s="47">
        <f>G22+1</f>
        <v>44483</v>
      </c>
      <c r="J22" s="48"/>
      <c r="K22" s="86">
        <f>I22+1</f>
        <v>44484</v>
      </c>
      <c r="L22" s="87"/>
      <c r="M22" s="88"/>
      <c r="N22" s="88"/>
      <c r="O22" s="88"/>
      <c r="P22" s="88"/>
      <c r="Q22" s="88"/>
      <c r="R22" s="89"/>
      <c r="S22" s="99">
        <f>K22+1</f>
        <v>44485</v>
      </c>
      <c r="T22" s="100"/>
      <c r="U22" s="84"/>
      <c r="V22" s="84"/>
      <c r="W22" s="84"/>
      <c r="X22" s="84"/>
      <c r="Y22" s="84"/>
      <c r="Z22" s="85"/>
    </row>
    <row r="23" spans="1:27" s="1" customFormat="1" ht="23.25" x14ac:dyDescent="0.2">
      <c r="A23" s="68"/>
      <c r="B23" s="69"/>
      <c r="C23" s="65"/>
      <c r="D23" s="66"/>
      <c r="E23" s="65"/>
      <c r="F23" s="66"/>
      <c r="G23" s="65"/>
      <c r="H23" s="66"/>
      <c r="I23" s="65"/>
      <c r="J23" s="66"/>
      <c r="K23" s="65"/>
      <c r="L23" s="67"/>
      <c r="M23" s="67"/>
      <c r="N23" s="67"/>
      <c r="O23" s="67"/>
      <c r="P23" s="67"/>
      <c r="Q23" s="67"/>
      <c r="R23" s="66"/>
      <c r="S23" s="75" t="s">
        <v>6</v>
      </c>
      <c r="T23" s="76"/>
      <c r="U23" s="76"/>
      <c r="V23" s="76"/>
      <c r="W23" s="76"/>
      <c r="X23" s="76"/>
      <c r="Y23" s="76"/>
      <c r="Z23" s="77"/>
    </row>
    <row r="24" spans="1:27" s="1" customFormat="1" ht="23.25" x14ac:dyDescent="0.2">
      <c r="A24" s="68"/>
      <c r="B24" s="69"/>
      <c r="C24" s="65" t="s">
        <v>36</v>
      </c>
      <c r="D24" s="66"/>
      <c r="E24" s="65"/>
      <c r="F24" s="66"/>
      <c r="G24" s="65"/>
      <c r="H24" s="66"/>
      <c r="I24" s="65"/>
      <c r="J24" s="66"/>
      <c r="K24" s="65"/>
      <c r="L24" s="67"/>
      <c r="M24" s="67"/>
      <c r="N24" s="67"/>
      <c r="O24" s="67"/>
      <c r="P24" s="67"/>
      <c r="Q24" s="67"/>
      <c r="R24" s="66"/>
      <c r="S24" s="68"/>
      <c r="T24" s="69"/>
      <c r="U24" s="69"/>
      <c r="V24" s="69"/>
      <c r="W24" s="69"/>
      <c r="X24" s="69"/>
      <c r="Y24" s="69"/>
      <c r="Z24" s="70"/>
    </row>
    <row r="25" spans="1:27" s="1" customFormat="1" ht="23.25" x14ac:dyDescent="0.2">
      <c r="A25" s="68"/>
      <c r="B25" s="69"/>
      <c r="C25" s="65" t="s">
        <v>16</v>
      </c>
      <c r="D25" s="66"/>
      <c r="E25" s="65"/>
      <c r="F25" s="66"/>
      <c r="G25" s="65"/>
      <c r="H25" s="66"/>
      <c r="I25" s="65"/>
      <c r="J25" s="66"/>
      <c r="K25" s="65"/>
      <c r="L25" s="67"/>
      <c r="M25" s="67"/>
      <c r="N25" s="67"/>
      <c r="O25" s="67"/>
      <c r="P25" s="67"/>
      <c r="Q25" s="67"/>
      <c r="R25" s="66"/>
      <c r="S25" s="68"/>
      <c r="T25" s="69"/>
      <c r="U25" s="69"/>
      <c r="V25" s="69"/>
      <c r="W25" s="69"/>
      <c r="X25" s="69"/>
      <c r="Y25" s="69"/>
      <c r="Z25" s="70"/>
    </row>
    <row r="26" spans="1:27" s="1" customFormat="1" ht="23.25" x14ac:dyDescent="0.2">
      <c r="A26" s="68"/>
      <c r="B26" s="69"/>
      <c r="C26" s="90"/>
      <c r="D26" s="91"/>
      <c r="E26" s="90"/>
      <c r="F26" s="91"/>
      <c r="G26" s="90"/>
      <c r="H26" s="91"/>
      <c r="I26" s="90"/>
      <c r="J26" s="91"/>
      <c r="K26" s="90"/>
      <c r="L26" s="104"/>
      <c r="M26" s="104"/>
      <c r="N26" s="104"/>
      <c r="O26" s="104"/>
      <c r="P26" s="104"/>
      <c r="Q26" s="104"/>
      <c r="R26" s="91"/>
      <c r="S26" s="101"/>
      <c r="T26" s="102"/>
      <c r="U26" s="102"/>
      <c r="V26" s="102"/>
      <c r="W26" s="102"/>
      <c r="X26" s="102"/>
      <c r="Y26" s="102"/>
      <c r="Z26" s="103"/>
    </row>
    <row r="27" spans="1:27" s="2" customFormat="1" ht="23.25" x14ac:dyDescent="0.2">
      <c r="A27" s="78"/>
      <c r="B27" s="79"/>
      <c r="C27" s="81"/>
      <c r="D27" s="83"/>
      <c r="E27" s="81"/>
      <c r="F27" s="83"/>
      <c r="G27" s="81"/>
      <c r="H27" s="83"/>
      <c r="I27" s="81"/>
      <c r="J27" s="83"/>
      <c r="K27" s="81"/>
      <c r="L27" s="82"/>
      <c r="M27" s="82"/>
      <c r="N27" s="82"/>
      <c r="O27" s="82"/>
      <c r="P27" s="82"/>
      <c r="Q27" s="82"/>
      <c r="R27" s="83"/>
      <c r="S27" s="78"/>
      <c r="T27" s="79"/>
      <c r="U27" s="79"/>
      <c r="V27" s="79"/>
      <c r="W27" s="79"/>
      <c r="X27" s="79"/>
      <c r="Y27" s="79"/>
      <c r="Z27" s="80"/>
      <c r="AA27" s="1"/>
    </row>
    <row r="28" spans="1:27" s="1" customFormat="1" ht="23.25" x14ac:dyDescent="0.2">
      <c r="A28" s="45">
        <f>S22+1</f>
        <v>44486</v>
      </c>
      <c r="B28" s="46"/>
      <c r="C28" s="47">
        <f>A28+1</f>
        <v>44487</v>
      </c>
      <c r="D28" s="62" t="s">
        <v>4</v>
      </c>
      <c r="E28" s="47">
        <f>C28+1</f>
        <v>44488</v>
      </c>
      <c r="F28" s="62" t="s">
        <v>4</v>
      </c>
      <c r="G28" s="47">
        <f>E28+1</f>
        <v>44489</v>
      </c>
      <c r="H28" s="62" t="s">
        <v>5</v>
      </c>
      <c r="I28" s="47">
        <f>G28+1</f>
        <v>44490</v>
      </c>
      <c r="J28" s="48"/>
      <c r="K28" s="86">
        <f>I28+1</f>
        <v>44491</v>
      </c>
      <c r="L28" s="87"/>
      <c r="M28" s="88"/>
      <c r="N28" s="88"/>
      <c r="O28" s="88"/>
      <c r="P28" s="88"/>
      <c r="Q28" s="88"/>
      <c r="R28" s="89"/>
      <c r="S28" s="99">
        <f>K28+1</f>
        <v>44492</v>
      </c>
      <c r="T28" s="100"/>
      <c r="U28" s="84"/>
      <c r="V28" s="84"/>
      <c r="W28" s="84"/>
      <c r="X28" s="84"/>
      <c r="Y28" s="84"/>
      <c r="Z28" s="85"/>
    </row>
    <row r="29" spans="1:27" s="1" customFormat="1" ht="23.25" x14ac:dyDescent="0.2">
      <c r="A29" s="68"/>
      <c r="B29" s="69"/>
      <c r="C29" s="65"/>
      <c r="D29" s="66"/>
      <c r="E29" s="65"/>
      <c r="F29" s="66"/>
      <c r="G29" s="65"/>
      <c r="H29" s="66"/>
      <c r="I29" s="65"/>
      <c r="J29" s="66"/>
      <c r="K29" s="65"/>
      <c r="L29" s="67"/>
      <c r="M29" s="67"/>
      <c r="N29" s="67"/>
      <c r="O29" s="67"/>
      <c r="P29" s="67"/>
      <c r="Q29" s="67"/>
      <c r="R29" s="66"/>
      <c r="S29" s="75" t="s">
        <v>6</v>
      </c>
      <c r="T29" s="76"/>
      <c r="U29" s="76"/>
      <c r="V29" s="76"/>
      <c r="W29" s="76"/>
      <c r="X29" s="76"/>
      <c r="Y29" s="76"/>
      <c r="Z29" s="77"/>
    </row>
    <row r="30" spans="1:27" s="1" customFormat="1" ht="23.25" x14ac:dyDescent="0.2">
      <c r="A30" s="68"/>
      <c r="B30" s="69"/>
      <c r="C30" s="65"/>
      <c r="D30" s="66"/>
      <c r="E30" s="65"/>
      <c r="F30" s="66"/>
      <c r="G30" s="65"/>
      <c r="H30" s="66"/>
      <c r="I30" s="65"/>
      <c r="J30" s="66"/>
      <c r="K30" s="65"/>
      <c r="L30" s="67"/>
      <c r="M30" s="67"/>
      <c r="N30" s="67"/>
      <c r="O30" s="67"/>
      <c r="P30" s="67"/>
      <c r="Q30" s="67"/>
      <c r="R30" s="66"/>
      <c r="S30" s="68"/>
      <c r="T30" s="69"/>
      <c r="U30" s="69"/>
      <c r="V30" s="69"/>
      <c r="W30" s="69"/>
      <c r="X30" s="69"/>
      <c r="Y30" s="69"/>
      <c r="Z30" s="70"/>
    </row>
    <row r="31" spans="1:27" s="1" customFormat="1" ht="23.25" x14ac:dyDescent="0.2">
      <c r="A31" s="68"/>
      <c r="B31" s="69"/>
      <c r="C31" s="65"/>
      <c r="D31" s="66"/>
      <c r="E31" s="65"/>
      <c r="F31" s="66"/>
      <c r="G31" s="65"/>
      <c r="H31" s="66"/>
      <c r="I31" s="65"/>
      <c r="J31" s="66"/>
      <c r="K31" s="65"/>
      <c r="L31" s="67"/>
      <c r="M31" s="67"/>
      <c r="N31" s="67"/>
      <c r="O31" s="67"/>
      <c r="P31" s="67"/>
      <c r="Q31" s="67"/>
      <c r="R31" s="66"/>
      <c r="S31" s="68"/>
      <c r="T31" s="69"/>
      <c r="U31" s="69"/>
      <c r="V31" s="69"/>
      <c r="W31" s="69"/>
      <c r="X31" s="69"/>
      <c r="Y31" s="69"/>
      <c r="Z31" s="70"/>
    </row>
    <row r="32" spans="1:27" s="1" customFormat="1" ht="23.25" x14ac:dyDescent="0.2">
      <c r="A32" s="68"/>
      <c r="B32" s="69"/>
      <c r="C32" s="90"/>
      <c r="D32" s="91"/>
      <c r="E32" s="90"/>
      <c r="F32" s="91"/>
      <c r="G32" s="90"/>
      <c r="H32" s="91"/>
      <c r="I32" s="90"/>
      <c r="J32" s="91"/>
      <c r="K32" s="90"/>
      <c r="L32" s="104"/>
      <c r="M32" s="104"/>
      <c r="N32" s="104"/>
      <c r="O32" s="104"/>
      <c r="P32" s="104"/>
      <c r="Q32" s="104"/>
      <c r="R32" s="91"/>
      <c r="S32" s="101"/>
      <c r="T32" s="102"/>
      <c r="U32" s="102"/>
      <c r="V32" s="102"/>
      <c r="W32" s="102"/>
      <c r="X32" s="102"/>
      <c r="Y32" s="102"/>
      <c r="Z32" s="103"/>
    </row>
    <row r="33" spans="1:27" s="2" customFormat="1" ht="23.25" x14ac:dyDescent="0.2">
      <c r="A33" s="78"/>
      <c r="B33" s="79"/>
      <c r="C33" s="81"/>
      <c r="D33" s="83"/>
      <c r="E33" s="81"/>
      <c r="F33" s="83"/>
      <c r="G33" s="81"/>
      <c r="H33" s="83"/>
      <c r="I33" s="81"/>
      <c r="J33" s="83"/>
      <c r="K33" s="81"/>
      <c r="L33" s="82"/>
      <c r="M33" s="82"/>
      <c r="N33" s="82"/>
      <c r="O33" s="82"/>
      <c r="P33" s="82"/>
      <c r="Q33" s="82"/>
      <c r="R33" s="83"/>
      <c r="S33" s="78"/>
      <c r="T33" s="79"/>
      <c r="U33" s="79"/>
      <c r="V33" s="79"/>
      <c r="W33" s="79"/>
      <c r="X33" s="79"/>
      <c r="Y33" s="79"/>
      <c r="Z33" s="80"/>
      <c r="AA33" s="1"/>
    </row>
    <row r="34" spans="1:27" s="1" customFormat="1" ht="23.25" x14ac:dyDescent="0.2">
      <c r="A34" s="45">
        <f>S28+1</f>
        <v>44493</v>
      </c>
      <c r="B34" s="46"/>
      <c r="C34" s="47">
        <f>A34+1</f>
        <v>44494</v>
      </c>
      <c r="D34" s="62" t="s">
        <v>4</v>
      </c>
      <c r="E34" s="47">
        <f>C34+1</f>
        <v>44495</v>
      </c>
      <c r="F34" s="62" t="s">
        <v>4</v>
      </c>
      <c r="G34" s="47">
        <f>E34+1</f>
        <v>44496</v>
      </c>
      <c r="H34" s="62" t="s">
        <v>5</v>
      </c>
      <c r="I34" s="47">
        <f>G34+1</f>
        <v>44497</v>
      </c>
      <c r="J34" s="48"/>
      <c r="K34" s="86">
        <f>I34+1</f>
        <v>44498</v>
      </c>
      <c r="L34" s="87"/>
      <c r="M34" s="88"/>
      <c r="N34" s="88"/>
      <c r="O34" s="88"/>
      <c r="P34" s="88"/>
      <c r="Q34" s="88"/>
      <c r="R34" s="89"/>
      <c r="S34" s="99">
        <f>K34+1</f>
        <v>44499</v>
      </c>
      <c r="T34" s="100"/>
      <c r="U34" s="84"/>
      <c r="V34" s="84"/>
      <c r="W34" s="84"/>
      <c r="X34" s="84"/>
      <c r="Y34" s="84"/>
      <c r="Z34" s="85"/>
    </row>
    <row r="35" spans="1:27" s="1" customFormat="1" ht="23.25" x14ac:dyDescent="0.2">
      <c r="A35" s="68"/>
      <c r="B35" s="69"/>
      <c r="C35" s="65"/>
      <c r="D35" s="66"/>
      <c r="E35" s="65"/>
      <c r="F35" s="66"/>
      <c r="G35" s="65"/>
      <c r="H35" s="66"/>
      <c r="I35" s="65"/>
      <c r="J35" s="66"/>
      <c r="K35" s="65"/>
      <c r="L35" s="67"/>
      <c r="M35" s="67"/>
      <c r="N35" s="67"/>
      <c r="O35" s="67"/>
      <c r="P35" s="67"/>
      <c r="Q35" s="67"/>
      <c r="R35" s="66"/>
      <c r="S35" s="75" t="s">
        <v>6</v>
      </c>
      <c r="T35" s="76"/>
      <c r="U35" s="76"/>
      <c r="V35" s="76"/>
      <c r="W35" s="76"/>
      <c r="X35" s="76"/>
      <c r="Y35" s="76"/>
      <c r="Z35" s="77"/>
    </row>
    <row r="36" spans="1:27" s="1" customFormat="1" ht="23.25" x14ac:dyDescent="0.2">
      <c r="A36" s="68"/>
      <c r="B36" s="69"/>
      <c r="C36" s="65"/>
      <c r="D36" s="66"/>
      <c r="E36" s="65"/>
      <c r="F36" s="66"/>
      <c r="G36" s="65"/>
      <c r="H36" s="66"/>
      <c r="I36" s="65"/>
      <c r="J36" s="66"/>
      <c r="K36" s="65"/>
      <c r="L36" s="67"/>
      <c r="M36" s="67"/>
      <c r="N36" s="67"/>
      <c r="O36" s="67"/>
      <c r="P36" s="67"/>
      <c r="Q36" s="67"/>
      <c r="R36" s="66"/>
      <c r="S36" s="68"/>
      <c r="T36" s="69"/>
      <c r="U36" s="69"/>
      <c r="V36" s="69"/>
      <c r="W36" s="69"/>
      <c r="X36" s="69"/>
      <c r="Y36" s="69"/>
      <c r="Z36" s="70"/>
    </row>
    <row r="37" spans="1:27" s="1" customFormat="1" ht="23.25" x14ac:dyDescent="0.2">
      <c r="A37" s="68"/>
      <c r="B37" s="69"/>
      <c r="C37" s="65"/>
      <c r="D37" s="66"/>
      <c r="E37" s="65"/>
      <c r="F37" s="66"/>
      <c r="G37" s="65"/>
      <c r="H37" s="66"/>
      <c r="I37" s="65"/>
      <c r="J37" s="66"/>
      <c r="K37" s="65"/>
      <c r="L37" s="67"/>
      <c r="M37" s="67"/>
      <c r="N37" s="67"/>
      <c r="O37" s="67"/>
      <c r="P37" s="67"/>
      <c r="Q37" s="67"/>
      <c r="R37" s="66"/>
      <c r="S37" s="68"/>
      <c r="T37" s="69"/>
      <c r="U37" s="69"/>
      <c r="V37" s="69"/>
      <c r="W37" s="69"/>
      <c r="X37" s="69"/>
      <c r="Y37" s="69"/>
      <c r="Z37" s="70"/>
    </row>
    <row r="38" spans="1:27" s="1" customFormat="1" ht="23.25" x14ac:dyDescent="0.2">
      <c r="A38" s="68"/>
      <c r="B38" s="69"/>
      <c r="C38" s="90"/>
      <c r="D38" s="91"/>
      <c r="E38" s="90"/>
      <c r="F38" s="91"/>
      <c r="G38" s="65"/>
      <c r="H38" s="66"/>
      <c r="I38" s="65"/>
      <c r="J38" s="66"/>
      <c r="K38" s="65"/>
      <c r="L38" s="67"/>
      <c r="M38" s="67"/>
      <c r="N38" s="67"/>
      <c r="O38" s="67"/>
      <c r="P38" s="67"/>
      <c r="Q38" s="67"/>
      <c r="R38" s="66"/>
      <c r="S38" s="101"/>
      <c r="T38" s="102"/>
      <c r="U38" s="102"/>
      <c r="V38" s="102"/>
      <c r="W38" s="102"/>
      <c r="X38" s="102"/>
      <c r="Y38" s="102"/>
      <c r="Z38" s="103"/>
    </row>
    <row r="39" spans="1:27" s="2" customFormat="1" ht="23.25" x14ac:dyDescent="0.2">
      <c r="A39" s="78"/>
      <c r="B39" s="79"/>
      <c r="C39" s="81"/>
      <c r="D39" s="83"/>
      <c r="E39" s="81"/>
      <c r="F39" s="83"/>
      <c r="G39" s="81"/>
      <c r="H39" s="83"/>
      <c r="I39" s="81"/>
      <c r="J39" s="83"/>
      <c r="K39" s="81"/>
      <c r="L39" s="82"/>
      <c r="M39" s="82"/>
      <c r="N39" s="82"/>
      <c r="O39" s="82"/>
      <c r="P39" s="82"/>
      <c r="Q39" s="82"/>
      <c r="R39" s="83"/>
      <c r="S39" s="78"/>
      <c r="T39" s="79"/>
      <c r="U39" s="79"/>
      <c r="V39" s="79"/>
      <c r="W39" s="79"/>
      <c r="X39" s="79"/>
      <c r="Y39" s="79"/>
      <c r="Z39" s="80"/>
      <c r="AA39" s="1"/>
    </row>
    <row r="40" spans="1:27" ht="23.25" x14ac:dyDescent="0.35">
      <c r="A40" s="45">
        <f>S34+1</f>
        <v>44500</v>
      </c>
      <c r="B40" s="46"/>
      <c r="C40" s="47">
        <f>A40+1</f>
        <v>44501</v>
      </c>
      <c r="D40" s="48"/>
      <c r="E40" s="49" t="s">
        <v>14</v>
      </c>
      <c r="F40" s="50"/>
      <c r="G40" s="50"/>
      <c r="H40" s="50"/>
      <c r="I40" s="50"/>
      <c r="J40" s="50" t="s">
        <v>15</v>
      </c>
      <c r="K40" s="50"/>
      <c r="L40" s="50"/>
      <c r="M40" s="50"/>
      <c r="N40" s="50"/>
      <c r="O40" s="50"/>
      <c r="P40" s="50"/>
      <c r="Q40" s="50"/>
      <c r="R40" s="50"/>
      <c r="S40" s="50"/>
      <c r="T40" s="50"/>
      <c r="U40" s="50"/>
      <c r="V40" s="50"/>
      <c r="W40" s="50"/>
      <c r="X40" s="50"/>
      <c r="Y40" s="50"/>
      <c r="Z40" s="51"/>
    </row>
    <row r="41" spans="1:27" ht="23.25" x14ac:dyDescent="0.35">
      <c r="A41" s="68"/>
      <c r="B41" s="69"/>
      <c r="C41" s="65"/>
      <c r="D41" s="66"/>
      <c r="E41" s="52"/>
      <c r="F41" s="53"/>
      <c r="G41" s="53"/>
      <c r="H41" s="53"/>
      <c r="I41" s="53"/>
      <c r="J41" s="53">
        <v>84</v>
      </c>
      <c r="K41" s="53"/>
      <c r="L41" s="53"/>
      <c r="M41" s="53"/>
      <c r="N41" s="53"/>
      <c r="O41" s="53"/>
      <c r="P41" s="53"/>
      <c r="Q41" s="53"/>
      <c r="R41" s="53" t="s">
        <v>37</v>
      </c>
      <c r="S41" s="53"/>
      <c r="T41" s="53"/>
      <c r="U41" s="53"/>
      <c r="V41" s="53"/>
      <c r="W41" s="53"/>
      <c r="X41" s="53"/>
      <c r="Y41" s="53"/>
      <c r="Z41" s="54"/>
    </row>
    <row r="42" spans="1:27" ht="23.25" x14ac:dyDescent="0.2">
      <c r="A42" s="68"/>
      <c r="B42" s="69"/>
      <c r="C42" s="65"/>
      <c r="D42" s="66"/>
      <c r="E42" s="52"/>
      <c r="F42" s="53"/>
      <c r="G42" s="53"/>
      <c r="H42" s="53"/>
      <c r="I42" s="53"/>
      <c r="J42" s="58"/>
      <c r="K42" s="58"/>
      <c r="L42" s="58"/>
      <c r="M42" s="58"/>
      <c r="N42" s="58"/>
      <c r="O42" s="58"/>
      <c r="P42" s="58"/>
      <c r="Q42" s="58"/>
      <c r="R42" s="58"/>
      <c r="S42" s="58"/>
      <c r="T42" s="58"/>
      <c r="U42" s="58"/>
      <c r="V42" s="58"/>
      <c r="W42" s="58"/>
      <c r="X42" s="58"/>
      <c r="Y42" s="53"/>
      <c r="Z42" s="55"/>
    </row>
    <row r="43" spans="1:27" ht="23.25" x14ac:dyDescent="0.2">
      <c r="A43" s="68"/>
      <c r="B43" s="69"/>
      <c r="C43" s="65"/>
      <c r="D43" s="66"/>
      <c r="E43" s="52"/>
      <c r="F43" s="53"/>
      <c r="G43" s="53"/>
      <c r="H43" s="53"/>
      <c r="I43" s="53"/>
      <c r="J43" s="53"/>
      <c r="K43" s="53"/>
      <c r="L43" s="53"/>
      <c r="M43" s="53"/>
      <c r="N43" s="53"/>
      <c r="O43" s="53"/>
      <c r="P43" s="53"/>
      <c r="Q43" s="53"/>
      <c r="R43" s="53"/>
      <c r="S43" s="53"/>
      <c r="T43" s="53"/>
      <c r="U43" s="53"/>
      <c r="V43" s="53"/>
      <c r="W43" s="53"/>
      <c r="X43" s="53"/>
      <c r="Y43" s="53"/>
      <c r="Z43" s="55"/>
    </row>
    <row r="44" spans="1:27" ht="23.25" x14ac:dyDescent="0.2">
      <c r="A44" s="68"/>
      <c r="B44" s="69"/>
      <c r="C44" s="65"/>
      <c r="D44" s="66"/>
      <c r="E44" s="52"/>
      <c r="F44" s="53"/>
      <c r="G44" s="53"/>
      <c r="H44" s="53"/>
      <c r="I44" s="53"/>
      <c r="J44" s="53"/>
      <c r="K44" s="73"/>
      <c r="L44" s="73"/>
      <c r="M44" s="73"/>
      <c r="N44" s="73"/>
      <c r="O44" s="73"/>
      <c r="P44" s="73"/>
      <c r="Q44" s="73"/>
      <c r="R44" s="73"/>
      <c r="S44" s="73"/>
      <c r="T44" s="73"/>
      <c r="U44" s="73"/>
      <c r="V44" s="73"/>
      <c r="W44" s="73"/>
      <c r="X44" s="73"/>
      <c r="Y44" s="73"/>
      <c r="Z44" s="74"/>
    </row>
    <row r="45" spans="1:27" s="1" customFormat="1" ht="23.25" x14ac:dyDescent="0.2">
      <c r="A45" s="78"/>
      <c r="B45" s="79"/>
      <c r="C45" s="81"/>
      <c r="D45" s="83"/>
      <c r="E45" s="56"/>
      <c r="F45" s="57"/>
      <c r="G45" s="57"/>
      <c r="H45" s="57"/>
      <c r="I45" s="57"/>
      <c r="J45" s="57"/>
      <c r="K45" s="71"/>
      <c r="L45" s="71"/>
      <c r="M45" s="71"/>
      <c r="N45" s="71"/>
      <c r="O45" s="71"/>
      <c r="P45" s="71"/>
      <c r="Q45" s="71"/>
      <c r="R45" s="71"/>
      <c r="S45" s="71"/>
      <c r="T45" s="71"/>
      <c r="U45" s="71"/>
      <c r="V45" s="71"/>
      <c r="W45" s="71"/>
      <c r="X45" s="71"/>
      <c r="Y45" s="71"/>
      <c r="Z45" s="7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AA45"/>
  <sheetViews>
    <sheetView showGridLines="0" topLeftCell="A10" zoomScale="70" zoomScaleNormal="70" workbookViewId="0">
      <selection activeCell="H22" sqref="H2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DATE('1'!AD18,'1'!AD20+6,1)</f>
        <v>44501</v>
      </c>
      <c r="B1" s="92"/>
      <c r="C1" s="92"/>
      <c r="D1" s="92"/>
      <c r="E1" s="92"/>
      <c r="F1" s="92"/>
      <c r="G1" s="92"/>
      <c r="H1" s="92"/>
      <c r="I1" s="31"/>
      <c r="J1" s="31"/>
      <c r="K1" s="95">
        <f>DATE(YEAR(A1),MONTH(A1)-1,1)</f>
        <v>44470</v>
      </c>
      <c r="L1" s="95"/>
      <c r="M1" s="95"/>
      <c r="N1" s="95"/>
      <c r="O1" s="95"/>
      <c r="P1" s="95"/>
      <c r="Q1" s="95"/>
      <c r="S1" s="95">
        <f>DATE(YEAR(A1),MONTH(A1)+1,1)</f>
        <v>44531</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t="str">
        <f t="shared" si="0"/>
        <v/>
      </c>
      <c r="O3" s="8" t="str">
        <f t="shared" si="0"/>
        <v/>
      </c>
      <c r="P3" s="8">
        <f t="shared" si="0"/>
        <v>44470</v>
      </c>
      <c r="Q3" s="8">
        <f t="shared" si="0"/>
        <v>44471</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f t="shared" si="1"/>
        <v>44531</v>
      </c>
      <c r="W3" s="8">
        <f t="shared" si="1"/>
        <v>44532</v>
      </c>
      <c r="X3" s="8">
        <f t="shared" si="1"/>
        <v>44533</v>
      </c>
      <c r="Y3" s="8">
        <f t="shared" si="1"/>
        <v>44534</v>
      </c>
    </row>
    <row r="4" spans="1:27" s="4" customFormat="1" ht="9" customHeight="1" x14ac:dyDescent="0.2">
      <c r="A4" s="92"/>
      <c r="B4" s="92"/>
      <c r="C4" s="92"/>
      <c r="D4" s="92"/>
      <c r="E4" s="92"/>
      <c r="F4" s="92"/>
      <c r="G4" s="92"/>
      <c r="H4" s="92"/>
      <c r="I4" s="31"/>
      <c r="J4" s="31"/>
      <c r="K4" s="8">
        <f t="shared" si="0"/>
        <v>44472</v>
      </c>
      <c r="L4" s="8">
        <f t="shared" si="0"/>
        <v>44473</v>
      </c>
      <c r="M4" s="8">
        <f t="shared" si="0"/>
        <v>44474</v>
      </c>
      <c r="N4" s="8">
        <f t="shared" si="0"/>
        <v>44475</v>
      </c>
      <c r="O4" s="8">
        <f t="shared" si="0"/>
        <v>44476</v>
      </c>
      <c r="P4" s="8">
        <f t="shared" si="0"/>
        <v>44477</v>
      </c>
      <c r="Q4" s="8">
        <f t="shared" si="0"/>
        <v>44478</v>
      </c>
      <c r="R4" s="3"/>
      <c r="S4" s="8">
        <f t="shared" si="1"/>
        <v>44535</v>
      </c>
      <c r="T4" s="8">
        <f t="shared" si="1"/>
        <v>44536</v>
      </c>
      <c r="U4" s="8">
        <f t="shared" si="1"/>
        <v>44537</v>
      </c>
      <c r="V4" s="8">
        <f t="shared" si="1"/>
        <v>44538</v>
      </c>
      <c r="W4" s="8">
        <f t="shared" si="1"/>
        <v>44539</v>
      </c>
      <c r="X4" s="8">
        <f t="shared" si="1"/>
        <v>44540</v>
      </c>
      <c r="Y4" s="8">
        <f t="shared" si="1"/>
        <v>44541</v>
      </c>
    </row>
    <row r="5" spans="1:27" s="4" customFormat="1" ht="9" customHeight="1" x14ac:dyDescent="0.2">
      <c r="A5" s="92"/>
      <c r="B5" s="92"/>
      <c r="C5" s="92"/>
      <c r="D5" s="92"/>
      <c r="E5" s="92"/>
      <c r="F5" s="92"/>
      <c r="G5" s="92"/>
      <c r="H5" s="92"/>
      <c r="I5" s="31"/>
      <c r="J5" s="31"/>
      <c r="K5" s="8">
        <f t="shared" si="0"/>
        <v>44479</v>
      </c>
      <c r="L5" s="8">
        <f t="shared" si="0"/>
        <v>44480</v>
      </c>
      <c r="M5" s="8">
        <f t="shared" si="0"/>
        <v>44481</v>
      </c>
      <c r="N5" s="8">
        <f t="shared" si="0"/>
        <v>44482</v>
      </c>
      <c r="O5" s="8">
        <f t="shared" si="0"/>
        <v>44483</v>
      </c>
      <c r="P5" s="8">
        <f t="shared" si="0"/>
        <v>44484</v>
      </c>
      <c r="Q5" s="8">
        <f t="shared" si="0"/>
        <v>44485</v>
      </c>
      <c r="R5" s="3"/>
      <c r="S5" s="8">
        <f t="shared" si="1"/>
        <v>44542</v>
      </c>
      <c r="T5" s="8">
        <f t="shared" si="1"/>
        <v>44543</v>
      </c>
      <c r="U5" s="8">
        <f t="shared" si="1"/>
        <v>44544</v>
      </c>
      <c r="V5" s="8">
        <f t="shared" si="1"/>
        <v>44545</v>
      </c>
      <c r="W5" s="8">
        <f t="shared" si="1"/>
        <v>44546</v>
      </c>
      <c r="X5" s="8">
        <f t="shared" si="1"/>
        <v>44547</v>
      </c>
      <c r="Y5" s="8">
        <f t="shared" si="1"/>
        <v>44548</v>
      </c>
    </row>
    <row r="6" spans="1:27" s="4" customFormat="1" ht="9" customHeight="1" x14ac:dyDescent="0.2">
      <c r="A6" s="92"/>
      <c r="B6" s="92"/>
      <c r="C6" s="92"/>
      <c r="D6" s="92"/>
      <c r="E6" s="92"/>
      <c r="F6" s="92"/>
      <c r="G6" s="92"/>
      <c r="H6" s="92"/>
      <c r="I6" s="31"/>
      <c r="J6" s="31"/>
      <c r="K6" s="8">
        <f t="shared" si="0"/>
        <v>44486</v>
      </c>
      <c r="L6" s="8">
        <f t="shared" si="0"/>
        <v>44487</v>
      </c>
      <c r="M6" s="8">
        <f t="shared" si="0"/>
        <v>44488</v>
      </c>
      <c r="N6" s="8">
        <f t="shared" si="0"/>
        <v>44489</v>
      </c>
      <c r="O6" s="8">
        <f t="shared" si="0"/>
        <v>44490</v>
      </c>
      <c r="P6" s="8">
        <f t="shared" si="0"/>
        <v>44491</v>
      </c>
      <c r="Q6" s="8">
        <f t="shared" si="0"/>
        <v>44492</v>
      </c>
      <c r="R6" s="3"/>
      <c r="S6" s="8">
        <f t="shared" si="1"/>
        <v>44549</v>
      </c>
      <c r="T6" s="8">
        <f t="shared" si="1"/>
        <v>44550</v>
      </c>
      <c r="U6" s="8">
        <f t="shared" si="1"/>
        <v>44551</v>
      </c>
      <c r="V6" s="8">
        <f t="shared" si="1"/>
        <v>44552</v>
      </c>
      <c r="W6" s="8">
        <f t="shared" si="1"/>
        <v>44553</v>
      </c>
      <c r="X6" s="8">
        <f t="shared" si="1"/>
        <v>44554</v>
      </c>
      <c r="Y6" s="8">
        <f t="shared" si="1"/>
        <v>44555</v>
      </c>
    </row>
    <row r="7" spans="1:27" s="4" customFormat="1" ht="9" customHeight="1" x14ac:dyDescent="0.2">
      <c r="A7" s="92"/>
      <c r="B7" s="92"/>
      <c r="C7" s="92"/>
      <c r="D7" s="92"/>
      <c r="E7" s="92"/>
      <c r="F7" s="92"/>
      <c r="G7" s="92"/>
      <c r="H7" s="92"/>
      <c r="I7" s="31"/>
      <c r="J7" s="31"/>
      <c r="K7" s="8">
        <f t="shared" si="0"/>
        <v>44493</v>
      </c>
      <c r="L7" s="8">
        <f t="shared" si="0"/>
        <v>44494</v>
      </c>
      <c r="M7" s="8">
        <f t="shared" si="0"/>
        <v>44495</v>
      </c>
      <c r="N7" s="8">
        <f t="shared" si="0"/>
        <v>44496</v>
      </c>
      <c r="O7" s="8">
        <f t="shared" si="0"/>
        <v>44497</v>
      </c>
      <c r="P7" s="8">
        <f t="shared" si="0"/>
        <v>44498</v>
      </c>
      <c r="Q7" s="8">
        <f t="shared" si="0"/>
        <v>44499</v>
      </c>
      <c r="R7" s="3"/>
      <c r="S7" s="8">
        <f t="shared" si="1"/>
        <v>44556</v>
      </c>
      <c r="T7" s="8">
        <f t="shared" si="1"/>
        <v>44557</v>
      </c>
      <c r="U7" s="8">
        <f t="shared" si="1"/>
        <v>44558</v>
      </c>
      <c r="V7" s="8">
        <f t="shared" si="1"/>
        <v>44559</v>
      </c>
      <c r="W7" s="8">
        <f t="shared" si="1"/>
        <v>44560</v>
      </c>
      <c r="X7" s="8">
        <f t="shared" si="1"/>
        <v>44561</v>
      </c>
      <c r="Y7" s="8" t="str">
        <f t="shared" si="1"/>
        <v/>
      </c>
    </row>
    <row r="8" spans="1:27" s="5" customFormat="1" ht="9" customHeight="1" x14ac:dyDescent="0.2">
      <c r="A8" s="12"/>
      <c r="B8" s="12"/>
      <c r="C8" s="12"/>
      <c r="D8" s="12"/>
      <c r="E8" s="12"/>
      <c r="F8" s="12"/>
      <c r="G8" s="12"/>
      <c r="H8" s="12"/>
      <c r="I8" s="11"/>
      <c r="J8" s="11"/>
      <c r="K8" s="8">
        <f t="shared" si="0"/>
        <v>44500</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44500</v>
      </c>
      <c r="B9" s="94"/>
      <c r="C9" s="94">
        <f>C10</f>
        <v>44501</v>
      </c>
      <c r="D9" s="94"/>
      <c r="E9" s="94">
        <f>E10</f>
        <v>44502</v>
      </c>
      <c r="F9" s="94"/>
      <c r="G9" s="94">
        <f>G10</f>
        <v>44503</v>
      </c>
      <c r="H9" s="94"/>
      <c r="I9" s="94">
        <f>I10</f>
        <v>44504</v>
      </c>
      <c r="J9" s="94"/>
      <c r="K9" s="94">
        <f>K10</f>
        <v>44505</v>
      </c>
      <c r="L9" s="94"/>
      <c r="M9" s="94"/>
      <c r="N9" s="94"/>
      <c r="O9" s="94"/>
      <c r="P9" s="94"/>
      <c r="Q9" s="94"/>
      <c r="R9" s="94"/>
      <c r="S9" s="94">
        <f>S10</f>
        <v>44506</v>
      </c>
      <c r="T9" s="94"/>
      <c r="U9" s="94"/>
      <c r="V9" s="94"/>
      <c r="W9" s="94"/>
      <c r="X9" s="94"/>
      <c r="Y9" s="94"/>
      <c r="Z9" s="96"/>
    </row>
    <row r="10" spans="1:27" s="1" customFormat="1" ht="23.25" x14ac:dyDescent="0.2">
      <c r="A10" s="45">
        <f>$A$1-(WEEKDAY($A$1,1)-(start_day-1))-IF((WEEKDAY($A$1,1)-(start_day-1))&lt;=0,7,0)+1</f>
        <v>44500</v>
      </c>
      <c r="B10" s="46"/>
      <c r="C10" s="47">
        <f>A10+1</f>
        <v>44501</v>
      </c>
      <c r="D10" s="62" t="s">
        <v>4</v>
      </c>
      <c r="E10" s="47">
        <f>C10+1</f>
        <v>44502</v>
      </c>
      <c r="F10" s="62" t="s">
        <v>4</v>
      </c>
      <c r="G10" s="47">
        <f>E10+1</f>
        <v>44503</v>
      </c>
      <c r="H10" s="62" t="s">
        <v>5</v>
      </c>
      <c r="I10" s="47">
        <f>G10+1</f>
        <v>44504</v>
      </c>
      <c r="J10" s="48"/>
      <c r="K10" s="86">
        <f>I10+1</f>
        <v>44505</v>
      </c>
      <c r="L10" s="87"/>
      <c r="M10" s="88"/>
      <c r="N10" s="88"/>
      <c r="O10" s="88"/>
      <c r="P10" s="88"/>
      <c r="Q10" s="88"/>
      <c r="R10" s="89"/>
      <c r="S10" s="99">
        <f>K10+1</f>
        <v>44506</v>
      </c>
      <c r="T10" s="100"/>
      <c r="U10" s="84"/>
      <c r="V10" s="84"/>
      <c r="W10" s="84"/>
      <c r="X10" s="84"/>
      <c r="Y10" s="84"/>
      <c r="Z10" s="85"/>
    </row>
    <row r="11" spans="1:27" s="1" customFormat="1" ht="23.25" x14ac:dyDescent="0.2">
      <c r="A11" s="68"/>
      <c r="B11" s="69"/>
      <c r="C11" s="65"/>
      <c r="D11" s="66"/>
      <c r="E11" s="65"/>
      <c r="F11" s="66"/>
      <c r="G11" s="65"/>
      <c r="H11" s="66"/>
      <c r="I11" s="65"/>
      <c r="J11" s="66"/>
      <c r="K11" s="65"/>
      <c r="L11" s="67"/>
      <c r="M11" s="67"/>
      <c r="N11" s="67"/>
      <c r="O11" s="67"/>
      <c r="P11" s="67"/>
      <c r="Q11" s="67"/>
      <c r="R11" s="66"/>
      <c r="S11" s="75" t="s">
        <v>6</v>
      </c>
      <c r="T11" s="76"/>
      <c r="U11" s="76"/>
      <c r="V11" s="76"/>
      <c r="W11" s="76"/>
      <c r="X11" s="76"/>
      <c r="Y11" s="76"/>
      <c r="Z11" s="77"/>
    </row>
    <row r="12" spans="1:27" s="1" customFormat="1" ht="23.25" x14ac:dyDescent="0.2">
      <c r="A12" s="68"/>
      <c r="B12" s="69"/>
      <c r="C12" s="65"/>
      <c r="D12" s="66"/>
      <c r="E12" s="65"/>
      <c r="F12" s="66"/>
      <c r="G12" s="65"/>
      <c r="H12" s="66"/>
      <c r="I12" s="65"/>
      <c r="J12" s="66"/>
      <c r="K12" s="65"/>
      <c r="L12" s="67"/>
      <c r="M12" s="67"/>
      <c r="N12" s="67"/>
      <c r="O12" s="67"/>
      <c r="P12" s="67"/>
      <c r="Q12" s="67"/>
      <c r="R12" s="66"/>
      <c r="S12" s="68"/>
      <c r="T12" s="69"/>
      <c r="U12" s="69"/>
      <c r="V12" s="69"/>
      <c r="W12" s="69"/>
      <c r="X12" s="69"/>
      <c r="Y12" s="69"/>
      <c r="Z12" s="70"/>
    </row>
    <row r="13" spans="1:27" s="1" customFormat="1" ht="23.25" x14ac:dyDescent="0.2">
      <c r="A13" s="68"/>
      <c r="B13" s="69"/>
      <c r="C13" s="65"/>
      <c r="D13" s="66"/>
      <c r="E13" s="65"/>
      <c r="F13" s="66"/>
      <c r="G13" s="65"/>
      <c r="H13" s="66"/>
      <c r="I13" s="65"/>
      <c r="J13" s="66"/>
      <c r="K13" s="65"/>
      <c r="L13" s="67"/>
      <c r="M13" s="67"/>
      <c r="N13" s="67"/>
      <c r="O13" s="67"/>
      <c r="P13" s="67"/>
      <c r="Q13" s="67"/>
      <c r="R13" s="66"/>
      <c r="S13" s="68"/>
      <c r="T13" s="69"/>
      <c r="U13" s="69"/>
      <c r="V13" s="69"/>
      <c r="W13" s="69"/>
      <c r="X13" s="69"/>
      <c r="Y13" s="69"/>
      <c r="Z13" s="70"/>
    </row>
    <row r="14" spans="1:27" s="1" customFormat="1" ht="23.25" x14ac:dyDescent="0.2">
      <c r="A14" s="68"/>
      <c r="B14" s="69"/>
      <c r="C14" s="65"/>
      <c r="D14" s="66"/>
      <c r="E14" s="65"/>
      <c r="F14" s="66"/>
      <c r="G14" s="90"/>
      <c r="H14" s="91"/>
      <c r="I14" s="90"/>
      <c r="J14" s="91"/>
      <c r="K14" s="90"/>
      <c r="L14" s="104"/>
      <c r="M14" s="104"/>
      <c r="N14" s="104"/>
      <c r="O14" s="104"/>
      <c r="P14" s="104"/>
      <c r="Q14" s="104"/>
      <c r="R14" s="91"/>
      <c r="S14" s="101"/>
      <c r="T14" s="102"/>
      <c r="U14" s="102"/>
      <c r="V14" s="102"/>
      <c r="W14" s="102"/>
      <c r="X14" s="102"/>
      <c r="Y14" s="102"/>
      <c r="Z14" s="103"/>
    </row>
    <row r="15" spans="1:27" s="2" customFormat="1" ht="13.15" customHeight="1" x14ac:dyDescent="0.2">
      <c r="A15" s="78"/>
      <c r="B15" s="79"/>
      <c r="C15" s="81"/>
      <c r="D15" s="83"/>
      <c r="E15" s="81"/>
      <c r="F15" s="83"/>
      <c r="G15" s="81"/>
      <c r="H15" s="83"/>
      <c r="I15" s="81"/>
      <c r="J15" s="83"/>
      <c r="K15" s="81"/>
      <c r="L15" s="82"/>
      <c r="M15" s="82"/>
      <c r="N15" s="82"/>
      <c r="O15" s="82"/>
      <c r="P15" s="82"/>
      <c r="Q15" s="82"/>
      <c r="R15" s="83"/>
      <c r="S15" s="78"/>
      <c r="T15" s="79"/>
      <c r="U15" s="79"/>
      <c r="V15" s="79"/>
      <c r="W15" s="79"/>
      <c r="X15" s="79"/>
      <c r="Y15" s="79"/>
      <c r="Z15" s="80"/>
      <c r="AA15" s="1"/>
    </row>
    <row r="16" spans="1:27" s="1" customFormat="1" ht="23.25" x14ac:dyDescent="0.2">
      <c r="A16" s="45">
        <f>S10+1</f>
        <v>44507</v>
      </c>
      <c r="B16" s="46"/>
      <c r="C16" s="47">
        <f>A16+1</f>
        <v>44508</v>
      </c>
      <c r="D16" s="62" t="s">
        <v>4</v>
      </c>
      <c r="E16" s="47">
        <f>C16+1</f>
        <v>44509</v>
      </c>
      <c r="F16" s="62" t="s">
        <v>4</v>
      </c>
      <c r="G16" s="47">
        <f>E16+1</f>
        <v>44510</v>
      </c>
      <c r="H16" s="62" t="s">
        <v>5</v>
      </c>
      <c r="I16" s="47">
        <f>G16+1</f>
        <v>44511</v>
      </c>
      <c r="J16" s="48"/>
      <c r="K16" s="86">
        <f>I16+1</f>
        <v>44512</v>
      </c>
      <c r="L16" s="87"/>
      <c r="M16" s="88"/>
      <c r="N16" s="88"/>
      <c r="O16" s="88"/>
      <c r="P16" s="88"/>
      <c r="Q16" s="88"/>
      <c r="R16" s="89"/>
      <c r="S16" s="99">
        <f>K16+1</f>
        <v>44513</v>
      </c>
      <c r="T16" s="100"/>
      <c r="U16" s="84"/>
      <c r="V16" s="84"/>
      <c r="W16" s="84"/>
      <c r="X16" s="84"/>
      <c r="Y16" s="84"/>
      <c r="Z16" s="85"/>
    </row>
    <row r="17" spans="1:27" s="1" customFormat="1" ht="23.25" x14ac:dyDescent="0.2">
      <c r="A17" s="68"/>
      <c r="B17" s="69"/>
      <c r="C17" s="65"/>
      <c r="D17" s="66"/>
      <c r="E17" s="65"/>
      <c r="F17" s="66"/>
      <c r="G17" s="65"/>
      <c r="H17" s="66"/>
      <c r="I17" s="65"/>
      <c r="J17" s="66"/>
      <c r="K17" s="65"/>
      <c r="L17" s="67"/>
      <c r="M17" s="67"/>
      <c r="N17" s="67"/>
      <c r="O17" s="67"/>
      <c r="P17" s="67"/>
      <c r="Q17" s="67"/>
      <c r="R17" s="66"/>
      <c r="S17" s="75" t="s">
        <v>6</v>
      </c>
      <c r="T17" s="76"/>
      <c r="U17" s="76"/>
      <c r="V17" s="76"/>
      <c r="W17" s="76"/>
      <c r="X17" s="76"/>
      <c r="Y17" s="76"/>
      <c r="Z17" s="77"/>
    </row>
    <row r="18" spans="1:27" s="1" customFormat="1" ht="23.25" x14ac:dyDescent="0.2">
      <c r="A18" s="68"/>
      <c r="B18" s="69"/>
      <c r="C18" s="65"/>
      <c r="D18" s="66"/>
      <c r="E18" s="65"/>
      <c r="F18" s="66"/>
      <c r="G18" s="65"/>
      <c r="H18" s="66"/>
      <c r="I18" s="65"/>
      <c r="J18" s="66"/>
      <c r="K18" s="65"/>
      <c r="L18" s="67"/>
      <c r="M18" s="67"/>
      <c r="N18" s="67"/>
      <c r="O18" s="67"/>
      <c r="P18" s="67"/>
      <c r="Q18" s="67"/>
      <c r="R18" s="66"/>
      <c r="S18" s="68"/>
      <c r="T18" s="69"/>
      <c r="U18" s="69"/>
      <c r="V18" s="69"/>
      <c r="W18" s="69"/>
      <c r="X18" s="69"/>
      <c r="Y18" s="69"/>
      <c r="Z18" s="70"/>
    </row>
    <row r="19" spans="1:27" s="1" customFormat="1" ht="23.25" x14ac:dyDescent="0.2">
      <c r="A19" s="68"/>
      <c r="B19" s="69"/>
      <c r="C19" s="65"/>
      <c r="D19" s="66"/>
      <c r="E19" s="65"/>
      <c r="F19" s="66"/>
      <c r="G19" s="65"/>
      <c r="H19" s="66"/>
      <c r="I19" s="65"/>
      <c r="J19" s="66"/>
      <c r="K19" s="65"/>
      <c r="L19" s="67"/>
      <c r="M19" s="67"/>
      <c r="N19" s="67"/>
      <c r="O19" s="67"/>
      <c r="P19" s="67"/>
      <c r="Q19" s="67"/>
      <c r="R19" s="66"/>
      <c r="S19" s="68"/>
      <c r="T19" s="69"/>
      <c r="U19" s="69"/>
      <c r="V19" s="69"/>
      <c r="W19" s="69"/>
      <c r="X19" s="69"/>
      <c r="Y19" s="69"/>
      <c r="Z19" s="70"/>
    </row>
    <row r="20" spans="1:27" s="1" customFormat="1" ht="23.25" x14ac:dyDescent="0.2">
      <c r="A20" s="68"/>
      <c r="B20" s="69"/>
      <c r="C20" s="90"/>
      <c r="D20" s="91"/>
      <c r="E20" s="90"/>
      <c r="F20" s="91"/>
      <c r="G20" s="90"/>
      <c r="H20" s="91"/>
      <c r="I20" s="90"/>
      <c r="J20" s="91"/>
      <c r="K20" s="90"/>
      <c r="L20" s="104"/>
      <c r="M20" s="104"/>
      <c r="N20" s="104"/>
      <c r="O20" s="104"/>
      <c r="P20" s="104"/>
      <c r="Q20" s="104"/>
      <c r="R20" s="91"/>
      <c r="S20" s="101"/>
      <c r="T20" s="102"/>
      <c r="U20" s="102"/>
      <c r="V20" s="102"/>
      <c r="W20" s="102"/>
      <c r="X20" s="102"/>
      <c r="Y20" s="102"/>
      <c r="Z20" s="103"/>
    </row>
    <row r="21" spans="1:27" s="2" customFormat="1" ht="13.15" customHeight="1" x14ac:dyDescent="0.2">
      <c r="A21" s="78"/>
      <c r="B21" s="79"/>
      <c r="C21" s="81"/>
      <c r="D21" s="83"/>
      <c r="E21" s="81"/>
      <c r="F21" s="83"/>
      <c r="G21" s="81"/>
      <c r="H21" s="83"/>
      <c r="I21" s="81"/>
      <c r="J21" s="83"/>
      <c r="K21" s="81"/>
      <c r="L21" s="82"/>
      <c r="M21" s="82"/>
      <c r="N21" s="82"/>
      <c r="O21" s="82"/>
      <c r="P21" s="82"/>
      <c r="Q21" s="82"/>
      <c r="R21" s="83"/>
      <c r="S21" s="78"/>
      <c r="T21" s="79"/>
      <c r="U21" s="79"/>
      <c r="V21" s="79"/>
      <c r="W21" s="79"/>
      <c r="X21" s="79"/>
      <c r="Y21" s="79"/>
      <c r="Z21" s="80"/>
      <c r="AA21" s="1"/>
    </row>
    <row r="22" spans="1:27" s="1" customFormat="1" ht="23.25" x14ac:dyDescent="0.2">
      <c r="A22" s="45">
        <f>S16+1</f>
        <v>44514</v>
      </c>
      <c r="B22" s="46"/>
      <c r="C22" s="47">
        <f>A22+1</f>
        <v>44515</v>
      </c>
      <c r="D22" s="62" t="s">
        <v>4</v>
      </c>
      <c r="E22" s="47">
        <f>C22+1</f>
        <v>44516</v>
      </c>
      <c r="F22" s="62" t="s">
        <v>4</v>
      </c>
      <c r="G22" s="47">
        <f>E22+1</f>
        <v>44517</v>
      </c>
      <c r="H22" s="62" t="s">
        <v>5</v>
      </c>
      <c r="I22" s="47">
        <f>G22+1</f>
        <v>44518</v>
      </c>
      <c r="J22" s="48"/>
      <c r="K22" s="86">
        <f>I22+1</f>
        <v>44519</v>
      </c>
      <c r="L22" s="87"/>
      <c r="M22" s="88"/>
      <c r="N22" s="88"/>
      <c r="O22" s="88"/>
      <c r="P22" s="88"/>
      <c r="Q22" s="88"/>
      <c r="R22" s="89"/>
      <c r="S22" s="99">
        <f>K22+1</f>
        <v>44520</v>
      </c>
      <c r="T22" s="100"/>
      <c r="U22" s="84"/>
      <c r="V22" s="84"/>
      <c r="W22" s="84"/>
      <c r="X22" s="84"/>
      <c r="Y22" s="84"/>
      <c r="Z22" s="85"/>
    </row>
    <row r="23" spans="1:27" s="1" customFormat="1" ht="23.25" x14ac:dyDescent="0.2">
      <c r="A23" s="68"/>
      <c r="B23" s="69"/>
      <c r="C23" s="65"/>
      <c r="D23" s="66"/>
      <c r="E23" s="65"/>
      <c r="F23" s="66"/>
      <c r="G23" s="65"/>
      <c r="H23" s="66"/>
      <c r="I23" s="65"/>
      <c r="J23" s="66"/>
      <c r="K23" s="65"/>
      <c r="L23" s="67"/>
      <c r="M23" s="67"/>
      <c r="N23" s="67"/>
      <c r="O23" s="67"/>
      <c r="P23" s="67"/>
      <c r="Q23" s="67"/>
      <c r="R23" s="66"/>
      <c r="S23" s="75" t="s">
        <v>6</v>
      </c>
      <c r="T23" s="76"/>
      <c r="U23" s="76"/>
      <c r="V23" s="76"/>
      <c r="W23" s="76"/>
      <c r="X23" s="76"/>
      <c r="Y23" s="76"/>
      <c r="Z23" s="77"/>
    </row>
    <row r="24" spans="1:27" s="1" customFormat="1" ht="23.25" x14ac:dyDescent="0.2">
      <c r="A24" s="68"/>
      <c r="B24" s="69"/>
      <c r="C24" s="65"/>
      <c r="D24" s="66"/>
      <c r="E24" s="65"/>
      <c r="F24" s="66"/>
      <c r="G24" s="65"/>
      <c r="H24" s="66"/>
      <c r="I24" s="65"/>
      <c r="J24" s="66"/>
      <c r="K24" s="65"/>
      <c r="L24" s="67"/>
      <c r="M24" s="67"/>
      <c r="N24" s="67"/>
      <c r="O24" s="67"/>
      <c r="P24" s="67"/>
      <c r="Q24" s="67"/>
      <c r="R24" s="66"/>
      <c r="S24" s="68"/>
      <c r="T24" s="69"/>
      <c r="U24" s="69"/>
      <c r="V24" s="69"/>
      <c r="W24" s="69"/>
      <c r="X24" s="69"/>
      <c r="Y24" s="69"/>
      <c r="Z24" s="70"/>
    </row>
    <row r="25" spans="1:27" s="1" customFormat="1" ht="23.25" x14ac:dyDescent="0.2">
      <c r="A25" s="68"/>
      <c r="B25" s="69"/>
      <c r="C25" s="65"/>
      <c r="D25" s="66"/>
      <c r="E25" s="65"/>
      <c r="F25" s="66"/>
      <c r="G25" s="65"/>
      <c r="H25" s="66"/>
      <c r="I25" s="65"/>
      <c r="J25" s="66"/>
      <c r="K25" s="65"/>
      <c r="L25" s="67"/>
      <c r="M25" s="67"/>
      <c r="N25" s="67"/>
      <c r="O25" s="67"/>
      <c r="P25" s="67"/>
      <c r="Q25" s="67"/>
      <c r="R25" s="66"/>
      <c r="S25" s="68"/>
      <c r="T25" s="69"/>
      <c r="U25" s="69"/>
      <c r="V25" s="69"/>
      <c r="W25" s="69"/>
      <c r="X25" s="69"/>
      <c r="Y25" s="69"/>
      <c r="Z25" s="70"/>
    </row>
    <row r="26" spans="1:27" s="1" customFormat="1" ht="23.25" x14ac:dyDescent="0.2">
      <c r="A26" s="68"/>
      <c r="B26" s="69"/>
      <c r="C26" s="90"/>
      <c r="D26" s="91"/>
      <c r="E26" s="90"/>
      <c r="F26" s="91"/>
      <c r="G26" s="90"/>
      <c r="H26" s="91"/>
      <c r="I26" s="90"/>
      <c r="J26" s="91"/>
      <c r="K26" s="90"/>
      <c r="L26" s="104"/>
      <c r="M26" s="104"/>
      <c r="N26" s="104"/>
      <c r="O26" s="104"/>
      <c r="P26" s="104"/>
      <c r="Q26" s="104"/>
      <c r="R26" s="91"/>
      <c r="S26" s="101"/>
      <c r="T26" s="102"/>
      <c r="U26" s="102"/>
      <c r="V26" s="102"/>
      <c r="W26" s="102"/>
      <c r="X26" s="102"/>
      <c r="Y26" s="102"/>
      <c r="Z26" s="103"/>
    </row>
    <row r="27" spans="1:27" s="2" customFormat="1" ht="23.25" x14ac:dyDescent="0.2">
      <c r="A27" s="78"/>
      <c r="B27" s="79"/>
      <c r="C27" s="81"/>
      <c r="D27" s="83"/>
      <c r="E27" s="81"/>
      <c r="F27" s="83"/>
      <c r="G27" s="81"/>
      <c r="H27" s="83"/>
      <c r="I27" s="81"/>
      <c r="J27" s="83"/>
      <c r="K27" s="81"/>
      <c r="L27" s="82"/>
      <c r="M27" s="82"/>
      <c r="N27" s="82"/>
      <c r="O27" s="82"/>
      <c r="P27" s="82"/>
      <c r="Q27" s="82"/>
      <c r="R27" s="83"/>
      <c r="S27" s="78"/>
      <c r="T27" s="79"/>
      <c r="U27" s="79"/>
      <c r="V27" s="79"/>
      <c r="W27" s="79"/>
      <c r="X27" s="79"/>
      <c r="Y27" s="79"/>
      <c r="Z27" s="80"/>
      <c r="AA27" s="1"/>
    </row>
    <row r="28" spans="1:27" s="1" customFormat="1" ht="23.25" x14ac:dyDescent="0.2">
      <c r="A28" s="45">
        <f>S22+1</f>
        <v>44521</v>
      </c>
      <c r="B28" s="46"/>
      <c r="C28" s="47">
        <f>A28+1</f>
        <v>44522</v>
      </c>
      <c r="D28" s="62" t="s">
        <v>4</v>
      </c>
      <c r="E28" s="47">
        <f>C28+1</f>
        <v>44523</v>
      </c>
      <c r="F28" s="62" t="s">
        <v>4</v>
      </c>
      <c r="G28" s="47">
        <f>E28+1</f>
        <v>44524</v>
      </c>
      <c r="H28" s="48"/>
      <c r="I28" s="47">
        <f>G28+1</f>
        <v>44525</v>
      </c>
      <c r="J28" s="48"/>
      <c r="K28" s="86">
        <f>I28+1</f>
        <v>44526</v>
      </c>
      <c r="L28" s="87"/>
      <c r="M28" s="88"/>
      <c r="N28" s="88"/>
      <c r="O28" s="88"/>
      <c r="P28" s="88"/>
      <c r="Q28" s="88"/>
      <c r="R28" s="89"/>
      <c r="S28" s="99">
        <f>K28+1</f>
        <v>44527</v>
      </c>
      <c r="T28" s="100"/>
      <c r="U28" s="84"/>
      <c r="V28" s="84"/>
      <c r="W28" s="84"/>
      <c r="X28" s="84"/>
      <c r="Y28" s="84"/>
      <c r="Z28" s="85"/>
    </row>
    <row r="29" spans="1:27" s="1" customFormat="1" ht="23.25" x14ac:dyDescent="0.2">
      <c r="A29" s="68"/>
      <c r="B29" s="69"/>
      <c r="C29" s="65"/>
      <c r="D29" s="66"/>
      <c r="E29" s="65"/>
      <c r="F29" s="66"/>
      <c r="G29" s="65"/>
      <c r="H29" s="66"/>
      <c r="I29" s="65"/>
      <c r="J29" s="66"/>
      <c r="K29" s="65"/>
      <c r="L29" s="67"/>
      <c r="M29" s="67"/>
      <c r="N29" s="67"/>
      <c r="O29" s="67"/>
      <c r="P29" s="67"/>
      <c r="Q29" s="67"/>
      <c r="R29" s="66"/>
      <c r="S29" s="75" t="s">
        <v>31</v>
      </c>
      <c r="T29" s="76"/>
      <c r="U29" s="76"/>
      <c r="V29" s="76"/>
      <c r="W29" s="76"/>
      <c r="X29" s="76"/>
      <c r="Y29" s="76"/>
      <c r="Z29" s="77"/>
    </row>
    <row r="30" spans="1:27" s="1" customFormat="1" ht="23.25" x14ac:dyDescent="0.2">
      <c r="A30" s="68"/>
      <c r="B30" s="69"/>
      <c r="C30" s="65"/>
      <c r="D30" s="66"/>
      <c r="E30" s="65"/>
      <c r="F30" s="66"/>
      <c r="G30" s="65" t="s">
        <v>38</v>
      </c>
      <c r="H30" s="66"/>
      <c r="I30" s="65"/>
      <c r="J30" s="66"/>
      <c r="K30" s="65"/>
      <c r="L30" s="67"/>
      <c r="M30" s="67"/>
      <c r="N30" s="67"/>
      <c r="O30" s="67"/>
      <c r="P30" s="67"/>
      <c r="Q30" s="67"/>
      <c r="R30" s="66"/>
      <c r="S30" s="68"/>
      <c r="T30" s="69"/>
      <c r="U30" s="69"/>
      <c r="V30" s="69"/>
      <c r="W30" s="69"/>
      <c r="X30" s="69"/>
      <c r="Y30" s="69"/>
      <c r="Z30" s="70"/>
    </row>
    <row r="31" spans="1:27" s="1" customFormat="1" ht="23.25" x14ac:dyDescent="0.2">
      <c r="A31" s="68"/>
      <c r="B31" s="69"/>
      <c r="C31" s="65"/>
      <c r="D31" s="66"/>
      <c r="E31" s="65"/>
      <c r="F31" s="66"/>
      <c r="G31" s="65" t="s">
        <v>39</v>
      </c>
      <c r="H31" s="66"/>
      <c r="I31" s="65"/>
      <c r="J31" s="66"/>
      <c r="K31" s="65"/>
      <c r="L31" s="67"/>
      <c r="M31" s="67"/>
      <c r="N31" s="67"/>
      <c r="O31" s="67"/>
      <c r="P31" s="67"/>
      <c r="Q31" s="67"/>
      <c r="R31" s="66"/>
      <c r="S31" s="68"/>
      <c r="T31" s="69"/>
      <c r="U31" s="69"/>
      <c r="V31" s="69"/>
      <c r="W31" s="69"/>
      <c r="X31" s="69"/>
      <c r="Y31" s="69"/>
      <c r="Z31" s="70"/>
    </row>
    <row r="32" spans="1:27" s="1" customFormat="1" ht="23.25" x14ac:dyDescent="0.2">
      <c r="A32" s="68"/>
      <c r="B32" s="69"/>
      <c r="C32" s="90"/>
      <c r="D32" s="91"/>
      <c r="E32" s="90"/>
      <c r="F32" s="91"/>
      <c r="G32" s="90"/>
      <c r="H32" s="91"/>
      <c r="I32" s="90"/>
      <c r="J32" s="91"/>
      <c r="K32" s="90"/>
      <c r="L32" s="104"/>
      <c r="M32" s="104"/>
      <c r="N32" s="104"/>
      <c r="O32" s="104"/>
      <c r="P32" s="104"/>
      <c r="Q32" s="104"/>
      <c r="R32" s="91"/>
      <c r="S32" s="101"/>
      <c r="T32" s="102"/>
      <c r="U32" s="102"/>
      <c r="V32" s="102"/>
      <c r="W32" s="102"/>
      <c r="X32" s="102"/>
      <c r="Y32" s="102"/>
      <c r="Z32" s="103"/>
    </row>
    <row r="33" spans="1:27" s="2" customFormat="1" ht="23.25" x14ac:dyDescent="0.2">
      <c r="A33" s="78"/>
      <c r="B33" s="79"/>
      <c r="C33" s="81"/>
      <c r="D33" s="83"/>
      <c r="E33" s="81"/>
      <c r="F33" s="83"/>
      <c r="G33" s="81"/>
      <c r="H33" s="83"/>
      <c r="I33" s="81"/>
      <c r="J33" s="83"/>
      <c r="K33" s="81"/>
      <c r="L33" s="82"/>
      <c r="M33" s="82"/>
      <c r="N33" s="82"/>
      <c r="O33" s="82"/>
      <c r="P33" s="82"/>
      <c r="Q33" s="82"/>
      <c r="R33" s="83"/>
      <c r="S33" s="78"/>
      <c r="T33" s="79"/>
      <c r="U33" s="79"/>
      <c r="V33" s="79"/>
      <c r="W33" s="79"/>
      <c r="X33" s="79"/>
      <c r="Y33" s="79"/>
      <c r="Z33" s="80"/>
      <c r="AA33" s="1"/>
    </row>
    <row r="34" spans="1:27" s="1" customFormat="1" ht="23.25" x14ac:dyDescent="0.2">
      <c r="A34" s="45">
        <f>S28+1</f>
        <v>44528</v>
      </c>
      <c r="B34" s="46"/>
      <c r="C34" s="47">
        <f>A34+1</f>
        <v>44529</v>
      </c>
      <c r="D34" s="62" t="s">
        <v>4</v>
      </c>
      <c r="E34" s="47">
        <f>C34+1</f>
        <v>44530</v>
      </c>
      <c r="F34" s="62" t="s">
        <v>4</v>
      </c>
      <c r="G34" s="47">
        <f>E34+1</f>
        <v>44531</v>
      </c>
      <c r="H34" s="48"/>
      <c r="I34" s="47">
        <f>G34+1</f>
        <v>44532</v>
      </c>
      <c r="J34" s="48"/>
      <c r="K34" s="86">
        <f>I34+1</f>
        <v>44533</v>
      </c>
      <c r="L34" s="87"/>
      <c r="M34" s="88"/>
      <c r="N34" s="88"/>
      <c r="O34" s="88"/>
      <c r="P34" s="88"/>
      <c r="Q34" s="88"/>
      <c r="R34" s="89"/>
      <c r="S34" s="99">
        <f>K34+1</f>
        <v>44534</v>
      </c>
      <c r="T34" s="100"/>
      <c r="U34" s="84"/>
      <c r="V34" s="84"/>
      <c r="W34" s="84"/>
      <c r="X34" s="84"/>
      <c r="Y34" s="84"/>
      <c r="Z34" s="85"/>
    </row>
    <row r="35" spans="1:27" s="1" customFormat="1" ht="23.25" x14ac:dyDescent="0.2">
      <c r="A35" s="68"/>
      <c r="B35" s="69"/>
      <c r="C35" s="65"/>
      <c r="D35" s="66"/>
      <c r="E35" s="65"/>
      <c r="F35" s="66"/>
      <c r="G35" s="65"/>
      <c r="H35" s="66"/>
      <c r="I35" s="65"/>
      <c r="J35" s="66"/>
      <c r="K35" s="65"/>
      <c r="L35" s="67"/>
      <c r="M35" s="67"/>
      <c r="N35" s="67"/>
      <c r="O35" s="67"/>
      <c r="P35" s="67"/>
      <c r="Q35" s="67"/>
      <c r="R35" s="66"/>
      <c r="S35" s="75" t="s">
        <v>31</v>
      </c>
      <c r="T35" s="76"/>
      <c r="U35" s="76"/>
      <c r="V35" s="76"/>
      <c r="W35" s="76"/>
      <c r="X35" s="76"/>
      <c r="Y35" s="76"/>
      <c r="Z35" s="77"/>
    </row>
    <row r="36" spans="1:27" s="1" customFormat="1" ht="23.25" x14ac:dyDescent="0.2">
      <c r="A36" s="68"/>
      <c r="B36" s="69"/>
      <c r="C36" s="65"/>
      <c r="D36" s="66"/>
      <c r="E36" s="65"/>
      <c r="F36" s="66"/>
      <c r="G36" s="65"/>
      <c r="H36" s="66"/>
      <c r="I36" s="65"/>
      <c r="J36" s="66"/>
      <c r="K36" s="65"/>
      <c r="L36" s="67"/>
      <c r="M36" s="67"/>
      <c r="N36" s="67"/>
      <c r="O36" s="67"/>
      <c r="P36" s="67"/>
      <c r="Q36" s="67"/>
      <c r="R36" s="66"/>
      <c r="S36" s="68"/>
      <c r="T36" s="69"/>
      <c r="U36" s="69"/>
      <c r="V36" s="69"/>
      <c r="W36" s="69"/>
      <c r="X36" s="69"/>
      <c r="Y36" s="69"/>
      <c r="Z36" s="70"/>
    </row>
    <row r="37" spans="1:27" s="1" customFormat="1" ht="23.25" x14ac:dyDescent="0.2">
      <c r="A37" s="68"/>
      <c r="B37" s="69"/>
      <c r="C37" s="65"/>
      <c r="D37" s="66"/>
      <c r="E37" s="65"/>
      <c r="F37" s="66"/>
      <c r="G37" s="65"/>
      <c r="H37" s="66"/>
      <c r="I37" s="65"/>
      <c r="J37" s="66"/>
      <c r="K37" s="65"/>
      <c r="L37" s="67"/>
      <c r="M37" s="67"/>
      <c r="N37" s="67"/>
      <c r="O37" s="67"/>
      <c r="P37" s="67"/>
      <c r="Q37" s="67"/>
      <c r="R37" s="66"/>
      <c r="S37" s="68"/>
      <c r="T37" s="69"/>
      <c r="U37" s="69"/>
      <c r="V37" s="69"/>
      <c r="W37" s="69"/>
      <c r="X37" s="69"/>
      <c r="Y37" s="69"/>
      <c r="Z37" s="70"/>
    </row>
    <row r="38" spans="1:27" s="1" customFormat="1" ht="23.25" x14ac:dyDescent="0.2">
      <c r="A38" s="68"/>
      <c r="B38" s="69"/>
      <c r="C38" s="90"/>
      <c r="D38" s="91"/>
      <c r="E38" s="90"/>
      <c r="F38" s="91"/>
      <c r="G38" s="90"/>
      <c r="H38" s="91"/>
      <c r="I38" s="90"/>
      <c r="J38" s="91"/>
      <c r="K38" s="90"/>
      <c r="L38" s="104"/>
      <c r="M38" s="104"/>
      <c r="N38" s="104"/>
      <c r="O38" s="104"/>
      <c r="P38" s="104"/>
      <c r="Q38" s="104"/>
      <c r="R38" s="91"/>
      <c r="S38" s="101"/>
      <c r="T38" s="102"/>
      <c r="U38" s="102"/>
      <c r="V38" s="102"/>
      <c r="W38" s="102"/>
      <c r="X38" s="102"/>
      <c r="Y38" s="102"/>
      <c r="Z38" s="103"/>
    </row>
    <row r="39" spans="1:27" s="2" customFormat="1" ht="23.25" x14ac:dyDescent="0.2">
      <c r="A39" s="78"/>
      <c r="B39" s="79"/>
      <c r="C39" s="81"/>
      <c r="D39" s="83"/>
      <c r="E39" s="81"/>
      <c r="F39" s="83"/>
      <c r="G39" s="81"/>
      <c r="H39" s="83"/>
      <c r="I39" s="81"/>
      <c r="J39" s="83"/>
      <c r="K39" s="81"/>
      <c r="L39" s="82"/>
      <c r="M39" s="82"/>
      <c r="N39" s="82"/>
      <c r="O39" s="82"/>
      <c r="P39" s="82"/>
      <c r="Q39" s="82"/>
      <c r="R39" s="83"/>
      <c r="S39" s="78"/>
      <c r="T39" s="79"/>
      <c r="U39" s="79"/>
      <c r="V39" s="79"/>
      <c r="W39" s="79"/>
      <c r="X39" s="79"/>
      <c r="Y39" s="79"/>
      <c r="Z39" s="80"/>
      <c r="AA39" s="1"/>
    </row>
    <row r="40" spans="1:27" ht="23.25" x14ac:dyDescent="0.35">
      <c r="A40" s="45">
        <f>S34+1</f>
        <v>44535</v>
      </c>
      <c r="B40" s="46"/>
      <c r="C40" s="47">
        <f>A40+1</f>
        <v>44536</v>
      </c>
      <c r="D40" s="48"/>
      <c r="E40" s="49" t="s">
        <v>14</v>
      </c>
      <c r="F40" s="50"/>
      <c r="G40" s="50"/>
      <c r="H40" s="50"/>
      <c r="I40" s="50"/>
      <c r="J40" s="50" t="s">
        <v>15</v>
      </c>
      <c r="K40" s="50"/>
      <c r="L40" s="50"/>
      <c r="M40" s="50"/>
      <c r="N40" s="50"/>
      <c r="O40" s="50"/>
      <c r="P40" s="50"/>
      <c r="Q40" s="50"/>
      <c r="R40" s="50"/>
      <c r="S40" s="50"/>
      <c r="T40" s="50"/>
      <c r="U40" s="50"/>
      <c r="V40" s="50"/>
      <c r="W40" s="50"/>
      <c r="X40" s="50"/>
      <c r="Y40" s="50"/>
      <c r="Z40" s="51"/>
    </row>
    <row r="41" spans="1:27" ht="23.25" x14ac:dyDescent="0.35">
      <c r="A41" s="68"/>
      <c r="B41" s="69"/>
      <c r="C41" s="65"/>
      <c r="D41" s="66"/>
      <c r="E41" s="52"/>
      <c r="F41" s="53"/>
      <c r="G41" s="53"/>
      <c r="H41" s="53"/>
      <c r="I41" s="53"/>
      <c r="J41" s="53">
        <v>97</v>
      </c>
      <c r="K41" s="53"/>
      <c r="L41" s="53"/>
      <c r="M41" s="53"/>
      <c r="N41" s="53"/>
      <c r="O41" s="53"/>
      <c r="P41" s="53"/>
      <c r="Q41" s="53"/>
      <c r="R41" s="53" t="s">
        <v>40</v>
      </c>
      <c r="S41" s="53"/>
      <c r="T41" s="53"/>
      <c r="U41" s="53"/>
      <c r="V41" s="53"/>
      <c r="W41" s="53"/>
      <c r="X41" s="53"/>
      <c r="Y41" s="53"/>
      <c r="Z41" s="54"/>
    </row>
    <row r="42" spans="1:27" ht="23.25" x14ac:dyDescent="0.2">
      <c r="A42" s="68"/>
      <c r="B42" s="69"/>
      <c r="C42" s="65"/>
      <c r="D42" s="66"/>
      <c r="E42" s="52"/>
      <c r="F42" s="53"/>
      <c r="G42" s="53"/>
      <c r="H42" s="53"/>
      <c r="I42" s="53"/>
      <c r="J42" s="58"/>
      <c r="K42" s="58"/>
      <c r="L42" s="58"/>
      <c r="M42" s="58"/>
      <c r="N42" s="58"/>
      <c r="O42" s="58"/>
      <c r="P42" s="58"/>
      <c r="Q42" s="58"/>
      <c r="R42" s="58"/>
      <c r="S42" s="58"/>
      <c r="T42" s="58"/>
      <c r="U42" s="58"/>
      <c r="V42" s="58"/>
      <c r="W42" s="58"/>
      <c r="X42" s="53"/>
      <c r="Y42" s="53"/>
      <c r="Z42" s="55"/>
    </row>
    <row r="43" spans="1:27" ht="23.25" x14ac:dyDescent="0.2">
      <c r="A43" s="68"/>
      <c r="B43" s="69"/>
      <c r="C43" s="65"/>
      <c r="D43" s="66"/>
      <c r="E43" s="52"/>
      <c r="F43" s="53"/>
      <c r="G43" s="53"/>
      <c r="H43" s="53"/>
      <c r="I43" s="53"/>
      <c r="J43" s="53"/>
      <c r="K43" s="53"/>
      <c r="L43" s="53"/>
      <c r="M43" s="53"/>
      <c r="N43" s="53"/>
      <c r="O43" s="53"/>
      <c r="P43" s="53"/>
      <c r="Q43" s="53"/>
      <c r="R43" s="53"/>
      <c r="S43" s="53"/>
      <c r="T43" s="53"/>
      <c r="U43" s="53"/>
      <c r="V43" s="53"/>
      <c r="W43" s="53"/>
      <c r="X43" s="53"/>
      <c r="Y43" s="53"/>
      <c r="Z43" s="55"/>
    </row>
    <row r="44" spans="1:27" ht="23.25" x14ac:dyDescent="0.2">
      <c r="A44" s="68"/>
      <c r="B44" s="69"/>
      <c r="C44" s="65"/>
      <c r="D44" s="66"/>
      <c r="E44" s="52"/>
      <c r="F44" s="53"/>
      <c r="G44" s="53"/>
      <c r="H44" s="53"/>
      <c r="I44" s="53"/>
      <c r="J44" s="53"/>
      <c r="K44" s="73"/>
      <c r="L44" s="73"/>
      <c r="M44" s="73"/>
      <c r="N44" s="73"/>
      <c r="O44" s="73"/>
      <c r="P44" s="73"/>
      <c r="Q44" s="73"/>
      <c r="R44" s="73"/>
      <c r="S44" s="73"/>
      <c r="T44" s="73"/>
      <c r="U44" s="73"/>
      <c r="V44" s="73"/>
      <c r="W44" s="73"/>
      <c r="X44" s="73"/>
      <c r="Y44" s="73"/>
      <c r="Z44" s="74"/>
    </row>
    <row r="45" spans="1:27" s="1" customFormat="1" ht="23.25" x14ac:dyDescent="0.2">
      <c r="A45" s="78"/>
      <c r="B45" s="79"/>
      <c r="C45" s="81"/>
      <c r="D45" s="83"/>
      <c r="E45" s="56"/>
      <c r="F45" s="57"/>
      <c r="G45" s="57"/>
      <c r="H45" s="57"/>
      <c r="I45" s="57"/>
      <c r="J45" s="57"/>
      <c r="K45" s="71"/>
      <c r="L45" s="71"/>
      <c r="M45" s="71"/>
      <c r="N45" s="71"/>
      <c r="O45" s="71"/>
      <c r="P45" s="71"/>
      <c r="Q45" s="71"/>
      <c r="R45" s="71"/>
      <c r="S45" s="71"/>
      <c r="T45" s="71"/>
      <c r="U45" s="71"/>
      <c r="V45" s="71"/>
      <c r="W45" s="71"/>
      <c r="X45" s="71"/>
      <c r="Y45" s="71"/>
      <c r="Z45" s="7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AA45"/>
  <sheetViews>
    <sheetView showGridLines="0" tabSelected="1" topLeftCell="A19" workbookViewId="0">
      <selection activeCell="AE36" sqref="AE36"/>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DATE('1'!AD18,'1'!AD20+7,1)</f>
        <v>44531</v>
      </c>
      <c r="B1" s="92"/>
      <c r="C1" s="92"/>
      <c r="D1" s="92"/>
      <c r="E1" s="92"/>
      <c r="F1" s="92"/>
      <c r="G1" s="92"/>
      <c r="H1" s="92"/>
      <c r="I1" s="31"/>
      <c r="J1" s="31"/>
      <c r="K1" s="95">
        <f>DATE(YEAR(A1),MONTH(A1)-1,1)</f>
        <v>44501</v>
      </c>
      <c r="L1" s="95"/>
      <c r="M1" s="95"/>
      <c r="N1" s="95"/>
      <c r="O1" s="95"/>
      <c r="P1" s="95"/>
      <c r="Q1" s="95"/>
      <c r="S1" s="95">
        <f>DATE(YEAR(A1),MONTH(A1)+1,1)</f>
        <v>44562</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f t="shared" si="0"/>
        <v>44501</v>
      </c>
      <c r="M3" s="8">
        <f t="shared" si="0"/>
        <v>44502</v>
      </c>
      <c r="N3" s="8">
        <f t="shared" si="0"/>
        <v>44503</v>
      </c>
      <c r="O3" s="8">
        <f t="shared" si="0"/>
        <v>44504</v>
      </c>
      <c r="P3" s="8">
        <f t="shared" si="0"/>
        <v>44505</v>
      </c>
      <c r="Q3" s="8">
        <f t="shared" si="0"/>
        <v>44506</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t="str">
        <f t="shared" si="1"/>
        <v/>
      </c>
      <c r="W3" s="8" t="str">
        <f t="shared" si="1"/>
        <v/>
      </c>
      <c r="X3" s="8" t="str">
        <f t="shared" si="1"/>
        <v/>
      </c>
      <c r="Y3" s="8">
        <f t="shared" si="1"/>
        <v>44562</v>
      </c>
    </row>
    <row r="4" spans="1:27" s="4" customFormat="1" ht="9" customHeight="1" x14ac:dyDescent="0.2">
      <c r="A4" s="92"/>
      <c r="B4" s="92"/>
      <c r="C4" s="92"/>
      <c r="D4" s="92"/>
      <c r="E4" s="92"/>
      <c r="F4" s="92"/>
      <c r="G4" s="92"/>
      <c r="H4" s="92"/>
      <c r="I4" s="31"/>
      <c r="J4" s="31"/>
      <c r="K4" s="8">
        <f t="shared" si="0"/>
        <v>44507</v>
      </c>
      <c r="L4" s="8">
        <f t="shared" si="0"/>
        <v>44508</v>
      </c>
      <c r="M4" s="8">
        <f t="shared" si="0"/>
        <v>44509</v>
      </c>
      <c r="N4" s="8">
        <f t="shared" si="0"/>
        <v>44510</v>
      </c>
      <c r="O4" s="8">
        <f t="shared" si="0"/>
        <v>44511</v>
      </c>
      <c r="P4" s="8">
        <f t="shared" si="0"/>
        <v>44512</v>
      </c>
      <c r="Q4" s="8">
        <f t="shared" si="0"/>
        <v>44513</v>
      </c>
      <c r="R4" s="3"/>
      <c r="S4" s="8">
        <f t="shared" si="1"/>
        <v>44563</v>
      </c>
      <c r="T4" s="8">
        <f t="shared" si="1"/>
        <v>44564</v>
      </c>
      <c r="U4" s="8">
        <f t="shared" si="1"/>
        <v>44565</v>
      </c>
      <c r="V4" s="8">
        <f t="shared" si="1"/>
        <v>44566</v>
      </c>
      <c r="W4" s="8">
        <f t="shared" si="1"/>
        <v>44567</v>
      </c>
      <c r="X4" s="8">
        <f t="shared" si="1"/>
        <v>44568</v>
      </c>
      <c r="Y4" s="8">
        <f t="shared" si="1"/>
        <v>44569</v>
      </c>
    </row>
    <row r="5" spans="1:27" s="4" customFormat="1" ht="9" customHeight="1" x14ac:dyDescent="0.2">
      <c r="A5" s="92"/>
      <c r="B5" s="92"/>
      <c r="C5" s="92"/>
      <c r="D5" s="92"/>
      <c r="E5" s="92"/>
      <c r="F5" s="92"/>
      <c r="G5" s="92"/>
      <c r="H5" s="92"/>
      <c r="I5" s="31"/>
      <c r="J5" s="31"/>
      <c r="K5" s="8">
        <f t="shared" si="0"/>
        <v>44514</v>
      </c>
      <c r="L5" s="8">
        <f t="shared" si="0"/>
        <v>44515</v>
      </c>
      <c r="M5" s="8">
        <f t="shared" si="0"/>
        <v>44516</v>
      </c>
      <c r="N5" s="8">
        <f t="shared" si="0"/>
        <v>44517</v>
      </c>
      <c r="O5" s="8">
        <f t="shared" si="0"/>
        <v>44518</v>
      </c>
      <c r="P5" s="8">
        <f t="shared" si="0"/>
        <v>44519</v>
      </c>
      <c r="Q5" s="8">
        <f t="shared" si="0"/>
        <v>44520</v>
      </c>
      <c r="R5" s="3"/>
      <c r="S5" s="8">
        <f t="shared" si="1"/>
        <v>44570</v>
      </c>
      <c r="T5" s="8">
        <f t="shared" si="1"/>
        <v>44571</v>
      </c>
      <c r="U5" s="8">
        <f t="shared" si="1"/>
        <v>44572</v>
      </c>
      <c r="V5" s="8">
        <f t="shared" si="1"/>
        <v>44573</v>
      </c>
      <c r="W5" s="8">
        <f t="shared" si="1"/>
        <v>44574</v>
      </c>
      <c r="X5" s="8">
        <f t="shared" si="1"/>
        <v>44575</v>
      </c>
      <c r="Y5" s="8">
        <f t="shared" si="1"/>
        <v>44576</v>
      </c>
    </row>
    <row r="6" spans="1:27" s="4" customFormat="1" ht="9" customHeight="1" x14ac:dyDescent="0.2">
      <c r="A6" s="92"/>
      <c r="B6" s="92"/>
      <c r="C6" s="92"/>
      <c r="D6" s="92"/>
      <c r="E6" s="92"/>
      <c r="F6" s="92"/>
      <c r="G6" s="92"/>
      <c r="H6" s="92"/>
      <c r="I6" s="31"/>
      <c r="J6" s="31"/>
      <c r="K6" s="8">
        <f t="shared" si="0"/>
        <v>44521</v>
      </c>
      <c r="L6" s="8">
        <f t="shared" si="0"/>
        <v>44522</v>
      </c>
      <c r="M6" s="8">
        <f t="shared" si="0"/>
        <v>44523</v>
      </c>
      <c r="N6" s="8">
        <f t="shared" si="0"/>
        <v>44524</v>
      </c>
      <c r="O6" s="8">
        <f t="shared" si="0"/>
        <v>44525</v>
      </c>
      <c r="P6" s="8">
        <f t="shared" si="0"/>
        <v>44526</v>
      </c>
      <c r="Q6" s="8">
        <f t="shared" si="0"/>
        <v>44527</v>
      </c>
      <c r="R6" s="3"/>
      <c r="S6" s="8">
        <f t="shared" si="1"/>
        <v>44577</v>
      </c>
      <c r="T6" s="8">
        <f t="shared" si="1"/>
        <v>44578</v>
      </c>
      <c r="U6" s="8">
        <f t="shared" si="1"/>
        <v>44579</v>
      </c>
      <c r="V6" s="8">
        <f t="shared" si="1"/>
        <v>44580</v>
      </c>
      <c r="W6" s="8">
        <f t="shared" si="1"/>
        <v>44581</v>
      </c>
      <c r="X6" s="8">
        <f t="shared" si="1"/>
        <v>44582</v>
      </c>
      <c r="Y6" s="8">
        <f t="shared" si="1"/>
        <v>44583</v>
      </c>
    </row>
    <row r="7" spans="1:27" s="4" customFormat="1" ht="9" customHeight="1" x14ac:dyDescent="0.2">
      <c r="A7" s="92"/>
      <c r="B7" s="92"/>
      <c r="C7" s="92"/>
      <c r="D7" s="92"/>
      <c r="E7" s="92"/>
      <c r="F7" s="92"/>
      <c r="G7" s="92"/>
      <c r="H7" s="92"/>
      <c r="I7" s="31"/>
      <c r="J7" s="31"/>
      <c r="K7" s="8">
        <f t="shared" si="0"/>
        <v>44528</v>
      </c>
      <c r="L7" s="8">
        <f t="shared" si="0"/>
        <v>44529</v>
      </c>
      <c r="M7" s="8">
        <f t="shared" si="0"/>
        <v>44530</v>
      </c>
      <c r="N7" s="8" t="str">
        <f t="shared" si="0"/>
        <v/>
      </c>
      <c r="O7" s="8" t="str">
        <f t="shared" si="0"/>
        <v/>
      </c>
      <c r="P7" s="8" t="str">
        <f t="shared" si="0"/>
        <v/>
      </c>
      <c r="Q7" s="8" t="str">
        <f t="shared" si="0"/>
        <v/>
      </c>
      <c r="R7" s="3"/>
      <c r="S7" s="8">
        <f t="shared" si="1"/>
        <v>44584</v>
      </c>
      <c r="T7" s="8">
        <f t="shared" si="1"/>
        <v>44585</v>
      </c>
      <c r="U7" s="8">
        <f t="shared" si="1"/>
        <v>44586</v>
      </c>
      <c r="V7" s="8">
        <f t="shared" si="1"/>
        <v>44587</v>
      </c>
      <c r="W7" s="8">
        <f t="shared" si="1"/>
        <v>44588</v>
      </c>
      <c r="X7" s="8">
        <f t="shared" si="1"/>
        <v>44589</v>
      </c>
      <c r="Y7" s="8">
        <f t="shared" si="1"/>
        <v>44590</v>
      </c>
    </row>
    <row r="8" spans="1:27" s="5" customFormat="1" ht="9" customHeight="1" x14ac:dyDescent="0.2">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f t="shared" si="1"/>
        <v>44591</v>
      </c>
      <c r="T8" s="8">
        <f t="shared" si="1"/>
        <v>44592</v>
      </c>
      <c r="U8" s="8" t="str">
        <f t="shared" si="1"/>
        <v/>
      </c>
      <c r="V8" s="8" t="str">
        <f t="shared" si="1"/>
        <v/>
      </c>
      <c r="W8" s="8" t="str">
        <f t="shared" si="1"/>
        <v/>
      </c>
      <c r="X8" s="8" t="str">
        <f t="shared" si="1"/>
        <v/>
      </c>
      <c r="Y8" s="8" t="str">
        <f t="shared" si="1"/>
        <v/>
      </c>
      <c r="Z8" s="10"/>
    </row>
    <row r="9" spans="1:27" s="1" customFormat="1" ht="21" customHeight="1" x14ac:dyDescent="0.2">
      <c r="A9" s="93">
        <f>A10</f>
        <v>44528</v>
      </c>
      <c r="B9" s="94"/>
      <c r="C9" s="94">
        <f>C10</f>
        <v>44529</v>
      </c>
      <c r="D9" s="94"/>
      <c r="E9" s="94">
        <f>E10</f>
        <v>44530</v>
      </c>
      <c r="F9" s="94"/>
      <c r="G9" s="94">
        <f>G10</f>
        <v>44531</v>
      </c>
      <c r="H9" s="94"/>
      <c r="I9" s="94">
        <f>I10</f>
        <v>44532</v>
      </c>
      <c r="J9" s="94"/>
      <c r="K9" s="94">
        <f>K10</f>
        <v>44533</v>
      </c>
      <c r="L9" s="94"/>
      <c r="M9" s="94"/>
      <c r="N9" s="94"/>
      <c r="O9" s="94"/>
      <c r="P9" s="94"/>
      <c r="Q9" s="94"/>
      <c r="R9" s="94"/>
      <c r="S9" s="94">
        <f>S10</f>
        <v>44534</v>
      </c>
      <c r="T9" s="94"/>
      <c r="U9" s="94"/>
      <c r="V9" s="94"/>
      <c r="W9" s="94"/>
      <c r="X9" s="94"/>
      <c r="Y9" s="94"/>
      <c r="Z9" s="96"/>
    </row>
    <row r="10" spans="1:27" s="1" customFormat="1" ht="23.25" x14ac:dyDescent="0.2">
      <c r="A10" s="45">
        <f>$A$1-(WEEKDAY($A$1,1)-(start_day-1))-IF((WEEKDAY($A$1,1)-(start_day-1))&lt;=0,7,0)+1</f>
        <v>44528</v>
      </c>
      <c r="B10" s="46"/>
      <c r="C10" s="47">
        <f>A10+1</f>
        <v>44529</v>
      </c>
      <c r="D10" s="48"/>
      <c r="E10" s="47">
        <f>C10+1</f>
        <v>44530</v>
      </c>
      <c r="F10" s="48"/>
      <c r="G10" s="60">
        <f>E10+1</f>
        <v>44531</v>
      </c>
      <c r="H10" s="62" t="s">
        <v>5</v>
      </c>
      <c r="I10" s="47">
        <f>G10+1</f>
        <v>44532</v>
      </c>
      <c r="J10" s="48"/>
      <c r="K10" s="86">
        <f>I10+1</f>
        <v>44533</v>
      </c>
      <c r="L10" s="87"/>
      <c r="M10" s="88"/>
      <c r="N10" s="88"/>
      <c r="O10" s="88"/>
      <c r="P10" s="88"/>
      <c r="Q10" s="88"/>
      <c r="R10" s="89"/>
      <c r="S10" s="99">
        <f>K10+1</f>
        <v>44534</v>
      </c>
      <c r="T10" s="100"/>
      <c r="U10" s="84"/>
      <c r="V10" s="84"/>
      <c r="W10" s="84"/>
      <c r="X10" s="84"/>
      <c r="Y10" s="84"/>
      <c r="Z10" s="85"/>
    </row>
    <row r="11" spans="1:27" s="1" customFormat="1" ht="23.25" x14ac:dyDescent="0.2">
      <c r="A11" s="68"/>
      <c r="B11" s="69"/>
      <c r="C11" s="65"/>
      <c r="D11" s="66"/>
      <c r="E11" s="65"/>
      <c r="F11" s="66"/>
      <c r="G11" s="65"/>
      <c r="H11" s="66"/>
      <c r="I11" s="65"/>
      <c r="J11" s="66"/>
      <c r="K11" s="65"/>
      <c r="L11" s="67"/>
      <c r="M11" s="67"/>
      <c r="N11" s="67"/>
      <c r="O11" s="67"/>
      <c r="P11" s="67"/>
      <c r="Q11" s="67"/>
      <c r="R11" s="66"/>
      <c r="S11" s="75" t="s">
        <v>34</v>
      </c>
      <c r="T11" s="76"/>
      <c r="U11" s="76"/>
      <c r="V11" s="76"/>
      <c r="W11" s="76"/>
      <c r="X11" s="76"/>
      <c r="Y11" s="76"/>
      <c r="Z11" s="77"/>
    </row>
    <row r="12" spans="1:27" s="1" customFormat="1" ht="23.25" x14ac:dyDescent="0.2">
      <c r="A12" s="68"/>
      <c r="B12" s="69"/>
      <c r="C12" s="65"/>
      <c r="D12" s="66"/>
      <c r="E12" s="65"/>
      <c r="F12" s="66"/>
      <c r="G12" s="65"/>
      <c r="H12" s="66"/>
      <c r="I12" s="65"/>
      <c r="J12" s="66"/>
      <c r="K12" s="65"/>
      <c r="L12" s="67"/>
      <c r="M12" s="67"/>
      <c r="N12" s="67"/>
      <c r="O12" s="67"/>
      <c r="P12" s="67"/>
      <c r="Q12" s="67"/>
      <c r="R12" s="66"/>
      <c r="S12" s="68"/>
      <c r="T12" s="69"/>
      <c r="U12" s="69"/>
      <c r="V12" s="69"/>
      <c r="W12" s="69"/>
      <c r="X12" s="69"/>
      <c r="Y12" s="69"/>
      <c r="Z12" s="70"/>
    </row>
    <row r="13" spans="1:27" s="1" customFormat="1" ht="23.25" x14ac:dyDescent="0.2">
      <c r="A13" s="68"/>
      <c r="B13" s="69"/>
      <c r="C13" s="65"/>
      <c r="D13" s="66"/>
      <c r="E13" s="65"/>
      <c r="F13" s="66"/>
      <c r="G13" s="65"/>
      <c r="H13" s="66"/>
      <c r="I13" s="65"/>
      <c r="J13" s="66"/>
      <c r="K13" s="65"/>
      <c r="L13" s="67"/>
      <c r="M13" s="67"/>
      <c r="N13" s="67"/>
      <c r="O13" s="67"/>
      <c r="P13" s="67"/>
      <c r="Q13" s="67"/>
      <c r="R13" s="66"/>
      <c r="S13" s="68"/>
      <c r="T13" s="69"/>
      <c r="U13" s="69"/>
      <c r="V13" s="69"/>
      <c r="W13" s="69"/>
      <c r="X13" s="69"/>
      <c r="Y13" s="69"/>
      <c r="Z13" s="70"/>
    </row>
    <row r="14" spans="1:27" s="1" customFormat="1" ht="23.25" x14ac:dyDescent="0.2">
      <c r="A14" s="68"/>
      <c r="B14" s="69"/>
      <c r="C14" s="65"/>
      <c r="D14" s="66"/>
      <c r="E14" s="65"/>
      <c r="F14" s="66"/>
      <c r="G14" s="65"/>
      <c r="H14" s="66"/>
      <c r="I14" s="65"/>
      <c r="J14" s="66"/>
      <c r="K14" s="65"/>
      <c r="L14" s="67"/>
      <c r="M14" s="67"/>
      <c r="N14" s="67"/>
      <c r="O14" s="67"/>
      <c r="P14" s="67"/>
      <c r="Q14" s="67"/>
      <c r="R14" s="66"/>
      <c r="S14" s="68"/>
      <c r="T14" s="69"/>
      <c r="U14" s="69"/>
      <c r="V14" s="69"/>
      <c r="W14" s="69"/>
      <c r="X14" s="69"/>
      <c r="Y14" s="69"/>
      <c r="Z14" s="70"/>
    </row>
    <row r="15" spans="1:27" s="2" customFormat="1" ht="13.15" customHeight="1" x14ac:dyDescent="0.2">
      <c r="A15" s="78"/>
      <c r="B15" s="79"/>
      <c r="C15" s="81"/>
      <c r="D15" s="83"/>
      <c r="E15" s="81"/>
      <c r="F15" s="83"/>
      <c r="G15" s="81"/>
      <c r="H15" s="83"/>
      <c r="I15" s="81"/>
      <c r="J15" s="83"/>
      <c r="K15" s="81"/>
      <c r="L15" s="82"/>
      <c r="M15" s="82"/>
      <c r="N15" s="82"/>
      <c r="O15" s="82"/>
      <c r="P15" s="82"/>
      <c r="Q15" s="82"/>
      <c r="R15" s="83"/>
      <c r="S15" s="78"/>
      <c r="T15" s="79"/>
      <c r="U15" s="79"/>
      <c r="V15" s="79"/>
      <c r="W15" s="79"/>
      <c r="X15" s="79"/>
      <c r="Y15" s="79"/>
      <c r="Z15" s="80"/>
      <c r="AA15" s="1"/>
    </row>
    <row r="16" spans="1:27" s="1" customFormat="1" ht="23.25" x14ac:dyDescent="0.2">
      <c r="A16" s="45">
        <f>S10+1</f>
        <v>44535</v>
      </c>
      <c r="B16" s="46"/>
      <c r="C16" s="47">
        <f>A16+1</f>
        <v>44536</v>
      </c>
      <c r="D16" s="62" t="s">
        <v>4</v>
      </c>
      <c r="E16" s="47">
        <f>C16+1</f>
        <v>44537</v>
      </c>
      <c r="F16" s="62" t="s">
        <v>4</v>
      </c>
      <c r="G16" s="47">
        <f>E16+1</f>
        <v>44538</v>
      </c>
      <c r="H16" s="62" t="s">
        <v>5</v>
      </c>
      <c r="I16" s="47">
        <f>G16+1</f>
        <v>44539</v>
      </c>
      <c r="J16" s="48"/>
      <c r="K16" s="86">
        <f>I16+1</f>
        <v>44540</v>
      </c>
      <c r="L16" s="87"/>
      <c r="M16" s="88"/>
      <c r="N16" s="88"/>
      <c r="O16" s="88"/>
      <c r="P16" s="88"/>
      <c r="Q16" s="88"/>
      <c r="R16" s="89"/>
      <c r="S16" s="99">
        <f>K16+1</f>
        <v>44541</v>
      </c>
      <c r="T16" s="100"/>
      <c r="U16" s="84"/>
      <c r="V16" s="84"/>
      <c r="W16" s="84"/>
      <c r="X16" s="84"/>
      <c r="Y16" s="84"/>
      <c r="Z16" s="85"/>
    </row>
    <row r="17" spans="1:27" s="1" customFormat="1" ht="23.25" x14ac:dyDescent="0.2">
      <c r="A17" s="68"/>
      <c r="B17" s="69"/>
      <c r="C17" s="65"/>
      <c r="D17" s="66"/>
      <c r="E17" s="65"/>
      <c r="F17" s="66"/>
      <c r="G17" s="65"/>
      <c r="H17" s="66"/>
      <c r="I17" s="65"/>
      <c r="J17" s="66"/>
      <c r="K17" s="65"/>
      <c r="L17" s="67"/>
      <c r="M17" s="67"/>
      <c r="N17" s="67"/>
      <c r="O17" s="67"/>
      <c r="P17" s="67"/>
      <c r="Q17" s="67"/>
      <c r="R17" s="66"/>
      <c r="S17" s="75" t="s">
        <v>6</v>
      </c>
      <c r="T17" s="76"/>
      <c r="U17" s="76"/>
      <c r="V17" s="76"/>
      <c r="W17" s="76"/>
      <c r="X17" s="76"/>
      <c r="Y17" s="76"/>
      <c r="Z17" s="77"/>
    </row>
    <row r="18" spans="1:27" s="1" customFormat="1" ht="23.25" x14ac:dyDescent="0.2">
      <c r="A18" s="68"/>
      <c r="B18" s="69"/>
      <c r="C18" s="65"/>
      <c r="D18" s="66"/>
      <c r="E18" s="65"/>
      <c r="F18" s="66"/>
      <c r="G18" s="65"/>
      <c r="H18" s="66"/>
      <c r="I18" s="65"/>
      <c r="J18" s="66"/>
      <c r="K18" s="65"/>
      <c r="L18" s="67"/>
      <c r="M18" s="67"/>
      <c r="N18" s="67"/>
      <c r="O18" s="67"/>
      <c r="P18" s="67"/>
      <c r="Q18" s="67"/>
      <c r="R18" s="66"/>
      <c r="S18" s="68"/>
      <c r="T18" s="69"/>
      <c r="U18" s="69"/>
      <c r="V18" s="69"/>
      <c r="W18" s="69"/>
      <c r="X18" s="69"/>
      <c r="Y18" s="69"/>
      <c r="Z18" s="70"/>
    </row>
    <row r="19" spans="1:27" s="1" customFormat="1" ht="23.25" x14ac:dyDescent="0.2">
      <c r="A19" s="68"/>
      <c r="B19" s="69"/>
      <c r="C19" s="65"/>
      <c r="D19" s="66"/>
      <c r="E19" s="65"/>
      <c r="F19" s="66"/>
      <c r="G19" s="65"/>
      <c r="H19" s="66"/>
      <c r="I19" s="65"/>
      <c r="J19" s="66"/>
      <c r="K19" s="65"/>
      <c r="L19" s="67"/>
      <c r="M19" s="67"/>
      <c r="N19" s="67"/>
      <c r="O19" s="67"/>
      <c r="P19" s="67"/>
      <c r="Q19" s="67"/>
      <c r="R19" s="66"/>
      <c r="S19" s="68"/>
      <c r="T19" s="69"/>
      <c r="U19" s="69"/>
      <c r="V19" s="69"/>
      <c r="W19" s="69"/>
      <c r="X19" s="69"/>
      <c r="Y19" s="69"/>
      <c r="Z19" s="70"/>
    </row>
    <row r="20" spans="1:27" s="1" customFormat="1" ht="23.25" x14ac:dyDescent="0.2">
      <c r="A20" s="68"/>
      <c r="B20" s="69"/>
      <c r="C20" s="90"/>
      <c r="D20" s="91"/>
      <c r="E20" s="90"/>
      <c r="F20" s="91"/>
      <c r="G20" s="90"/>
      <c r="H20" s="91"/>
      <c r="I20" s="90"/>
      <c r="J20" s="91"/>
      <c r="K20" s="90"/>
      <c r="L20" s="104"/>
      <c r="M20" s="104"/>
      <c r="N20" s="104"/>
      <c r="O20" s="104"/>
      <c r="P20" s="104"/>
      <c r="Q20" s="104"/>
      <c r="R20" s="91"/>
      <c r="S20" s="101"/>
      <c r="T20" s="102"/>
      <c r="U20" s="102"/>
      <c r="V20" s="102"/>
      <c r="W20" s="102"/>
      <c r="X20" s="102"/>
      <c r="Y20" s="102"/>
      <c r="Z20" s="103"/>
    </row>
    <row r="21" spans="1:27" s="2" customFormat="1" ht="13.15" customHeight="1" x14ac:dyDescent="0.2">
      <c r="A21" s="78"/>
      <c r="B21" s="79"/>
      <c r="C21" s="81"/>
      <c r="D21" s="83"/>
      <c r="E21" s="81"/>
      <c r="F21" s="83"/>
      <c r="G21" s="81"/>
      <c r="H21" s="83"/>
      <c r="I21" s="81"/>
      <c r="J21" s="83"/>
      <c r="K21" s="81"/>
      <c r="L21" s="82"/>
      <c r="M21" s="82"/>
      <c r="N21" s="82"/>
      <c r="O21" s="82"/>
      <c r="P21" s="82"/>
      <c r="Q21" s="82"/>
      <c r="R21" s="83"/>
      <c r="S21" s="78"/>
      <c r="T21" s="79"/>
      <c r="U21" s="79"/>
      <c r="V21" s="79"/>
      <c r="W21" s="79"/>
      <c r="X21" s="79"/>
      <c r="Y21" s="79"/>
      <c r="Z21" s="80"/>
      <c r="AA21" s="1"/>
    </row>
    <row r="22" spans="1:27" s="1" customFormat="1" ht="23.25" x14ac:dyDescent="0.2">
      <c r="A22" s="45">
        <f>S16+1</f>
        <v>44542</v>
      </c>
      <c r="B22" s="46"/>
      <c r="C22" s="47">
        <f>A22+1</f>
        <v>44543</v>
      </c>
      <c r="D22" s="62" t="s">
        <v>4</v>
      </c>
      <c r="E22" s="47">
        <f>C22+1</f>
        <v>44544</v>
      </c>
      <c r="F22" s="62" t="s">
        <v>4</v>
      </c>
      <c r="G22" s="47">
        <f>E22+1</f>
        <v>44545</v>
      </c>
      <c r="H22" s="62" t="s">
        <v>5</v>
      </c>
      <c r="I22" s="47">
        <f>G22+1</f>
        <v>44546</v>
      </c>
      <c r="J22" s="48"/>
      <c r="K22" s="86">
        <f>I22+1</f>
        <v>44547</v>
      </c>
      <c r="L22" s="87"/>
      <c r="M22" s="88"/>
      <c r="N22" s="88"/>
      <c r="O22" s="88"/>
      <c r="P22" s="88"/>
      <c r="Q22" s="88"/>
      <c r="R22" s="89"/>
      <c r="S22" s="99">
        <f>K22+1</f>
        <v>44548</v>
      </c>
      <c r="T22" s="100"/>
      <c r="U22" s="84"/>
      <c r="V22" s="84"/>
      <c r="W22" s="84"/>
      <c r="X22" s="84"/>
      <c r="Y22" s="84"/>
      <c r="Z22" s="85"/>
    </row>
    <row r="23" spans="1:27" s="1" customFormat="1" ht="23.25" x14ac:dyDescent="0.2">
      <c r="A23" s="68"/>
      <c r="B23" s="69"/>
      <c r="C23" s="65"/>
      <c r="D23" s="66"/>
      <c r="E23" s="65"/>
      <c r="F23" s="66"/>
      <c r="G23" s="65"/>
      <c r="H23" s="66"/>
      <c r="I23" s="65"/>
      <c r="J23" s="66"/>
      <c r="K23" s="65"/>
      <c r="L23" s="67"/>
      <c r="M23" s="67"/>
      <c r="N23" s="67"/>
      <c r="O23" s="67"/>
      <c r="P23" s="67"/>
      <c r="Q23" s="67"/>
      <c r="R23" s="66"/>
      <c r="S23" s="75" t="s">
        <v>6</v>
      </c>
      <c r="T23" s="76"/>
      <c r="U23" s="76"/>
      <c r="V23" s="76"/>
      <c r="W23" s="76"/>
      <c r="X23" s="76"/>
      <c r="Y23" s="76"/>
      <c r="Z23" s="77"/>
    </row>
    <row r="24" spans="1:27" s="1" customFormat="1" ht="23.25" x14ac:dyDescent="0.2">
      <c r="A24" s="68"/>
      <c r="B24" s="69"/>
      <c r="C24" s="65"/>
      <c r="D24" s="66"/>
      <c r="E24" s="65"/>
      <c r="F24" s="66"/>
      <c r="G24" s="65"/>
      <c r="H24" s="66"/>
      <c r="I24" s="65"/>
      <c r="J24" s="66"/>
      <c r="K24" s="65"/>
      <c r="L24" s="67"/>
      <c r="M24" s="67"/>
      <c r="N24" s="67"/>
      <c r="O24" s="67"/>
      <c r="P24" s="67"/>
      <c r="Q24" s="67"/>
      <c r="R24" s="66"/>
      <c r="S24" s="68"/>
      <c r="T24" s="69"/>
      <c r="U24" s="69"/>
      <c r="V24" s="69"/>
      <c r="W24" s="69"/>
      <c r="X24" s="69"/>
      <c r="Y24" s="69"/>
      <c r="Z24" s="70"/>
    </row>
    <row r="25" spans="1:27" s="1" customFormat="1" ht="23.25" x14ac:dyDescent="0.2">
      <c r="A25" s="68"/>
      <c r="B25" s="69"/>
      <c r="C25" s="65"/>
      <c r="D25" s="66"/>
      <c r="E25" s="65"/>
      <c r="F25" s="66"/>
      <c r="G25" s="65"/>
      <c r="H25" s="66"/>
      <c r="I25" s="65"/>
      <c r="J25" s="66"/>
      <c r="K25" s="65"/>
      <c r="L25" s="67"/>
      <c r="M25" s="67"/>
      <c r="N25" s="67"/>
      <c r="O25" s="67"/>
      <c r="P25" s="67"/>
      <c r="Q25" s="67"/>
      <c r="R25" s="66"/>
      <c r="S25" s="68"/>
      <c r="T25" s="69"/>
      <c r="U25" s="69"/>
      <c r="V25" s="69"/>
      <c r="W25" s="69"/>
      <c r="X25" s="69"/>
      <c r="Y25" s="69"/>
      <c r="Z25" s="70"/>
    </row>
    <row r="26" spans="1:27" s="1" customFormat="1" ht="23.25" x14ac:dyDescent="0.2">
      <c r="A26" s="68"/>
      <c r="B26" s="69"/>
      <c r="C26" s="90"/>
      <c r="D26" s="91"/>
      <c r="E26" s="90"/>
      <c r="F26" s="91"/>
      <c r="G26" s="90"/>
      <c r="H26" s="91"/>
      <c r="I26" s="90"/>
      <c r="J26" s="91"/>
      <c r="K26" s="90"/>
      <c r="L26" s="104"/>
      <c r="M26" s="104"/>
      <c r="N26" s="104"/>
      <c r="O26" s="104"/>
      <c r="P26" s="104"/>
      <c r="Q26" s="104"/>
      <c r="R26" s="91"/>
      <c r="S26" s="101"/>
      <c r="T26" s="102"/>
      <c r="U26" s="102"/>
      <c r="V26" s="102"/>
      <c r="W26" s="102"/>
      <c r="X26" s="102"/>
      <c r="Y26" s="102"/>
      <c r="Z26" s="103"/>
    </row>
    <row r="27" spans="1:27" s="2" customFormat="1" ht="23.25" x14ac:dyDescent="0.2">
      <c r="A27" s="78"/>
      <c r="B27" s="79"/>
      <c r="C27" s="81"/>
      <c r="D27" s="83"/>
      <c r="E27" s="81"/>
      <c r="F27" s="83"/>
      <c r="G27" s="81"/>
      <c r="H27" s="83"/>
      <c r="I27" s="81"/>
      <c r="J27" s="83"/>
      <c r="K27" s="81"/>
      <c r="L27" s="82"/>
      <c r="M27" s="82"/>
      <c r="N27" s="82"/>
      <c r="O27" s="82"/>
      <c r="P27" s="82"/>
      <c r="Q27" s="82"/>
      <c r="R27" s="83"/>
      <c r="S27" s="78"/>
      <c r="T27" s="79"/>
      <c r="U27" s="79"/>
      <c r="V27" s="79"/>
      <c r="W27" s="79"/>
      <c r="X27" s="79"/>
      <c r="Y27" s="79"/>
      <c r="Z27" s="80"/>
      <c r="AA27" s="1"/>
    </row>
    <row r="28" spans="1:27" s="1" customFormat="1" ht="23.25" x14ac:dyDescent="0.2">
      <c r="A28" s="45">
        <f>S22+1</f>
        <v>44549</v>
      </c>
      <c r="B28" s="46"/>
      <c r="C28" s="47">
        <f>A28+1</f>
        <v>44550</v>
      </c>
      <c r="D28" s="62" t="s">
        <v>4</v>
      </c>
      <c r="E28" s="47">
        <f>C28+1</f>
        <v>44551</v>
      </c>
      <c r="F28" s="62" t="s">
        <v>4</v>
      </c>
      <c r="G28" s="47">
        <f>E28+1</f>
        <v>44552</v>
      </c>
      <c r="H28" s="48"/>
      <c r="I28" s="47">
        <f>G28+1</f>
        <v>44553</v>
      </c>
      <c r="J28" s="48"/>
      <c r="K28" s="86">
        <f>I28+1</f>
        <v>44554</v>
      </c>
      <c r="L28" s="87"/>
      <c r="M28" s="88"/>
      <c r="N28" s="88"/>
      <c r="O28" s="88"/>
      <c r="P28" s="88"/>
      <c r="Q28" s="88"/>
      <c r="R28" s="89"/>
      <c r="S28" s="99">
        <f>K28+1</f>
        <v>44555</v>
      </c>
      <c r="T28" s="100"/>
      <c r="U28" s="84"/>
      <c r="V28" s="84"/>
      <c r="W28" s="84"/>
      <c r="X28" s="84"/>
      <c r="Y28" s="84"/>
      <c r="Z28" s="85"/>
    </row>
    <row r="29" spans="1:27" s="1" customFormat="1" ht="23.25" x14ac:dyDescent="0.2">
      <c r="A29" s="68"/>
      <c r="B29" s="69"/>
      <c r="C29" s="65"/>
      <c r="D29" s="66"/>
      <c r="E29" s="65"/>
      <c r="F29" s="66"/>
      <c r="G29" s="65"/>
      <c r="H29" s="66"/>
      <c r="I29" s="65"/>
      <c r="J29" s="66"/>
      <c r="K29" s="65"/>
      <c r="L29" s="67"/>
      <c r="M29" s="67"/>
      <c r="N29" s="67"/>
      <c r="O29" s="67"/>
      <c r="P29" s="67"/>
      <c r="Q29" s="67"/>
      <c r="R29" s="66"/>
      <c r="S29" s="75" t="s">
        <v>42</v>
      </c>
      <c r="T29" s="69"/>
      <c r="U29" s="69"/>
      <c r="V29" s="69"/>
      <c r="W29" s="69"/>
      <c r="X29" s="69"/>
      <c r="Y29" s="69"/>
      <c r="Z29" s="70"/>
    </row>
    <row r="30" spans="1:27" s="1" customFormat="1" ht="23.25" x14ac:dyDescent="0.2">
      <c r="A30" s="68"/>
      <c r="B30" s="69"/>
      <c r="C30" s="65"/>
      <c r="D30" s="66"/>
      <c r="E30" s="65"/>
      <c r="F30" s="66"/>
      <c r="G30" s="97" t="s">
        <v>17</v>
      </c>
      <c r="H30" s="98"/>
      <c r="I30" s="65"/>
      <c r="J30" s="66"/>
      <c r="K30" s="65"/>
      <c r="L30" s="67"/>
      <c r="M30" s="67"/>
      <c r="N30" s="67"/>
      <c r="O30" s="67"/>
      <c r="P30" s="67"/>
      <c r="Q30" s="67"/>
      <c r="R30" s="66"/>
      <c r="S30" s="68"/>
      <c r="T30" s="69"/>
      <c r="U30" s="69"/>
      <c r="V30" s="69"/>
      <c r="W30" s="69"/>
      <c r="X30" s="69"/>
      <c r="Y30" s="69"/>
      <c r="Z30" s="70"/>
    </row>
    <row r="31" spans="1:27" s="1" customFormat="1" ht="23.25" x14ac:dyDescent="0.2">
      <c r="A31" s="68"/>
      <c r="B31" s="69"/>
      <c r="C31" s="65"/>
      <c r="D31" s="66"/>
      <c r="E31" s="65"/>
      <c r="F31" s="66"/>
      <c r="G31" s="97" t="s">
        <v>41</v>
      </c>
      <c r="H31" s="98"/>
      <c r="I31" s="65"/>
      <c r="J31" s="66"/>
      <c r="K31" s="65"/>
      <c r="L31" s="67"/>
      <c r="M31" s="67"/>
      <c r="N31" s="67"/>
      <c r="O31" s="67"/>
      <c r="P31" s="67"/>
      <c r="Q31" s="67"/>
      <c r="R31" s="66"/>
      <c r="S31" s="68"/>
      <c r="T31" s="69"/>
      <c r="U31" s="69"/>
      <c r="V31" s="69"/>
      <c r="W31" s="69"/>
      <c r="X31" s="69"/>
      <c r="Y31" s="69"/>
      <c r="Z31" s="70"/>
    </row>
    <row r="32" spans="1:27" s="1" customFormat="1" ht="23.25" x14ac:dyDescent="0.2">
      <c r="A32" s="68"/>
      <c r="B32" s="69"/>
      <c r="C32" s="90"/>
      <c r="D32" s="91"/>
      <c r="E32" s="90"/>
      <c r="F32" s="91"/>
      <c r="G32" s="90"/>
      <c r="H32" s="91"/>
      <c r="I32" s="90"/>
      <c r="J32" s="91"/>
      <c r="K32" s="90"/>
      <c r="L32" s="104"/>
      <c r="M32" s="104"/>
      <c r="N32" s="104"/>
      <c r="O32" s="104"/>
      <c r="P32" s="104"/>
      <c r="Q32" s="104"/>
      <c r="R32" s="91"/>
      <c r="S32" s="101"/>
      <c r="T32" s="102"/>
      <c r="U32" s="102"/>
      <c r="V32" s="102"/>
      <c r="W32" s="102"/>
      <c r="X32" s="102"/>
      <c r="Y32" s="102"/>
      <c r="Z32" s="103"/>
    </row>
    <row r="33" spans="1:27" s="2" customFormat="1" ht="23.25" x14ac:dyDescent="0.2">
      <c r="A33" s="78"/>
      <c r="B33" s="79"/>
      <c r="C33" s="81"/>
      <c r="D33" s="83"/>
      <c r="E33" s="81"/>
      <c r="F33" s="83"/>
      <c r="G33" s="81"/>
      <c r="H33" s="83"/>
      <c r="I33" s="81"/>
      <c r="J33" s="83"/>
      <c r="K33" s="81"/>
      <c r="L33" s="82"/>
      <c r="M33" s="82"/>
      <c r="N33" s="82"/>
      <c r="O33" s="82"/>
      <c r="P33" s="82"/>
      <c r="Q33" s="82"/>
      <c r="R33" s="83"/>
      <c r="S33" s="78"/>
      <c r="T33" s="79"/>
      <c r="U33" s="79"/>
      <c r="V33" s="79"/>
      <c r="W33" s="79"/>
      <c r="X33" s="79"/>
      <c r="Y33" s="79"/>
      <c r="Z33" s="80"/>
      <c r="AA33" s="1"/>
    </row>
    <row r="34" spans="1:27" s="1" customFormat="1" ht="23.25" x14ac:dyDescent="0.2">
      <c r="A34" s="45">
        <f>S28+1</f>
        <v>44556</v>
      </c>
      <c r="B34" s="46"/>
      <c r="C34" s="47">
        <f>A34+1</f>
        <v>44557</v>
      </c>
      <c r="D34" s="48"/>
      <c r="E34" s="47">
        <f>C34+1</f>
        <v>44558</v>
      </c>
      <c r="F34" s="48"/>
      <c r="G34" s="47">
        <f>E34+1</f>
        <v>44559</v>
      </c>
      <c r="H34" s="48"/>
      <c r="I34" s="47">
        <f>G34+1</f>
        <v>44560</v>
      </c>
      <c r="J34" s="48"/>
      <c r="K34" s="86">
        <f>I34+1</f>
        <v>44561</v>
      </c>
      <c r="L34" s="87"/>
      <c r="M34" s="88"/>
      <c r="N34" s="88"/>
      <c r="O34" s="88"/>
      <c r="P34" s="88"/>
      <c r="Q34" s="88"/>
      <c r="R34" s="89"/>
      <c r="S34" s="99">
        <f>K34+1</f>
        <v>44562</v>
      </c>
      <c r="T34" s="100"/>
      <c r="U34" s="84"/>
      <c r="V34" s="84"/>
      <c r="W34" s="84"/>
      <c r="X34" s="84"/>
      <c r="Y34" s="84"/>
      <c r="Z34" s="85"/>
    </row>
    <row r="35" spans="1:27" s="1" customFormat="1" ht="23.25" x14ac:dyDescent="0.2">
      <c r="A35" s="68"/>
      <c r="B35" s="69"/>
      <c r="C35" s="65"/>
      <c r="D35" s="66"/>
      <c r="E35" s="65"/>
      <c r="F35" s="66"/>
      <c r="G35" s="65"/>
      <c r="H35" s="66"/>
      <c r="I35" s="65"/>
      <c r="J35" s="66"/>
      <c r="K35" s="65"/>
      <c r="L35" s="67"/>
      <c r="M35" s="67"/>
      <c r="N35" s="67"/>
      <c r="O35" s="67"/>
      <c r="P35" s="67"/>
      <c r="Q35" s="67"/>
      <c r="R35" s="66"/>
      <c r="S35" s="68"/>
      <c r="T35" s="69"/>
      <c r="U35" s="69"/>
      <c r="V35" s="69"/>
      <c r="W35" s="69"/>
      <c r="X35" s="69"/>
      <c r="Y35" s="69"/>
      <c r="Z35" s="70"/>
    </row>
    <row r="36" spans="1:27" s="1" customFormat="1" ht="23.25" x14ac:dyDescent="0.2">
      <c r="A36" s="68"/>
      <c r="B36" s="69"/>
      <c r="C36" s="65"/>
      <c r="D36" s="66"/>
      <c r="E36" s="65"/>
      <c r="F36" s="66"/>
      <c r="G36" s="65"/>
      <c r="H36" s="66"/>
      <c r="I36" s="65"/>
      <c r="J36" s="66"/>
      <c r="K36" s="65"/>
      <c r="L36" s="67"/>
      <c r="M36" s="67"/>
      <c r="N36" s="67"/>
      <c r="O36" s="67"/>
      <c r="P36" s="67"/>
      <c r="Q36" s="67"/>
      <c r="R36" s="66"/>
      <c r="S36" s="68"/>
      <c r="T36" s="69"/>
      <c r="U36" s="69"/>
      <c r="V36" s="69"/>
      <c r="W36" s="69"/>
      <c r="X36" s="69"/>
      <c r="Y36" s="69"/>
      <c r="Z36" s="70"/>
    </row>
    <row r="37" spans="1:27" s="1" customFormat="1" ht="23.25" x14ac:dyDescent="0.2">
      <c r="A37" s="68"/>
      <c r="B37" s="69"/>
      <c r="C37" s="65"/>
      <c r="D37" s="66"/>
      <c r="E37" s="65"/>
      <c r="F37" s="66"/>
      <c r="G37" s="65"/>
      <c r="H37" s="66"/>
      <c r="I37" s="65"/>
      <c r="J37" s="66"/>
      <c r="K37" s="65"/>
      <c r="L37" s="67"/>
      <c r="M37" s="67"/>
      <c r="N37" s="67"/>
      <c r="O37" s="67"/>
      <c r="P37" s="67"/>
      <c r="Q37" s="67"/>
      <c r="R37" s="66"/>
      <c r="S37" s="68"/>
      <c r="T37" s="69"/>
      <c r="U37" s="69"/>
      <c r="V37" s="69"/>
      <c r="W37" s="69"/>
      <c r="X37" s="69"/>
      <c r="Y37" s="69"/>
      <c r="Z37" s="70"/>
    </row>
    <row r="38" spans="1:27" s="1" customFormat="1" ht="23.25" x14ac:dyDescent="0.2">
      <c r="A38" s="68"/>
      <c r="B38" s="69"/>
      <c r="C38" s="90"/>
      <c r="D38" s="91"/>
      <c r="E38" s="90"/>
      <c r="F38" s="91"/>
      <c r="G38" s="90"/>
      <c r="H38" s="91"/>
      <c r="I38" s="90"/>
      <c r="J38" s="91"/>
      <c r="K38" s="90"/>
      <c r="L38" s="104"/>
      <c r="M38" s="104"/>
      <c r="N38" s="104"/>
      <c r="O38" s="104"/>
      <c r="P38" s="104"/>
      <c r="Q38" s="104"/>
      <c r="R38" s="91"/>
      <c r="S38" s="101"/>
      <c r="T38" s="102"/>
      <c r="U38" s="102"/>
      <c r="V38" s="102"/>
      <c r="W38" s="102"/>
      <c r="X38" s="102"/>
      <c r="Y38" s="102"/>
      <c r="Z38" s="103"/>
    </row>
    <row r="39" spans="1:27" s="2" customFormat="1" ht="23.25" x14ac:dyDescent="0.2">
      <c r="A39" s="78"/>
      <c r="B39" s="79"/>
      <c r="C39" s="81"/>
      <c r="D39" s="83"/>
      <c r="E39" s="81"/>
      <c r="F39" s="83"/>
      <c r="G39" s="81"/>
      <c r="H39" s="83"/>
      <c r="I39" s="81"/>
      <c r="J39" s="83"/>
      <c r="K39" s="81"/>
      <c r="L39" s="82"/>
      <c r="M39" s="82"/>
      <c r="N39" s="82"/>
      <c r="O39" s="82"/>
      <c r="P39" s="82"/>
      <c r="Q39" s="82"/>
      <c r="R39" s="83"/>
      <c r="S39" s="78"/>
      <c r="T39" s="79"/>
      <c r="U39" s="79"/>
      <c r="V39" s="79"/>
      <c r="W39" s="79"/>
      <c r="X39" s="79"/>
      <c r="Y39" s="79"/>
      <c r="Z39" s="80"/>
      <c r="AA39" s="1"/>
    </row>
    <row r="40" spans="1:27" ht="23.25" x14ac:dyDescent="0.35">
      <c r="A40" s="45">
        <f>S34+1</f>
        <v>44563</v>
      </c>
      <c r="B40" s="46"/>
      <c r="C40" s="47">
        <f>A40+1</f>
        <v>44564</v>
      </c>
      <c r="D40" s="48"/>
      <c r="E40" s="49" t="s">
        <v>14</v>
      </c>
      <c r="F40" s="50"/>
      <c r="G40" s="50"/>
      <c r="H40" s="50"/>
      <c r="I40" s="50"/>
      <c r="J40" s="50" t="s">
        <v>15</v>
      </c>
      <c r="K40" s="50"/>
      <c r="L40" s="50"/>
      <c r="M40" s="50"/>
      <c r="N40" s="50"/>
      <c r="O40" s="50"/>
      <c r="P40" s="50"/>
      <c r="Q40" s="50"/>
      <c r="R40" s="50"/>
      <c r="S40" s="50"/>
      <c r="T40" s="50"/>
      <c r="U40" s="50"/>
      <c r="V40" s="50"/>
      <c r="W40" s="50"/>
      <c r="X40" s="50"/>
      <c r="Y40" s="50"/>
      <c r="Z40" s="51"/>
    </row>
    <row r="41" spans="1:27" ht="23.25" x14ac:dyDescent="0.35">
      <c r="A41" s="68"/>
      <c r="B41" s="69"/>
      <c r="C41" s="65"/>
      <c r="D41" s="66"/>
      <c r="E41" s="52"/>
      <c r="F41" s="53"/>
      <c r="G41" s="53"/>
      <c r="H41" s="53"/>
      <c r="I41" s="53"/>
      <c r="J41" s="53">
        <v>66.5</v>
      </c>
      <c r="K41" s="53"/>
      <c r="L41" s="53"/>
      <c r="M41" s="53"/>
      <c r="N41" s="53"/>
      <c r="O41" s="53"/>
      <c r="P41" s="53"/>
      <c r="Q41" s="53"/>
      <c r="R41" s="53" t="s">
        <v>43</v>
      </c>
      <c r="S41" s="53"/>
      <c r="T41" s="53"/>
      <c r="U41" s="53"/>
      <c r="V41" s="53"/>
      <c r="W41" s="53"/>
      <c r="X41" s="53"/>
      <c r="Y41" s="53"/>
      <c r="Z41" s="54"/>
    </row>
    <row r="42" spans="1:27" ht="23.25" x14ac:dyDescent="0.2">
      <c r="A42" s="68"/>
      <c r="B42" s="69"/>
      <c r="C42" s="65"/>
      <c r="D42" s="66"/>
      <c r="E42" s="52"/>
      <c r="F42" s="53"/>
      <c r="G42" s="53"/>
      <c r="H42" s="53"/>
      <c r="I42" s="53"/>
      <c r="J42" s="58"/>
      <c r="K42" s="58"/>
      <c r="L42" s="58"/>
      <c r="M42" s="58"/>
      <c r="N42" s="58"/>
      <c r="O42" s="58"/>
      <c r="P42" s="58"/>
      <c r="Q42" s="58"/>
      <c r="R42" s="58"/>
      <c r="S42" s="58"/>
      <c r="T42" s="58"/>
      <c r="U42" s="58"/>
      <c r="V42" s="58"/>
      <c r="W42" s="58"/>
      <c r="X42" s="58"/>
      <c r="Y42" s="53"/>
      <c r="Z42" s="55"/>
    </row>
    <row r="43" spans="1:27" ht="23.25" x14ac:dyDescent="0.2">
      <c r="A43" s="68"/>
      <c r="B43" s="69"/>
      <c r="C43" s="65"/>
      <c r="D43" s="66"/>
      <c r="E43" s="52"/>
      <c r="F43" s="53"/>
      <c r="G43" s="53"/>
      <c r="H43" s="53"/>
      <c r="I43" s="53"/>
      <c r="J43" s="53"/>
      <c r="K43" s="53"/>
      <c r="L43" s="53"/>
      <c r="M43" s="53"/>
      <c r="N43" s="53"/>
      <c r="O43" s="53"/>
      <c r="P43" s="53"/>
      <c r="Q43" s="53"/>
      <c r="R43" s="53"/>
      <c r="S43" s="53"/>
      <c r="T43" s="53"/>
      <c r="U43" s="53"/>
      <c r="V43" s="53"/>
      <c r="W43" s="53"/>
      <c r="X43" s="53"/>
      <c r="Y43" s="53"/>
      <c r="Z43" s="55"/>
    </row>
    <row r="44" spans="1:27" ht="23.25" x14ac:dyDescent="0.2">
      <c r="A44" s="68"/>
      <c r="B44" s="69"/>
      <c r="C44" s="90"/>
      <c r="D44" s="91"/>
      <c r="E44" s="52"/>
      <c r="F44" s="53"/>
      <c r="G44" s="53"/>
      <c r="H44" s="53"/>
      <c r="I44" s="53"/>
      <c r="J44" s="53"/>
      <c r="K44" s="118"/>
      <c r="L44" s="118"/>
      <c r="M44" s="118"/>
      <c r="N44" s="118"/>
      <c r="O44" s="118"/>
      <c r="P44" s="118"/>
      <c r="Q44" s="118"/>
      <c r="R44" s="118"/>
      <c r="S44" s="118"/>
      <c r="T44" s="118"/>
      <c r="U44" s="118"/>
      <c r="V44" s="118"/>
      <c r="W44" s="118"/>
      <c r="X44" s="118"/>
      <c r="Y44" s="118"/>
      <c r="Z44" s="119"/>
    </row>
    <row r="45" spans="1:27" s="1" customFormat="1" ht="23.25" x14ac:dyDescent="0.2">
      <c r="A45" s="78"/>
      <c r="B45" s="79"/>
      <c r="C45" s="81"/>
      <c r="D45" s="83"/>
      <c r="E45" s="56"/>
      <c r="F45" s="57"/>
      <c r="G45" s="57"/>
      <c r="H45" s="57"/>
      <c r="I45" s="57"/>
      <c r="J45" s="57"/>
      <c r="K45" s="71"/>
      <c r="L45" s="71"/>
      <c r="M45" s="71"/>
      <c r="N45" s="71"/>
      <c r="O45" s="71"/>
      <c r="P45" s="71"/>
      <c r="Q45" s="71"/>
      <c r="R45" s="71"/>
      <c r="S45" s="71"/>
      <c r="T45" s="71"/>
      <c r="U45" s="71"/>
      <c r="V45" s="71"/>
      <c r="W45" s="71"/>
      <c r="X45" s="71"/>
      <c r="Y45" s="71"/>
      <c r="Z45" s="7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scale="9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AA45"/>
  <sheetViews>
    <sheetView showGridLines="0" topLeftCell="A28" workbookViewId="0">
      <selection activeCell="J41" sqref="J41:X41"/>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2">
        <f>DATE('1'!AD18,'1'!AD20+8,1)</f>
        <v>44562</v>
      </c>
      <c r="B1" s="92"/>
      <c r="C1" s="92"/>
      <c r="D1" s="92"/>
      <c r="E1" s="92"/>
      <c r="F1" s="92"/>
      <c r="G1" s="92"/>
      <c r="H1" s="92"/>
      <c r="I1" s="31"/>
      <c r="J1" s="31"/>
      <c r="K1" s="95">
        <f>DATE(YEAR(A1),MONTH(A1)-1,1)</f>
        <v>44531</v>
      </c>
      <c r="L1" s="95"/>
      <c r="M1" s="95"/>
      <c r="N1" s="95"/>
      <c r="O1" s="95"/>
      <c r="P1" s="95"/>
      <c r="Q1" s="95"/>
      <c r="S1" s="95">
        <f>DATE(YEAR(A1),MONTH(A1)+1,1)</f>
        <v>44593</v>
      </c>
      <c r="T1" s="95"/>
      <c r="U1" s="95"/>
      <c r="V1" s="95"/>
      <c r="W1" s="95"/>
      <c r="X1" s="95"/>
      <c r="Y1" s="95"/>
    </row>
    <row r="2" spans="1:27" s="3" customFormat="1" ht="11.25" customHeight="1" x14ac:dyDescent="0.2">
      <c r="A2" s="92"/>
      <c r="B2" s="92"/>
      <c r="C2" s="92"/>
      <c r="D2" s="92"/>
      <c r="E2" s="92"/>
      <c r="F2" s="92"/>
      <c r="G2" s="92"/>
      <c r="H2" s="92"/>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x14ac:dyDescent="0.2">
      <c r="A3" s="92"/>
      <c r="B3" s="92"/>
      <c r="C3" s="92"/>
      <c r="D3" s="92"/>
      <c r="E3" s="92"/>
      <c r="F3" s="92"/>
      <c r="G3" s="92"/>
      <c r="H3" s="92"/>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f t="shared" si="0"/>
        <v>44531</v>
      </c>
      <c r="O3" s="8">
        <f t="shared" si="0"/>
        <v>44532</v>
      </c>
      <c r="P3" s="8">
        <f t="shared" si="0"/>
        <v>44533</v>
      </c>
      <c r="Q3" s="8">
        <f t="shared" si="0"/>
        <v>44534</v>
      </c>
      <c r="R3" s="3"/>
      <c r="S3" s="8" t="str">
        <f t="shared" ref="S3:Y8" si="1">IF(MONTH($S$1)&lt;&gt;MONTH($S$1-(WEEKDAY($S$1,1)-(start_day-1))-IF((WEEKDAY($S$1,1)-(start_day-1))&lt;=0,7,0)+(ROW(S3)-ROW($S$3))*7+(COLUMN(S3)-COLUMN($S$3)+1)),"",$S$1-(WEEKDAY($S$1,1)-(start_day-1))-IF((WEEKDAY($S$1,1)-(start_day-1))&lt;=0,7,0)+(ROW(S3)-ROW($S$3))*7+(COLUMN(S3)-COLUMN($S$3)+1))</f>
        <v/>
      </c>
      <c r="T3" s="8" t="str">
        <f t="shared" si="1"/>
        <v/>
      </c>
      <c r="U3" s="8">
        <f t="shared" si="1"/>
        <v>44593</v>
      </c>
      <c r="V3" s="8">
        <f t="shared" si="1"/>
        <v>44594</v>
      </c>
      <c r="W3" s="8">
        <f t="shared" si="1"/>
        <v>44595</v>
      </c>
      <c r="X3" s="8">
        <f t="shared" si="1"/>
        <v>44596</v>
      </c>
      <c r="Y3" s="8">
        <f t="shared" si="1"/>
        <v>44597</v>
      </c>
    </row>
    <row r="4" spans="1:27" s="4" customFormat="1" ht="9" customHeight="1" x14ac:dyDescent="0.2">
      <c r="A4" s="92"/>
      <c r="B4" s="92"/>
      <c r="C4" s="92"/>
      <c r="D4" s="92"/>
      <c r="E4" s="92"/>
      <c r="F4" s="92"/>
      <c r="G4" s="92"/>
      <c r="H4" s="92"/>
      <c r="I4" s="31"/>
      <c r="J4" s="31"/>
      <c r="K4" s="8">
        <f t="shared" si="0"/>
        <v>44535</v>
      </c>
      <c r="L4" s="8">
        <f t="shared" si="0"/>
        <v>44536</v>
      </c>
      <c r="M4" s="8">
        <f t="shared" si="0"/>
        <v>44537</v>
      </c>
      <c r="N4" s="8">
        <f t="shared" si="0"/>
        <v>44538</v>
      </c>
      <c r="O4" s="8">
        <f t="shared" si="0"/>
        <v>44539</v>
      </c>
      <c r="P4" s="8">
        <f t="shared" si="0"/>
        <v>44540</v>
      </c>
      <c r="Q4" s="8">
        <f t="shared" si="0"/>
        <v>44541</v>
      </c>
      <c r="R4" s="3"/>
      <c r="S4" s="8">
        <f t="shared" si="1"/>
        <v>44598</v>
      </c>
      <c r="T4" s="8">
        <f t="shared" si="1"/>
        <v>44599</v>
      </c>
      <c r="U4" s="8">
        <f t="shared" si="1"/>
        <v>44600</v>
      </c>
      <c r="V4" s="8">
        <f t="shared" si="1"/>
        <v>44601</v>
      </c>
      <c r="W4" s="8">
        <f t="shared" si="1"/>
        <v>44602</v>
      </c>
      <c r="X4" s="8">
        <f t="shared" si="1"/>
        <v>44603</v>
      </c>
      <c r="Y4" s="8">
        <f t="shared" si="1"/>
        <v>44604</v>
      </c>
    </row>
    <row r="5" spans="1:27" s="4" customFormat="1" ht="9" customHeight="1" x14ac:dyDescent="0.2">
      <c r="A5" s="92"/>
      <c r="B5" s="92"/>
      <c r="C5" s="92"/>
      <c r="D5" s="92"/>
      <c r="E5" s="92"/>
      <c r="F5" s="92"/>
      <c r="G5" s="92"/>
      <c r="H5" s="92"/>
      <c r="I5" s="31"/>
      <c r="J5" s="31"/>
      <c r="K5" s="8">
        <f t="shared" si="0"/>
        <v>44542</v>
      </c>
      <c r="L5" s="8">
        <f t="shared" si="0"/>
        <v>44543</v>
      </c>
      <c r="M5" s="8">
        <f t="shared" si="0"/>
        <v>44544</v>
      </c>
      <c r="N5" s="8">
        <f t="shared" si="0"/>
        <v>44545</v>
      </c>
      <c r="O5" s="8">
        <f t="shared" si="0"/>
        <v>44546</v>
      </c>
      <c r="P5" s="8">
        <f t="shared" si="0"/>
        <v>44547</v>
      </c>
      <c r="Q5" s="8">
        <f t="shared" si="0"/>
        <v>44548</v>
      </c>
      <c r="R5" s="3"/>
      <c r="S5" s="8">
        <f t="shared" si="1"/>
        <v>44605</v>
      </c>
      <c r="T5" s="8">
        <f t="shared" si="1"/>
        <v>44606</v>
      </c>
      <c r="U5" s="8">
        <f t="shared" si="1"/>
        <v>44607</v>
      </c>
      <c r="V5" s="8">
        <f t="shared" si="1"/>
        <v>44608</v>
      </c>
      <c r="W5" s="8">
        <f t="shared" si="1"/>
        <v>44609</v>
      </c>
      <c r="X5" s="8">
        <f t="shared" si="1"/>
        <v>44610</v>
      </c>
      <c r="Y5" s="8">
        <f t="shared" si="1"/>
        <v>44611</v>
      </c>
    </row>
    <row r="6" spans="1:27" s="4" customFormat="1" ht="9" customHeight="1" x14ac:dyDescent="0.2">
      <c r="A6" s="92"/>
      <c r="B6" s="92"/>
      <c r="C6" s="92"/>
      <c r="D6" s="92"/>
      <c r="E6" s="92"/>
      <c r="F6" s="92"/>
      <c r="G6" s="92"/>
      <c r="H6" s="92"/>
      <c r="I6" s="31"/>
      <c r="J6" s="31"/>
      <c r="K6" s="8">
        <f t="shared" si="0"/>
        <v>44549</v>
      </c>
      <c r="L6" s="8">
        <f t="shared" si="0"/>
        <v>44550</v>
      </c>
      <c r="M6" s="8">
        <f t="shared" si="0"/>
        <v>44551</v>
      </c>
      <c r="N6" s="8">
        <f t="shared" si="0"/>
        <v>44552</v>
      </c>
      <c r="O6" s="8">
        <f t="shared" si="0"/>
        <v>44553</v>
      </c>
      <c r="P6" s="8">
        <f t="shared" si="0"/>
        <v>44554</v>
      </c>
      <c r="Q6" s="8">
        <f t="shared" si="0"/>
        <v>44555</v>
      </c>
      <c r="R6" s="3"/>
      <c r="S6" s="8">
        <f t="shared" si="1"/>
        <v>44612</v>
      </c>
      <c r="T6" s="8">
        <f t="shared" si="1"/>
        <v>44613</v>
      </c>
      <c r="U6" s="8">
        <f t="shared" si="1"/>
        <v>44614</v>
      </c>
      <c r="V6" s="8">
        <f t="shared" si="1"/>
        <v>44615</v>
      </c>
      <c r="W6" s="8">
        <f t="shared" si="1"/>
        <v>44616</v>
      </c>
      <c r="X6" s="8">
        <f t="shared" si="1"/>
        <v>44617</v>
      </c>
      <c r="Y6" s="8">
        <f t="shared" si="1"/>
        <v>44618</v>
      </c>
    </row>
    <row r="7" spans="1:27" s="4" customFormat="1" ht="9" customHeight="1" x14ac:dyDescent="0.2">
      <c r="A7" s="92"/>
      <c r="B7" s="92"/>
      <c r="C7" s="92"/>
      <c r="D7" s="92"/>
      <c r="E7" s="92"/>
      <c r="F7" s="92"/>
      <c r="G7" s="92"/>
      <c r="H7" s="92"/>
      <c r="I7" s="31"/>
      <c r="J7" s="31"/>
      <c r="K7" s="8">
        <f t="shared" si="0"/>
        <v>44556</v>
      </c>
      <c r="L7" s="8">
        <f t="shared" si="0"/>
        <v>44557</v>
      </c>
      <c r="M7" s="8">
        <f t="shared" si="0"/>
        <v>44558</v>
      </c>
      <c r="N7" s="8">
        <f t="shared" si="0"/>
        <v>44559</v>
      </c>
      <c r="O7" s="8">
        <f t="shared" si="0"/>
        <v>44560</v>
      </c>
      <c r="P7" s="8">
        <f t="shared" si="0"/>
        <v>44561</v>
      </c>
      <c r="Q7" s="8" t="str">
        <f t="shared" si="0"/>
        <v/>
      </c>
      <c r="R7" s="3"/>
      <c r="S7" s="8">
        <f t="shared" si="1"/>
        <v>44619</v>
      </c>
      <c r="T7" s="8">
        <f t="shared" si="1"/>
        <v>44620</v>
      </c>
      <c r="U7" s="8" t="str">
        <f t="shared" si="1"/>
        <v/>
      </c>
      <c r="V7" s="8" t="str">
        <f t="shared" si="1"/>
        <v/>
      </c>
      <c r="W7" s="8" t="str">
        <f t="shared" si="1"/>
        <v/>
      </c>
      <c r="X7" s="8" t="str">
        <f t="shared" si="1"/>
        <v/>
      </c>
      <c r="Y7" s="8" t="str">
        <f t="shared" si="1"/>
        <v/>
      </c>
    </row>
    <row r="8" spans="1:27" s="5" customFormat="1" ht="9" customHeight="1" x14ac:dyDescent="0.2">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x14ac:dyDescent="0.2">
      <c r="A9" s="93">
        <f>A10</f>
        <v>44556</v>
      </c>
      <c r="B9" s="94"/>
      <c r="C9" s="94">
        <f>C10</f>
        <v>44557</v>
      </c>
      <c r="D9" s="94"/>
      <c r="E9" s="94">
        <f>E10</f>
        <v>44558</v>
      </c>
      <c r="F9" s="94"/>
      <c r="G9" s="94">
        <f>G10</f>
        <v>44559</v>
      </c>
      <c r="H9" s="94"/>
      <c r="I9" s="94">
        <f>I10</f>
        <v>44560</v>
      </c>
      <c r="J9" s="94"/>
      <c r="K9" s="94">
        <f>K10</f>
        <v>44561</v>
      </c>
      <c r="L9" s="94"/>
      <c r="M9" s="94"/>
      <c r="N9" s="94"/>
      <c r="O9" s="94"/>
      <c r="P9" s="94"/>
      <c r="Q9" s="94"/>
      <c r="R9" s="94"/>
      <c r="S9" s="94">
        <f>S10</f>
        <v>44562</v>
      </c>
      <c r="T9" s="94"/>
      <c r="U9" s="94"/>
      <c r="V9" s="94"/>
      <c r="W9" s="94"/>
      <c r="X9" s="94"/>
      <c r="Y9" s="94"/>
      <c r="Z9" s="96"/>
    </row>
    <row r="10" spans="1:27" s="1" customFormat="1" ht="23.25" x14ac:dyDescent="0.2">
      <c r="A10" s="32">
        <f>$A$1-(WEEKDAY($A$1,1)-(start_day-1))-IF((WEEKDAY($A$1,1)-(start_day-1))&lt;=0,7,0)+1</f>
        <v>44556</v>
      </c>
      <c r="B10" s="33"/>
      <c r="C10" s="34">
        <f>A10+1</f>
        <v>44557</v>
      </c>
      <c r="D10" s="35"/>
      <c r="E10" s="34">
        <f>C10+1</f>
        <v>44558</v>
      </c>
      <c r="F10" s="35"/>
      <c r="G10" s="34">
        <f>E10+1</f>
        <v>44559</v>
      </c>
      <c r="H10" s="35"/>
      <c r="I10" s="34">
        <f>G10+1</f>
        <v>44560</v>
      </c>
      <c r="J10" s="35"/>
      <c r="K10" s="138">
        <f>I10+1</f>
        <v>44561</v>
      </c>
      <c r="L10" s="139"/>
      <c r="M10" s="140"/>
      <c r="N10" s="140"/>
      <c r="O10" s="140"/>
      <c r="P10" s="140"/>
      <c r="Q10" s="140"/>
      <c r="R10" s="141"/>
      <c r="S10" s="147">
        <f>K10+1</f>
        <v>44562</v>
      </c>
      <c r="T10" s="148"/>
      <c r="U10" s="149"/>
      <c r="V10" s="149"/>
      <c r="W10" s="149"/>
      <c r="X10" s="149"/>
      <c r="Y10" s="149"/>
      <c r="Z10" s="150"/>
    </row>
    <row r="11" spans="1:27" s="1" customFormat="1" ht="23.25" x14ac:dyDescent="0.2">
      <c r="A11" s="120"/>
      <c r="B11" s="121"/>
      <c r="C11" s="122"/>
      <c r="D11" s="123"/>
      <c r="E11" s="122"/>
      <c r="F11" s="123"/>
      <c r="G11" s="122"/>
      <c r="H11" s="123"/>
      <c r="I11" s="122"/>
      <c r="J11" s="123"/>
      <c r="K11" s="122"/>
      <c r="L11" s="134"/>
      <c r="M11" s="134"/>
      <c r="N11" s="134"/>
      <c r="O11" s="134"/>
      <c r="P11" s="134"/>
      <c r="Q11" s="134"/>
      <c r="R11" s="123"/>
      <c r="S11" s="120"/>
      <c r="T11" s="121"/>
      <c r="U11" s="121"/>
      <c r="V11" s="121"/>
      <c r="W11" s="121"/>
      <c r="X11" s="121"/>
      <c r="Y11" s="121"/>
      <c r="Z11" s="146"/>
    </row>
    <row r="12" spans="1:27" s="1" customFormat="1" ht="23.25" x14ac:dyDescent="0.2">
      <c r="A12" s="120"/>
      <c r="B12" s="121"/>
      <c r="C12" s="122"/>
      <c r="D12" s="123"/>
      <c r="E12" s="122"/>
      <c r="F12" s="123"/>
      <c r="G12" s="122"/>
      <c r="H12" s="123"/>
      <c r="I12" s="122"/>
      <c r="J12" s="123"/>
      <c r="K12" s="122"/>
      <c r="L12" s="134"/>
      <c r="M12" s="134"/>
      <c r="N12" s="134"/>
      <c r="O12" s="134"/>
      <c r="P12" s="134"/>
      <c r="Q12" s="134"/>
      <c r="R12" s="123"/>
      <c r="S12" s="120"/>
      <c r="T12" s="121"/>
      <c r="U12" s="121"/>
      <c r="V12" s="121"/>
      <c r="W12" s="121"/>
      <c r="X12" s="121"/>
      <c r="Y12" s="121"/>
      <c r="Z12" s="146"/>
    </row>
    <row r="13" spans="1:27" s="1" customFormat="1" ht="23.25" x14ac:dyDescent="0.2">
      <c r="A13" s="120"/>
      <c r="B13" s="121"/>
      <c r="C13" s="122"/>
      <c r="D13" s="123"/>
      <c r="E13" s="122"/>
      <c r="F13" s="123"/>
      <c r="G13" s="122"/>
      <c r="H13" s="123"/>
      <c r="I13" s="122"/>
      <c r="J13" s="123"/>
      <c r="K13" s="122"/>
      <c r="L13" s="134"/>
      <c r="M13" s="134"/>
      <c r="N13" s="134"/>
      <c r="O13" s="134"/>
      <c r="P13" s="134"/>
      <c r="Q13" s="134"/>
      <c r="R13" s="123"/>
      <c r="S13" s="120"/>
      <c r="T13" s="121"/>
      <c r="U13" s="121"/>
      <c r="V13" s="121"/>
      <c r="W13" s="121"/>
      <c r="X13" s="121"/>
      <c r="Y13" s="121"/>
      <c r="Z13" s="146"/>
    </row>
    <row r="14" spans="1:27" s="1" customFormat="1" ht="23.25" x14ac:dyDescent="0.2">
      <c r="A14" s="120"/>
      <c r="B14" s="121"/>
      <c r="C14" s="122"/>
      <c r="D14" s="123"/>
      <c r="E14" s="90"/>
      <c r="F14" s="91"/>
      <c r="G14" s="90"/>
      <c r="H14" s="91"/>
      <c r="I14" s="90"/>
      <c r="J14" s="91"/>
      <c r="K14" s="90"/>
      <c r="L14" s="104"/>
      <c r="M14" s="104"/>
      <c r="N14" s="104"/>
      <c r="O14" s="104"/>
      <c r="P14" s="104"/>
      <c r="Q14" s="104"/>
      <c r="R14" s="91"/>
      <c r="S14" s="101"/>
      <c r="T14" s="102"/>
      <c r="U14" s="102"/>
      <c r="V14" s="102"/>
      <c r="W14" s="102"/>
      <c r="X14" s="102"/>
      <c r="Y14" s="102"/>
      <c r="Z14" s="103"/>
    </row>
    <row r="15" spans="1:27" s="2" customFormat="1" ht="13.15" customHeight="1" x14ac:dyDescent="0.2">
      <c r="A15" s="126"/>
      <c r="B15" s="127"/>
      <c r="C15" s="128"/>
      <c r="D15" s="129"/>
      <c r="E15" s="128"/>
      <c r="F15" s="129"/>
      <c r="G15" s="128"/>
      <c r="H15" s="129"/>
      <c r="I15" s="128"/>
      <c r="J15" s="129"/>
      <c r="K15" s="128"/>
      <c r="L15" s="133"/>
      <c r="M15" s="133"/>
      <c r="N15" s="133"/>
      <c r="O15" s="133"/>
      <c r="P15" s="133"/>
      <c r="Q15" s="133"/>
      <c r="R15" s="129"/>
      <c r="S15" s="126"/>
      <c r="T15" s="127"/>
      <c r="U15" s="127"/>
      <c r="V15" s="127"/>
      <c r="W15" s="127"/>
      <c r="X15" s="127"/>
      <c r="Y15" s="127"/>
      <c r="Z15" s="132"/>
      <c r="AA15" s="1"/>
    </row>
    <row r="16" spans="1:27" s="1" customFormat="1" ht="23.25" x14ac:dyDescent="0.2">
      <c r="A16" s="32">
        <f>S10+1</f>
        <v>44563</v>
      </c>
      <c r="B16" s="33"/>
      <c r="C16" s="34">
        <f>A16+1</f>
        <v>44564</v>
      </c>
      <c r="D16" s="35"/>
      <c r="E16" s="34">
        <f>C16+1</f>
        <v>44565</v>
      </c>
      <c r="F16" s="35"/>
      <c r="G16" s="34">
        <f>E16+1</f>
        <v>44566</v>
      </c>
      <c r="H16" s="35"/>
      <c r="I16" s="34">
        <f>G16+1</f>
        <v>44567</v>
      </c>
      <c r="J16" s="35"/>
      <c r="K16" s="138">
        <f>I16+1</f>
        <v>44568</v>
      </c>
      <c r="L16" s="139"/>
      <c r="M16" s="140"/>
      <c r="N16" s="140"/>
      <c r="O16" s="140"/>
      <c r="P16" s="140"/>
      <c r="Q16" s="140"/>
      <c r="R16" s="141"/>
      <c r="S16" s="147">
        <f>K16+1</f>
        <v>44569</v>
      </c>
      <c r="T16" s="148"/>
      <c r="U16" s="149"/>
      <c r="V16" s="149"/>
      <c r="W16" s="149"/>
      <c r="X16" s="149"/>
      <c r="Y16" s="149"/>
      <c r="Z16" s="150"/>
    </row>
    <row r="17" spans="1:27" s="1" customFormat="1" ht="23.25" x14ac:dyDescent="0.2">
      <c r="A17" s="120"/>
      <c r="B17" s="121"/>
      <c r="C17" s="122"/>
      <c r="D17" s="123"/>
      <c r="E17" s="122"/>
      <c r="F17" s="123"/>
      <c r="G17" s="122"/>
      <c r="H17" s="123"/>
      <c r="I17" s="122"/>
      <c r="J17" s="123"/>
      <c r="K17" s="122"/>
      <c r="L17" s="134"/>
      <c r="M17" s="134"/>
      <c r="N17" s="134"/>
      <c r="O17" s="134"/>
      <c r="P17" s="134"/>
      <c r="Q17" s="134"/>
      <c r="R17" s="123"/>
      <c r="S17" s="120"/>
      <c r="T17" s="121"/>
      <c r="U17" s="121"/>
      <c r="V17" s="121"/>
      <c r="W17" s="121"/>
      <c r="X17" s="121"/>
      <c r="Y17" s="121"/>
      <c r="Z17" s="146"/>
    </row>
    <row r="18" spans="1:27" s="1" customFormat="1" ht="23.25" x14ac:dyDescent="0.2">
      <c r="A18" s="120"/>
      <c r="B18" s="121"/>
      <c r="C18" s="122"/>
      <c r="D18" s="123"/>
      <c r="E18" s="122"/>
      <c r="F18" s="123"/>
      <c r="G18" s="122"/>
      <c r="H18" s="123"/>
      <c r="I18" s="122"/>
      <c r="J18" s="123"/>
      <c r="K18" s="122"/>
      <c r="L18" s="134"/>
      <c r="M18" s="134"/>
      <c r="N18" s="134"/>
      <c r="O18" s="134"/>
      <c r="P18" s="134"/>
      <c r="Q18" s="134"/>
      <c r="R18" s="123"/>
      <c r="S18" s="120"/>
      <c r="T18" s="121"/>
      <c r="U18" s="121"/>
      <c r="V18" s="121"/>
      <c r="W18" s="121"/>
      <c r="X18" s="121"/>
      <c r="Y18" s="121"/>
      <c r="Z18" s="146"/>
    </row>
    <row r="19" spans="1:27" s="1" customFormat="1" ht="23.25" x14ac:dyDescent="0.2">
      <c r="A19" s="120"/>
      <c r="B19" s="121"/>
      <c r="C19" s="122"/>
      <c r="D19" s="123"/>
      <c r="E19" s="122"/>
      <c r="F19" s="123"/>
      <c r="G19" s="122"/>
      <c r="H19" s="123"/>
      <c r="I19" s="122"/>
      <c r="J19" s="123"/>
      <c r="K19" s="122"/>
      <c r="L19" s="134"/>
      <c r="M19" s="134"/>
      <c r="N19" s="134"/>
      <c r="O19" s="134"/>
      <c r="P19" s="134"/>
      <c r="Q19" s="134"/>
      <c r="R19" s="123"/>
      <c r="S19" s="120"/>
      <c r="T19" s="121"/>
      <c r="U19" s="121"/>
      <c r="V19" s="121"/>
      <c r="W19" s="121"/>
      <c r="X19" s="121"/>
      <c r="Y19" s="121"/>
      <c r="Z19" s="146"/>
    </row>
    <row r="20" spans="1:27" s="1" customFormat="1" ht="23.25" x14ac:dyDescent="0.2">
      <c r="A20" s="120"/>
      <c r="B20" s="121"/>
      <c r="C20" s="90"/>
      <c r="D20" s="91"/>
      <c r="E20" s="90"/>
      <c r="F20" s="91"/>
      <c r="G20" s="90"/>
      <c r="H20" s="91"/>
      <c r="I20" s="90"/>
      <c r="J20" s="91"/>
      <c r="K20" s="122"/>
      <c r="L20" s="134"/>
      <c r="M20" s="134"/>
      <c r="N20" s="134"/>
      <c r="O20" s="134"/>
      <c r="P20" s="134"/>
      <c r="Q20" s="134"/>
      <c r="R20" s="123"/>
      <c r="S20" s="101"/>
      <c r="T20" s="102"/>
      <c r="U20" s="102"/>
      <c r="V20" s="102"/>
      <c r="W20" s="102"/>
      <c r="X20" s="102"/>
      <c r="Y20" s="102"/>
      <c r="Z20" s="103"/>
    </row>
    <row r="21" spans="1:27" s="2" customFormat="1" ht="13.15" customHeight="1" x14ac:dyDescent="0.2">
      <c r="A21" s="126"/>
      <c r="B21" s="127"/>
      <c r="C21" s="128"/>
      <c r="D21" s="129"/>
      <c r="E21" s="128"/>
      <c r="F21" s="129"/>
      <c r="G21" s="128"/>
      <c r="H21" s="129"/>
      <c r="I21" s="128"/>
      <c r="J21" s="129"/>
      <c r="K21" s="128"/>
      <c r="L21" s="133"/>
      <c r="M21" s="133"/>
      <c r="N21" s="133"/>
      <c r="O21" s="133"/>
      <c r="P21" s="133"/>
      <c r="Q21" s="133"/>
      <c r="R21" s="129"/>
      <c r="S21" s="126"/>
      <c r="T21" s="127"/>
      <c r="U21" s="127"/>
      <c r="V21" s="127"/>
      <c r="W21" s="127"/>
      <c r="X21" s="127"/>
      <c r="Y21" s="127"/>
      <c r="Z21" s="132"/>
      <c r="AA21" s="1"/>
    </row>
    <row r="22" spans="1:27" s="1" customFormat="1" ht="23.25" x14ac:dyDescent="0.2">
      <c r="A22" s="32">
        <f>S16+1</f>
        <v>44570</v>
      </c>
      <c r="B22" s="33"/>
      <c r="C22" s="34">
        <f>A22+1</f>
        <v>44571</v>
      </c>
      <c r="D22" s="35"/>
      <c r="E22" s="34">
        <f>C22+1</f>
        <v>44572</v>
      </c>
      <c r="F22" s="35"/>
      <c r="G22" s="34">
        <f>E22+1</f>
        <v>44573</v>
      </c>
      <c r="H22" s="35"/>
      <c r="I22" s="34">
        <f>G22+1</f>
        <v>44574</v>
      </c>
      <c r="J22" s="35"/>
      <c r="K22" s="138">
        <f>I22+1</f>
        <v>44575</v>
      </c>
      <c r="L22" s="139"/>
      <c r="M22" s="140"/>
      <c r="N22" s="140"/>
      <c r="O22" s="140"/>
      <c r="P22" s="140"/>
      <c r="Q22" s="140"/>
      <c r="R22" s="141"/>
      <c r="S22" s="147">
        <f>K22+1</f>
        <v>44576</v>
      </c>
      <c r="T22" s="148"/>
      <c r="U22" s="149"/>
      <c r="V22" s="149"/>
      <c r="W22" s="149"/>
      <c r="X22" s="149"/>
      <c r="Y22" s="149"/>
      <c r="Z22" s="150"/>
    </row>
    <row r="23" spans="1:27" s="1" customFormat="1" ht="23.25" x14ac:dyDescent="0.2">
      <c r="A23" s="120"/>
      <c r="B23" s="121"/>
      <c r="C23" s="122"/>
      <c r="D23" s="123"/>
      <c r="E23" s="122"/>
      <c r="F23" s="123"/>
      <c r="G23" s="122"/>
      <c r="H23" s="123"/>
      <c r="I23" s="122"/>
      <c r="J23" s="123"/>
      <c r="K23" s="122"/>
      <c r="L23" s="134"/>
      <c r="M23" s="134"/>
      <c r="N23" s="134"/>
      <c r="O23" s="134"/>
      <c r="P23" s="134"/>
      <c r="Q23" s="134"/>
      <c r="R23" s="123"/>
      <c r="S23" s="120"/>
      <c r="T23" s="121"/>
      <c r="U23" s="121"/>
      <c r="V23" s="121"/>
      <c r="W23" s="121"/>
      <c r="X23" s="121"/>
      <c r="Y23" s="121"/>
      <c r="Z23" s="146"/>
    </row>
    <row r="24" spans="1:27" s="1" customFormat="1" ht="23.25" x14ac:dyDescent="0.2">
      <c r="A24" s="120"/>
      <c r="B24" s="121"/>
      <c r="C24" s="122"/>
      <c r="D24" s="123"/>
      <c r="E24" s="122"/>
      <c r="F24" s="123"/>
      <c r="G24" s="122"/>
      <c r="H24" s="123"/>
      <c r="I24" s="122"/>
      <c r="J24" s="123"/>
      <c r="K24" s="122"/>
      <c r="L24" s="134"/>
      <c r="M24" s="134"/>
      <c r="N24" s="134"/>
      <c r="O24" s="134"/>
      <c r="P24" s="134"/>
      <c r="Q24" s="134"/>
      <c r="R24" s="123"/>
      <c r="S24" s="120"/>
      <c r="T24" s="121"/>
      <c r="U24" s="121"/>
      <c r="V24" s="121"/>
      <c r="W24" s="121"/>
      <c r="X24" s="121"/>
      <c r="Y24" s="121"/>
      <c r="Z24" s="146"/>
    </row>
    <row r="25" spans="1:27" s="1" customFormat="1" ht="23.25" x14ac:dyDescent="0.2">
      <c r="A25" s="120"/>
      <c r="B25" s="121"/>
      <c r="C25" s="122"/>
      <c r="D25" s="123"/>
      <c r="E25" s="122"/>
      <c r="F25" s="123"/>
      <c r="G25" s="122"/>
      <c r="H25" s="123"/>
      <c r="I25" s="122"/>
      <c r="J25" s="123"/>
      <c r="K25" s="122"/>
      <c r="L25" s="134"/>
      <c r="M25" s="134"/>
      <c r="N25" s="134"/>
      <c r="O25" s="134"/>
      <c r="P25" s="134"/>
      <c r="Q25" s="134"/>
      <c r="R25" s="123"/>
      <c r="S25" s="120"/>
      <c r="T25" s="121"/>
      <c r="U25" s="121"/>
      <c r="V25" s="121"/>
      <c r="W25" s="121"/>
      <c r="X25" s="121"/>
      <c r="Y25" s="121"/>
      <c r="Z25" s="146"/>
    </row>
    <row r="26" spans="1:27" s="1" customFormat="1" ht="23.25" x14ac:dyDescent="0.2">
      <c r="A26" s="120"/>
      <c r="B26" s="121"/>
      <c r="C26" s="90"/>
      <c r="D26" s="91"/>
      <c r="E26" s="90"/>
      <c r="F26" s="91"/>
      <c r="G26" s="90"/>
      <c r="H26" s="91"/>
      <c r="I26" s="90"/>
      <c r="J26" s="91"/>
      <c r="K26" s="122"/>
      <c r="L26" s="134"/>
      <c r="M26" s="134"/>
      <c r="N26" s="134"/>
      <c r="O26" s="134"/>
      <c r="P26" s="134"/>
      <c r="Q26" s="134"/>
      <c r="R26" s="123"/>
      <c r="S26" s="101"/>
      <c r="T26" s="102"/>
      <c r="U26" s="102"/>
      <c r="V26" s="102"/>
      <c r="W26" s="102"/>
      <c r="X26" s="102"/>
      <c r="Y26" s="102"/>
      <c r="Z26" s="103"/>
    </row>
    <row r="27" spans="1:27" s="2" customFormat="1" ht="23.25" x14ac:dyDescent="0.2">
      <c r="A27" s="126"/>
      <c r="B27" s="127"/>
      <c r="C27" s="128"/>
      <c r="D27" s="129"/>
      <c r="E27" s="128"/>
      <c r="F27" s="129"/>
      <c r="G27" s="128"/>
      <c r="H27" s="129"/>
      <c r="I27" s="128"/>
      <c r="J27" s="129"/>
      <c r="K27" s="128"/>
      <c r="L27" s="133"/>
      <c r="M27" s="133"/>
      <c r="N27" s="133"/>
      <c r="O27" s="133"/>
      <c r="P27" s="133"/>
      <c r="Q27" s="133"/>
      <c r="R27" s="129"/>
      <c r="S27" s="135"/>
      <c r="T27" s="136"/>
      <c r="U27" s="136"/>
      <c r="V27" s="136"/>
      <c r="W27" s="136"/>
      <c r="X27" s="136"/>
      <c r="Y27" s="136"/>
      <c r="Z27" s="137"/>
      <c r="AA27" s="1"/>
    </row>
    <row r="28" spans="1:27" s="1" customFormat="1" ht="23.25" x14ac:dyDescent="0.2">
      <c r="A28" s="32">
        <f>S22+1</f>
        <v>44577</v>
      </c>
      <c r="B28" s="33"/>
      <c r="C28" s="34">
        <f>A28+1</f>
        <v>44578</v>
      </c>
      <c r="D28" s="35"/>
      <c r="E28" s="34">
        <f>C28+1</f>
        <v>44579</v>
      </c>
      <c r="F28" s="35"/>
      <c r="G28" s="34">
        <f>E28+1</f>
        <v>44580</v>
      </c>
      <c r="H28" s="35"/>
      <c r="I28" s="34">
        <f>G28+1</f>
        <v>44581</v>
      </c>
      <c r="J28" s="35"/>
      <c r="K28" s="138">
        <f>I28+1</f>
        <v>44582</v>
      </c>
      <c r="L28" s="139"/>
      <c r="M28" s="140"/>
      <c r="N28" s="140"/>
      <c r="O28" s="140"/>
      <c r="P28" s="140"/>
      <c r="Q28" s="140"/>
      <c r="R28" s="141"/>
      <c r="S28" s="142">
        <f>K28+1</f>
        <v>44583</v>
      </c>
      <c r="T28" s="143"/>
      <c r="U28" s="144"/>
      <c r="V28" s="144"/>
      <c r="W28" s="144"/>
      <c r="X28" s="144"/>
      <c r="Y28" s="144"/>
      <c r="Z28" s="145"/>
    </row>
    <row r="29" spans="1:27" s="1" customFormat="1" ht="23.25" x14ac:dyDescent="0.2">
      <c r="A29" s="120"/>
      <c r="B29" s="121"/>
      <c r="C29" s="122"/>
      <c r="D29" s="123"/>
      <c r="E29" s="122"/>
      <c r="F29" s="123"/>
      <c r="G29" s="122"/>
      <c r="H29" s="123"/>
      <c r="I29" s="122"/>
      <c r="J29" s="123"/>
      <c r="K29" s="122"/>
      <c r="L29" s="134"/>
      <c r="M29" s="134"/>
      <c r="N29" s="134"/>
      <c r="O29" s="134"/>
      <c r="P29" s="134"/>
      <c r="Q29" s="134"/>
      <c r="R29" s="123"/>
      <c r="S29" s="101"/>
      <c r="T29" s="102"/>
      <c r="U29" s="102"/>
      <c r="V29" s="102"/>
      <c r="W29" s="102"/>
      <c r="X29" s="102"/>
      <c r="Y29" s="102"/>
      <c r="Z29" s="103"/>
    </row>
    <row r="30" spans="1:27" s="1" customFormat="1" ht="23.25" x14ac:dyDescent="0.2">
      <c r="A30" s="120"/>
      <c r="B30" s="121"/>
      <c r="C30" s="122"/>
      <c r="D30" s="123"/>
      <c r="E30" s="122"/>
      <c r="F30" s="123"/>
      <c r="G30" s="122"/>
      <c r="H30" s="123"/>
      <c r="I30" s="122"/>
      <c r="J30" s="123"/>
      <c r="K30" s="122"/>
      <c r="L30" s="134"/>
      <c r="M30" s="134"/>
      <c r="N30" s="134"/>
      <c r="O30" s="134"/>
      <c r="P30" s="134"/>
      <c r="Q30" s="134"/>
      <c r="R30" s="123"/>
      <c r="S30" s="101"/>
      <c r="T30" s="102"/>
      <c r="U30" s="102"/>
      <c r="V30" s="102"/>
      <c r="W30" s="102"/>
      <c r="X30" s="102"/>
      <c r="Y30" s="102"/>
      <c r="Z30" s="103"/>
    </row>
    <row r="31" spans="1:27" s="1" customFormat="1" ht="23.25" x14ac:dyDescent="0.2">
      <c r="A31" s="120"/>
      <c r="B31" s="121"/>
      <c r="C31" s="122"/>
      <c r="D31" s="123"/>
      <c r="E31" s="122"/>
      <c r="F31" s="123"/>
      <c r="G31" s="122"/>
      <c r="H31" s="123"/>
      <c r="I31" s="122"/>
      <c r="J31" s="123"/>
      <c r="K31" s="122"/>
      <c r="L31" s="134"/>
      <c r="M31" s="134"/>
      <c r="N31" s="134"/>
      <c r="O31" s="134"/>
      <c r="P31" s="134"/>
      <c r="Q31" s="134"/>
      <c r="R31" s="123"/>
      <c r="S31" s="101"/>
      <c r="T31" s="102"/>
      <c r="U31" s="102"/>
      <c r="V31" s="102"/>
      <c r="W31" s="102"/>
      <c r="X31" s="102"/>
      <c r="Y31" s="102"/>
      <c r="Z31" s="103"/>
    </row>
    <row r="32" spans="1:27" s="1" customFormat="1" ht="23.25" x14ac:dyDescent="0.2">
      <c r="A32" s="120"/>
      <c r="B32" s="121"/>
      <c r="C32" s="90"/>
      <c r="D32" s="91"/>
      <c r="E32" s="90"/>
      <c r="F32" s="91"/>
      <c r="G32" s="90"/>
      <c r="H32" s="91"/>
      <c r="I32" s="90"/>
      <c r="J32" s="91"/>
      <c r="K32" s="122"/>
      <c r="L32" s="134"/>
      <c r="M32" s="134"/>
      <c r="N32" s="134"/>
      <c r="O32" s="134"/>
      <c r="P32" s="134"/>
      <c r="Q32" s="134"/>
      <c r="R32" s="123"/>
      <c r="S32" s="101"/>
      <c r="T32" s="102"/>
      <c r="U32" s="102"/>
      <c r="V32" s="102"/>
      <c r="W32" s="102"/>
      <c r="X32" s="102"/>
      <c r="Y32" s="102"/>
      <c r="Z32" s="103"/>
    </row>
    <row r="33" spans="1:27" s="2" customFormat="1" ht="23.25" x14ac:dyDescent="0.2">
      <c r="A33" s="126"/>
      <c r="B33" s="127"/>
      <c r="C33" s="128"/>
      <c r="D33" s="129"/>
      <c r="E33" s="128"/>
      <c r="F33" s="129"/>
      <c r="G33" s="128"/>
      <c r="H33" s="129"/>
      <c r="I33" s="128"/>
      <c r="J33" s="129"/>
      <c r="K33" s="128"/>
      <c r="L33" s="133"/>
      <c r="M33" s="133"/>
      <c r="N33" s="133"/>
      <c r="O33" s="133"/>
      <c r="P33" s="133"/>
      <c r="Q33" s="133"/>
      <c r="R33" s="129"/>
      <c r="S33" s="135"/>
      <c r="T33" s="136"/>
      <c r="U33" s="136"/>
      <c r="V33" s="136"/>
      <c r="W33" s="136"/>
      <c r="X33" s="136"/>
      <c r="Y33" s="136"/>
      <c r="Z33" s="137"/>
      <c r="AA33" s="1"/>
    </row>
    <row r="34" spans="1:27" s="1" customFormat="1" ht="23.25" x14ac:dyDescent="0.2">
      <c r="A34" s="32">
        <f>S28+1</f>
        <v>44584</v>
      </c>
      <c r="B34" s="33"/>
      <c r="C34" s="34">
        <f>A34+1</f>
        <v>44585</v>
      </c>
      <c r="D34" s="35"/>
      <c r="E34" s="34">
        <f>C34+1</f>
        <v>44586</v>
      </c>
      <c r="F34" s="35"/>
      <c r="G34" s="34">
        <f>E34+1</f>
        <v>44587</v>
      </c>
      <c r="H34" s="35"/>
      <c r="I34" s="34">
        <f>G34+1</f>
        <v>44588</v>
      </c>
      <c r="J34" s="35"/>
      <c r="K34" s="138">
        <f>I34+1</f>
        <v>44589</v>
      </c>
      <c r="L34" s="139"/>
      <c r="M34" s="140"/>
      <c r="N34" s="140"/>
      <c r="O34" s="140"/>
      <c r="P34" s="140"/>
      <c r="Q34" s="140"/>
      <c r="R34" s="141"/>
      <c r="S34" s="142">
        <f>K34+1</f>
        <v>44590</v>
      </c>
      <c r="T34" s="143"/>
      <c r="U34" s="144"/>
      <c r="V34" s="144"/>
      <c r="W34" s="144"/>
      <c r="X34" s="144"/>
      <c r="Y34" s="144"/>
      <c r="Z34" s="145"/>
    </row>
    <row r="35" spans="1:27" s="1" customFormat="1" ht="23.25" x14ac:dyDescent="0.2">
      <c r="A35" s="120"/>
      <c r="B35" s="121"/>
      <c r="C35" s="122"/>
      <c r="D35" s="123"/>
      <c r="E35" s="122"/>
      <c r="F35" s="123"/>
      <c r="G35" s="122"/>
      <c r="H35" s="123"/>
      <c r="I35" s="122"/>
      <c r="J35" s="123"/>
      <c r="K35" s="122"/>
      <c r="L35" s="134"/>
      <c r="M35" s="134"/>
      <c r="N35" s="134"/>
      <c r="O35" s="134"/>
      <c r="P35" s="134"/>
      <c r="Q35" s="134"/>
      <c r="R35" s="123"/>
      <c r="S35" s="101"/>
      <c r="T35" s="102"/>
      <c r="U35" s="102"/>
      <c r="V35" s="102"/>
      <c r="W35" s="102"/>
      <c r="X35" s="102"/>
      <c r="Y35" s="102"/>
      <c r="Z35" s="103"/>
    </row>
    <row r="36" spans="1:27" s="1" customFormat="1" ht="23.25" x14ac:dyDescent="0.2">
      <c r="A36" s="120"/>
      <c r="B36" s="121"/>
      <c r="C36" s="122"/>
      <c r="D36" s="123"/>
      <c r="E36" s="122"/>
      <c r="F36" s="123"/>
      <c r="G36" s="122"/>
      <c r="H36" s="123"/>
      <c r="I36" s="122"/>
      <c r="J36" s="123"/>
      <c r="K36" s="122"/>
      <c r="L36" s="134"/>
      <c r="M36" s="134"/>
      <c r="N36" s="134"/>
      <c r="O36" s="134"/>
      <c r="P36" s="134"/>
      <c r="Q36" s="134"/>
      <c r="R36" s="123"/>
      <c r="S36" s="101"/>
      <c r="T36" s="102"/>
      <c r="U36" s="102"/>
      <c r="V36" s="102"/>
      <c r="W36" s="102"/>
      <c r="X36" s="102"/>
      <c r="Y36" s="102"/>
      <c r="Z36" s="103"/>
    </row>
    <row r="37" spans="1:27" s="1" customFormat="1" ht="23.25" x14ac:dyDescent="0.2">
      <c r="A37" s="120"/>
      <c r="B37" s="121"/>
      <c r="C37" s="122"/>
      <c r="D37" s="123"/>
      <c r="E37" s="122"/>
      <c r="F37" s="123"/>
      <c r="G37" s="122"/>
      <c r="H37" s="123"/>
      <c r="I37" s="122"/>
      <c r="J37" s="123"/>
      <c r="K37" s="122"/>
      <c r="L37" s="134"/>
      <c r="M37" s="134"/>
      <c r="N37" s="134"/>
      <c r="O37" s="134"/>
      <c r="P37" s="134"/>
      <c r="Q37" s="134"/>
      <c r="R37" s="123"/>
      <c r="S37" s="101"/>
      <c r="T37" s="102"/>
      <c r="U37" s="102"/>
      <c r="V37" s="102"/>
      <c r="W37" s="102"/>
      <c r="X37" s="102"/>
      <c r="Y37" s="102"/>
      <c r="Z37" s="103"/>
    </row>
    <row r="38" spans="1:27" s="1" customFormat="1" ht="23.25" x14ac:dyDescent="0.2">
      <c r="A38" s="120"/>
      <c r="B38" s="121"/>
      <c r="C38" s="90"/>
      <c r="D38" s="91"/>
      <c r="E38" s="90"/>
      <c r="F38" s="91"/>
      <c r="G38" s="90"/>
      <c r="H38" s="91"/>
      <c r="I38" s="122"/>
      <c r="J38" s="123"/>
      <c r="K38" s="122"/>
      <c r="L38" s="134"/>
      <c r="M38" s="134"/>
      <c r="N38" s="134"/>
      <c r="O38" s="134"/>
      <c r="P38" s="134"/>
      <c r="Q38" s="134"/>
      <c r="R38" s="123"/>
      <c r="S38" s="101"/>
      <c r="T38" s="102"/>
      <c r="U38" s="102"/>
      <c r="V38" s="102"/>
      <c r="W38" s="102"/>
      <c r="X38" s="102"/>
      <c r="Y38" s="102"/>
      <c r="Z38" s="103"/>
    </row>
    <row r="39" spans="1:27" s="2" customFormat="1" ht="23.25" x14ac:dyDescent="0.2">
      <c r="A39" s="126"/>
      <c r="B39" s="127"/>
      <c r="C39" s="128"/>
      <c r="D39" s="129"/>
      <c r="E39" s="128"/>
      <c r="F39" s="129"/>
      <c r="G39" s="128"/>
      <c r="H39" s="129"/>
      <c r="I39" s="128"/>
      <c r="J39" s="129"/>
      <c r="K39" s="128"/>
      <c r="L39" s="133"/>
      <c r="M39" s="133"/>
      <c r="N39" s="133"/>
      <c r="O39" s="133"/>
      <c r="P39" s="133"/>
      <c r="Q39" s="133"/>
      <c r="R39" s="129"/>
      <c r="S39" s="126"/>
      <c r="T39" s="127"/>
      <c r="U39" s="127"/>
      <c r="V39" s="127"/>
      <c r="W39" s="127"/>
      <c r="X39" s="127"/>
      <c r="Y39" s="127"/>
      <c r="Z39" s="132"/>
      <c r="AA39" s="1"/>
    </row>
    <row r="40" spans="1:27" ht="23.25" x14ac:dyDescent="0.35">
      <c r="A40" s="32">
        <f>S34+1</f>
        <v>44591</v>
      </c>
      <c r="B40" s="33"/>
      <c r="C40" s="34">
        <f>A40+1</f>
        <v>44592</v>
      </c>
      <c r="D40" s="35"/>
      <c r="E40" s="36" t="s">
        <v>14</v>
      </c>
      <c r="F40" s="37"/>
      <c r="G40" s="37"/>
      <c r="H40" s="37"/>
      <c r="I40" s="37"/>
      <c r="J40" s="37" t="s">
        <v>15</v>
      </c>
      <c r="K40" s="37"/>
      <c r="L40" s="37"/>
      <c r="M40" s="37"/>
      <c r="N40" s="37"/>
      <c r="O40" s="37"/>
      <c r="P40" s="37"/>
      <c r="Q40" s="37"/>
      <c r="R40" s="37"/>
      <c r="S40" s="37"/>
      <c r="T40" s="37"/>
      <c r="U40" s="37"/>
      <c r="V40" s="37"/>
      <c r="W40" s="37"/>
      <c r="X40" s="37"/>
      <c r="Y40" s="37"/>
      <c r="Z40" s="38"/>
    </row>
    <row r="41" spans="1:27" ht="23.25" x14ac:dyDescent="0.35">
      <c r="A41" s="120"/>
      <c r="B41" s="121"/>
      <c r="C41" s="122"/>
      <c r="D41" s="123"/>
      <c r="E41" s="39"/>
      <c r="F41" s="40"/>
      <c r="G41" s="40"/>
      <c r="H41" s="40"/>
      <c r="I41" s="40"/>
      <c r="J41" s="58"/>
      <c r="K41" s="58"/>
      <c r="L41" s="58"/>
      <c r="M41" s="58"/>
      <c r="N41" s="58"/>
      <c r="O41" s="58"/>
      <c r="P41" s="58"/>
      <c r="Q41" s="58"/>
      <c r="R41" s="58"/>
      <c r="S41" s="58"/>
      <c r="T41" s="58"/>
      <c r="U41" s="58"/>
      <c r="V41" s="58"/>
      <c r="W41" s="58"/>
      <c r="X41" s="40"/>
      <c r="Y41" s="40"/>
      <c r="Z41" s="41"/>
    </row>
    <row r="42" spans="1:27" ht="23.25" x14ac:dyDescent="0.2">
      <c r="A42" s="120"/>
      <c r="B42" s="121"/>
      <c r="C42" s="122"/>
      <c r="D42" s="123"/>
      <c r="E42" s="39"/>
      <c r="F42" s="40"/>
      <c r="G42" s="40"/>
      <c r="H42" s="40"/>
      <c r="I42" s="40"/>
      <c r="J42" s="40"/>
      <c r="K42" s="40"/>
      <c r="L42" s="40"/>
      <c r="M42" s="40"/>
      <c r="N42" s="40"/>
      <c r="O42" s="40"/>
      <c r="P42" s="40"/>
      <c r="Q42" s="40"/>
      <c r="R42" s="40"/>
      <c r="S42" s="40"/>
      <c r="T42" s="40"/>
      <c r="U42" s="40"/>
      <c r="V42" s="40"/>
      <c r="W42" s="40"/>
      <c r="X42" s="40"/>
      <c r="Y42" s="40"/>
      <c r="Z42" s="42"/>
    </row>
    <row r="43" spans="1:27" ht="23.25" x14ac:dyDescent="0.2">
      <c r="A43" s="120"/>
      <c r="B43" s="121"/>
      <c r="C43" s="122"/>
      <c r="D43" s="123"/>
      <c r="E43" s="39"/>
      <c r="F43" s="40"/>
      <c r="G43" s="40"/>
      <c r="H43" s="40"/>
      <c r="I43" s="40"/>
      <c r="J43" s="40"/>
      <c r="K43" s="40"/>
      <c r="L43" s="40"/>
      <c r="M43" s="40"/>
      <c r="N43" s="40"/>
      <c r="O43" s="40"/>
      <c r="P43" s="40"/>
      <c r="Q43" s="40"/>
      <c r="R43" s="40"/>
      <c r="S43" s="40"/>
      <c r="T43" s="40"/>
      <c r="U43" s="40"/>
      <c r="V43" s="40"/>
      <c r="W43" s="40"/>
      <c r="X43" s="40"/>
      <c r="Y43" s="40"/>
      <c r="Z43" s="42"/>
    </row>
    <row r="44" spans="1:27" ht="23.25" x14ac:dyDescent="0.2">
      <c r="A44" s="120"/>
      <c r="B44" s="121"/>
      <c r="C44" s="122"/>
      <c r="D44" s="123"/>
      <c r="E44" s="39"/>
      <c r="F44" s="40"/>
      <c r="G44" s="40"/>
      <c r="H44" s="40"/>
      <c r="I44" s="40"/>
      <c r="J44" s="40"/>
      <c r="K44" s="124"/>
      <c r="L44" s="124"/>
      <c r="M44" s="124"/>
      <c r="N44" s="124"/>
      <c r="O44" s="124"/>
      <c r="P44" s="124"/>
      <c r="Q44" s="124"/>
      <c r="R44" s="124"/>
      <c r="S44" s="124"/>
      <c r="T44" s="124"/>
      <c r="U44" s="124"/>
      <c r="V44" s="124"/>
      <c r="W44" s="124"/>
      <c r="X44" s="124"/>
      <c r="Y44" s="124"/>
      <c r="Z44" s="125"/>
    </row>
    <row r="45" spans="1:27" s="1" customFormat="1" ht="23.25" x14ac:dyDescent="0.2">
      <c r="A45" s="126"/>
      <c r="B45" s="127"/>
      <c r="C45" s="128"/>
      <c r="D45" s="129"/>
      <c r="E45" s="43"/>
      <c r="F45" s="44"/>
      <c r="G45" s="44"/>
      <c r="H45" s="44"/>
      <c r="I45" s="44"/>
      <c r="J45" s="44"/>
      <c r="K45" s="130"/>
      <c r="L45" s="130"/>
      <c r="M45" s="130"/>
      <c r="N45" s="130"/>
      <c r="O45" s="130"/>
      <c r="P45" s="130"/>
      <c r="Q45" s="130"/>
      <c r="R45" s="130"/>
      <c r="S45" s="130"/>
      <c r="T45" s="130"/>
      <c r="U45" s="130"/>
      <c r="V45" s="130"/>
      <c r="W45" s="130"/>
      <c r="X45" s="130"/>
      <c r="Y45" s="130"/>
      <c r="Z45" s="13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printOptions horizontalCentered="1"/>
  <pageMargins left="0.5" right="0.5" top="0.25" bottom="0.25" header="0.25" footer="0.25"/>
  <pageSetup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395EAC-F90C-41D0-AF39-BF5E70504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0ACC34-E2E2-40A1-9149-C94E5A0BE1D0}">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408990C3-54E0-4BF2-A5C4-448E02859E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About</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start_day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michaele</dc:creator>
  <cp:keywords/>
  <dc:description/>
  <cp:lastModifiedBy>Heather Payden</cp:lastModifiedBy>
  <cp:revision/>
  <dcterms:created xsi:type="dcterms:W3CDTF">2019-03-29T16:41:35Z</dcterms:created>
  <dcterms:modified xsi:type="dcterms:W3CDTF">2020-12-08T21:34:33Z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