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1"/>
  </bookViews>
  <sheets>
    <sheet name="Preview" sheetId="1" r:id="rId1"/>
    <sheet name="Box score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<sst xmlns="http://schemas.openxmlformats.org/spreadsheetml/2006/main" count="240" uniqueCount="165">
  <si>
    <t>Player</t>
  </si>
  <si>
    <t>Pos</t>
  </si>
  <si>
    <t>fg</t>
  </si>
  <si>
    <t>fga</t>
  </si>
  <si>
    <t>ft</t>
  </si>
  <si>
    <t>fta</t>
  </si>
  <si>
    <t>of</t>
  </si>
  <si>
    <t>df</t>
  </si>
  <si>
    <t>tot</t>
  </si>
  <si>
    <t>pf</t>
  </si>
  <si>
    <t>bl</t>
  </si>
  <si>
    <t>to</t>
  </si>
  <si>
    <t>st</t>
  </si>
  <si>
    <t>min</t>
  </si>
  <si>
    <t>pts</t>
  </si>
  <si>
    <t>reb</t>
  </si>
  <si>
    <t>oun</t>
  </si>
  <si>
    <t>ds</t>
  </si>
  <si>
    <t>TEAM</t>
  </si>
  <si>
    <t>TOTALS</t>
  </si>
  <si>
    <t>1st half FG%</t>
  </si>
  <si>
    <t>1st half FT%</t>
  </si>
  <si>
    <t>Technical Fouls:</t>
  </si>
  <si>
    <t>Attendance:</t>
  </si>
  <si>
    <t>Score by Periods:</t>
  </si>
  <si>
    <t>T</t>
  </si>
  <si>
    <t>Place:</t>
  </si>
  <si>
    <t>Time:</t>
  </si>
  <si>
    <t>as</t>
  </si>
  <si>
    <t>g</t>
  </si>
  <si>
    <t>c</t>
  </si>
  <si>
    <t>f</t>
  </si>
  <si>
    <t>Game FG%</t>
  </si>
  <si>
    <t>Game FT%</t>
  </si>
  <si>
    <t>6' 4</t>
  </si>
  <si>
    <t>SR</t>
  </si>
  <si>
    <t>6' 2</t>
  </si>
  <si>
    <t>JR</t>
  </si>
  <si>
    <t>6' 0</t>
  </si>
  <si>
    <t>6' 3</t>
  </si>
  <si>
    <t>5' 11</t>
  </si>
  <si>
    <t>Players</t>
  </si>
  <si>
    <t xml:space="preserve">  </t>
  </si>
  <si>
    <t>……….</t>
  </si>
  <si>
    <t>Played in 2022</t>
  </si>
  <si>
    <t>Record:</t>
  </si>
  <si>
    <t>Coach:</t>
  </si>
  <si>
    <t>The Game:</t>
  </si>
  <si>
    <t>California High School Basketball Greats</t>
  </si>
  <si>
    <t>(no 3pt shot; no shot-clock)</t>
  </si>
  <si>
    <t>1970 Berkeley Yellowjackets</t>
  </si>
  <si>
    <t>Spike Hensley</t>
  </si>
  <si>
    <t>32-0</t>
  </si>
  <si>
    <t>33-0</t>
  </si>
  <si>
    <t>Gordon Nash</t>
  </si>
  <si>
    <t>great consideration.</t>
  </si>
  <si>
    <t xml:space="preserve">   The Yellowjackets had a formidable frontline with 6' 10 John Lambert (17.0-ppg, 17.1-rpg), jumping-jack</t>
  </si>
  <si>
    <t>per contest and closed the season by winning Northern California's Tournament of Champions.</t>
  </si>
  <si>
    <t>(1) Sports Illustrated - March 26, 1973</t>
  </si>
  <si>
    <t>coach John Wooden in 1969, was "the greatest high school prospect ever." (1)</t>
  </si>
  <si>
    <t xml:space="preserve">   Helix features 6' 11 Bill Walton (29.0-ppg, 22.4-rpg), who UCLA assistant Denny Crum claimed to head</t>
  </si>
  <si>
    <t xml:space="preserve">   Walton went on to win titles at UCLA and in the NBA with Portland and Boston.</t>
  </si>
  <si>
    <t xml:space="preserve">   Mike Dupree, Ryan Madsen, Dan Coleman, Butch Paddock and Mike Honz contribute to the Highlanders'</t>
  </si>
  <si>
    <t xml:space="preserve">   Helix stopped Chula Vista, 70-56 in the finale', garnering their 33rd win of the season and 49th straight</t>
  </si>
  <si>
    <t>overall.</t>
  </si>
  <si>
    <t>for coach Hensley's charges. On the other hand, Big Bill draws a lot of attention and fouls of his own, although</t>
  </si>
  <si>
    <t xml:space="preserve">   A key to the contest will by officiating. If Berkeley can get Walton in early foul trouble, that bodes well</t>
  </si>
  <si>
    <t xml:space="preserve">   Neither team will shy away from running, so expect a contest in the 70s or 80s.</t>
  </si>
  <si>
    <t xml:space="preserve">   Prediction: Helix 71, Berkeley 68</t>
  </si>
  <si>
    <t xml:space="preserve">   With the CIF statewide basketball championships not happening for another 11-years, high school hoop fans</t>
  </si>
  <si>
    <t>in 1970 California didn't get to witness a matchup that would have had national implications, as well as all-time</t>
  </si>
  <si>
    <t>Glenn Burke (23.2; MLB) and sharp-shooting Marvin Buckley (17.5). Berkeley regularly put up 80-shots</t>
  </si>
  <si>
    <t xml:space="preserve">   Berkeley from the Bay Area and La Mesa Helix from San Diego, finished with unblemished records at 32-0</t>
  </si>
  <si>
    <t>&amp; 33-0 respectively.</t>
  </si>
  <si>
    <t>cause as well.</t>
  </si>
  <si>
    <t>his free throw shooting is suspect. BHS may employ a "hack-a-red-head" strategy in a close contest.</t>
  </si>
  <si>
    <t>LARRY GREEN</t>
  </si>
  <si>
    <t>5' 10</t>
  </si>
  <si>
    <t>DAN PALLEY</t>
  </si>
  <si>
    <t>JOHN LAMBERT</t>
  </si>
  <si>
    <t>6' 10</t>
  </si>
  <si>
    <t>MARVIN BUCKLEY</t>
  </si>
  <si>
    <t>GLENN BURKE</t>
  </si>
  <si>
    <t>JON NIKCEVICH</t>
  </si>
  <si>
    <t>6' 1</t>
  </si>
  <si>
    <t>PETE CARLSON</t>
  </si>
  <si>
    <t>5' 7</t>
  </si>
  <si>
    <t>NICK ABRAHAM</t>
  </si>
  <si>
    <t>WAYNE TAKAKUWA</t>
  </si>
  <si>
    <t>LEONARD NEWMAN</t>
  </si>
  <si>
    <t>FRANK MOORE</t>
  </si>
  <si>
    <t>PPG</t>
  </si>
  <si>
    <t>MIKE DUPREE</t>
  </si>
  <si>
    <t>RYAN MADSEN</t>
  </si>
  <si>
    <t>BILL WALTON</t>
  </si>
  <si>
    <t>6' 11</t>
  </si>
  <si>
    <t>DAN COLEMAN</t>
  </si>
  <si>
    <t>MIKE HONZ</t>
  </si>
  <si>
    <t>BUTCH PADDOCK</t>
  </si>
  <si>
    <t>6' 9</t>
  </si>
  <si>
    <t>SO</t>
  </si>
  <si>
    <t>GARY NOVIENSKY</t>
  </si>
  <si>
    <t>PAT ALBANESE</t>
  </si>
  <si>
    <t>FRED BACHER</t>
  </si>
  <si>
    <t>RICK GARCIA</t>
  </si>
  <si>
    <t>MARTY FRENCH</t>
  </si>
  <si>
    <t>MIKE MURPHY</t>
  </si>
  <si>
    <t>GARY ELY</t>
  </si>
  <si>
    <t>BRUCE RICHARD</t>
  </si>
  <si>
    <t>1970 Berkeley Yellowjackets vs. 1970 La Mesa Helix Highlanders</t>
  </si>
  <si>
    <t>1970 La Mesa Helix Highlanders</t>
  </si>
  <si>
    <t>Berkeley</t>
  </si>
  <si>
    <t>Helix</t>
  </si>
  <si>
    <t>The Forum, Los Angeles, CA</t>
  </si>
  <si>
    <t>Berkeley (32-0)</t>
  </si>
  <si>
    <t>Helix (33-0)</t>
  </si>
  <si>
    <t>https://www.partletonsports.com/1969-70/</t>
  </si>
  <si>
    <t>Larry Green</t>
  </si>
  <si>
    <t>Dan Palley</t>
  </si>
  <si>
    <t>Marvin Buckley</t>
  </si>
  <si>
    <t>Glenn Burke</t>
  </si>
  <si>
    <t>John Lambert</t>
  </si>
  <si>
    <t>Jon Nikcevich</t>
  </si>
  <si>
    <t>Pete Carlson</t>
  </si>
  <si>
    <t>Bruce Richard</t>
  </si>
  <si>
    <t>Wayne Takakuwa</t>
  </si>
  <si>
    <t>Nick Abraham</t>
  </si>
  <si>
    <t>Leonard Newman</t>
  </si>
  <si>
    <t>Frank Moore</t>
  </si>
  <si>
    <t>15</t>
  </si>
  <si>
    <t>20</t>
  </si>
  <si>
    <t>29</t>
  </si>
  <si>
    <t>30</t>
  </si>
  <si>
    <t>18</t>
  </si>
  <si>
    <t>26</t>
  </si>
  <si>
    <t>2</t>
  </si>
  <si>
    <t>1</t>
  </si>
  <si>
    <t>23</t>
  </si>
  <si>
    <t>27</t>
  </si>
  <si>
    <t>12</t>
  </si>
  <si>
    <t>10</t>
  </si>
  <si>
    <t>4</t>
  </si>
  <si>
    <t>16</t>
  </si>
  <si>
    <t>Mike Dupree</t>
  </si>
  <si>
    <t>Ryan Madsen</t>
  </si>
  <si>
    <t>Dan Coleman</t>
  </si>
  <si>
    <t>Mike Honz</t>
  </si>
  <si>
    <t>Bill Walton</t>
  </si>
  <si>
    <t>Gary Noviensky</t>
  </si>
  <si>
    <t>Pat Albanese</t>
  </si>
  <si>
    <t>Fred Bacher</t>
  </si>
  <si>
    <t>Butch Paddock</t>
  </si>
  <si>
    <t>Rick Garcia</t>
  </si>
  <si>
    <t>Marty French</t>
  </si>
  <si>
    <t>Mike Murphy</t>
  </si>
  <si>
    <t>31</t>
  </si>
  <si>
    <t>0+</t>
  </si>
  <si>
    <t>BHS: Burke (6:49 left in the second quarter)</t>
  </si>
  <si>
    <t xml:space="preserve">1970 Helix: </t>
  </si>
  <si>
    <t>Highlanders Crush Berkeley</t>
  </si>
  <si>
    <t xml:space="preserve">   Bill Walton just missed a triple-double and Helix forced Berkeley into big foul trouble, as the Highlanders</t>
  </si>
  <si>
    <t>dismantled the Yellowjackets, 95-51 last night from The Forum.</t>
  </si>
  <si>
    <t xml:space="preserve">   BHS' center John Lambert picked up his third foul in the first quarter as the game became uncompetitive</t>
  </si>
  <si>
    <t>quickly.</t>
  </si>
  <si>
    <t>M.O.P = Bill Walton, c, Helix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</si>
</sst>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6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sz val="2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13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22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33F0A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58">
      <alignment/>
      <protection/>
    </xf>
    <xf numFmtId="0" fontId="1" fillId="0" borderId="0" xfId="58" applyFont="1">
      <alignment/>
      <protection/>
    </xf>
    <xf numFmtId="0" fontId="11" fillId="0" borderId="0" xfId="58" applyFont="1">
      <alignment/>
      <protection/>
    </xf>
    <xf numFmtId="0" fontId="1" fillId="0" borderId="0" xfId="58" applyFont="1" applyAlignment="1">
      <alignment horizontal="right"/>
      <protection/>
    </xf>
    <xf numFmtId="18" fontId="0" fillId="0" borderId="0" xfId="58" applyNumberFormat="1">
      <alignment/>
      <protection/>
    </xf>
    <xf numFmtId="0" fontId="13" fillId="0" borderId="0" xfId="58" applyFont="1" applyAlignment="1">
      <alignment horizontal="left"/>
      <protection/>
    </xf>
    <xf numFmtId="0" fontId="14" fillId="0" borderId="0" xfId="58" applyFont="1">
      <alignment/>
      <protection/>
    </xf>
    <xf numFmtId="0" fontId="0" fillId="0" borderId="0" xfId="58" applyFont="1" applyAlignment="1">
      <alignment horizontal="left"/>
      <protection/>
    </xf>
    <xf numFmtId="49" fontId="12" fillId="0" borderId="0" xfId="58" applyNumberFormat="1" applyFont="1" applyAlignment="1">
      <alignment horizontal="left"/>
      <protection/>
    </xf>
    <xf numFmtId="0" fontId="1" fillId="0" borderId="0" xfId="58" applyFont="1" applyAlignment="1">
      <alignment horizontal="left"/>
      <protection/>
    </xf>
    <xf numFmtId="49" fontId="0" fillId="0" borderId="0" xfId="58" applyNumberFormat="1" applyFont="1" applyAlignment="1">
      <alignment horizontal="left"/>
      <protection/>
    </xf>
    <xf numFmtId="49" fontId="0" fillId="0" borderId="0" xfId="58" applyNumberFormat="1" applyAlignment="1">
      <alignment horizontal="left"/>
      <protection/>
    </xf>
    <xf numFmtId="0" fontId="0" fillId="0" borderId="0" xfId="58" applyFont="1" applyAlignment="1">
      <alignment horizontal="right"/>
      <protection/>
    </xf>
    <xf numFmtId="0" fontId="0" fillId="0" borderId="10" xfId="58" applyBorder="1" applyAlignment="1">
      <alignment horizontal="center"/>
      <protection/>
    </xf>
    <xf numFmtId="0" fontId="0" fillId="0" borderId="11" xfId="58" applyBorder="1" applyAlignment="1">
      <alignment horizontal="center"/>
      <protection/>
    </xf>
    <xf numFmtId="0" fontId="1" fillId="0" borderId="12" xfId="58" applyFont="1" applyBorder="1" applyAlignment="1">
      <alignment horizontal="center"/>
      <protection/>
    </xf>
    <xf numFmtId="0" fontId="1" fillId="0" borderId="13" xfId="58" applyFont="1" applyBorder="1" applyAlignment="1">
      <alignment horizontal="center"/>
      <protection/>
    </xf>
    <xf numFmtId="0" fontId="5" fillId="0" borderId="0" xfId="58" applyFont="1" applyAlignment="1">
      <alignment horizontal="left"/>
      <protection/>
    </xf>
    <xf numFmtId="0" fontId="0" fillId="0" borderId="0" xfId="58" applyAlignment="1">
      <alignment horizontal="center"/>
      <protection/>
    </xf>
    <xf numFmtId="0" fontId="0" fillId="0" borderId="0" xfId="58" applyAlignment="1">
      <alignment horizontal="right"/>
      <protection/>
    </xf>
    <xf numFmtId="0" fontId="0" fillId="0" borderId="0" xfId="58" applyAlignment="1">
      <alignment horizontal="left"/>
      <protection/>
    </xf>
    <xf numFmtId="0" fontId="1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49" fontId="0" fillId="0" borderId="0" xfId="58" applyNumberFormat="1" applyFont="1" applyAlignment="1">
      <alignment horizontal="center"/>
      <protection/>
    </xf>
    <xf numFmtId="49" fontId="0" fillId="0" borderId="0" xfId="58" applyNumberForma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164" fontId="4" fillId="0" borderId="0" xfId="58" applyNumberFormat="1" applyFont="1" applyAlignment="1">
      <alignment horizontal="center"/>
      <protection/>
    </xf>
    <xf numFmtId="0" fontId="8" fillId="0" borderId="0" xfId="58" applyFont="1" applyAlignment="1">
      <alignment horizontal="left"/>
      <protection/>
    </xf>
    <xf numFmtId="164" fontId="4" fillId="0" borderId="0" xfId="67" applyNumberFormat="1" applyFont="1" applyAlignment="1">
      <alignment horizontal="center"/>
    </xf>
    <xf numFmtId="0" fontId="0" fillId="0" borderId="0" xfId="58" applyFont="1">
      <alignment/>
      <protection/>
    </xf>
    <xf numFmtId="3" fontId="2" fillId="0" borderId="0" xfId="58" applyNumberFormat="1" applyFont="1" applyAlignment="1">
      <alignment horizontal="center"/>
      <protection/>
    </xf>
    <xf numFmtId="0" fontId="0" fillId="0" borderId="0" xfId="58" applyFont="1" applyBorder="1" applyAlignment="1">
      <alignment horizontal="left"/>
      <protection/>
    </xf>
    <xf numFmtId="0" fontId="0" fillId="0" borderId="0" xfId="58" applyFont="1" applyBorder="1">
      <alignment/>
      <protection/>
    </xf>
    <xf numFmtId="49" fontId="12" fillId="0" borderId="0" xfId="58" applyNumberFormat="1" applyFont="1" applyBorder="1" applyAlignment="1">
      <alignment horizontal="left"/>
      <protection/>
    </xf>
    <xf numFmtId="0" fontId="12" fillId="0" borderId="0" xfId="58" applyFont="1" applyBorder="1">
      <alignment/>
      <protection/>
    </xf>
    <xf numFmtId="0" fontId="0" fillId="0" borderId="0" xfId="58" applyFont="1" applyBorder="1" applyAlignment="1">
      <alignment horizontal="right"/>
      <protection/>
    </xf>
    <xf numFmtId="49" fontId="0" fillId="0" borderId="0" xfId="58" applyNumberFormat="1" applyFont="1" applyBorder="1" applyAlignment="1">
      <alignment horizontal="left"/>
      <protection/>
    </xf>
    <xf numFmtId="0" fontId="0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49" fontId="0" fillId="0" borderId="0" xfId="58" applyNumberFormat="1" applyFont="1" applyBorder="1" applyAlignment="1">
      <alignment horizontal="center"/>
      <protection/>
    </xf>
    <xf numFmtId="164" fontId="0" fillId="0" borderId="0" xfId="58" applyNumberFormat="1" applyFont="1" applyBorder="1" applyAlignment="1">
      <alignment horizontal="center"/>
      <protection/>
    </xf>
    <xf numFmtId="164" fontId="0" fillId="0" borderId="0" xfId="67" applyNumberFormat="1" applyFont="1" applyBorder="1" applyAlignment="1">
      <alignment horizontal="center"/>
    </xf>
    <xf numFmtId="3" fontId="0" fillId="0" borderId="0" xfId="58" applyNumberFormat="1" applyFont="1" applyBorder="1">
      <alignment/>
      <protection/>
    </xf>
    <xf numFmtId="0" fontId="62" fillId="33" borderId="0" xfId="58" applyFont="1" applyFill="1">
      <alignment/>
      <protection/>
    </xf>
    <xf numFmtId="0" fontId="63" fillId="33" borderId="0" xfId="58" applyFont="1" applyFill="1">
      <alignment/>
      <protection/>
    </xf>
    <xf numFmtId="0" fontId="13" fillId="0" borderId="0" xfId="0" applyFont="1" applyAlignment="1">
      <alignment/>
    </xf>
    <xf numFmtId="0" fontId="15" fillId="0" borderId="0" xfId="58" applyFont="1">
      <alignment/>
      <protection/>
    </xf>
    <xf numFmtId="0" fontId="64" fillId="33" borderId="0" xfId="58" applyFont="1" applyFill="1">
      <alignment/>
      <protection/>
    </xf>
    <xf numFmtId="0" fontId="65" fillId="33" borderId="0" xfId="58" applyFont="1" applyFill="1" applyAlignment="1">
      <alignment horizontal="center"/>
      <protection/>
    </xf>
    <xf numFmtId="0" fontId="66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16" fillId="0" borderId="0" xfId="58" applyFont="1">
      <alignment/>
      <protection/>
    </xf>
    <xf numFmtId="0" fontId="5" fillId="0" borderId="0" xfId="58" applyFont="1" applyAlignment="1">
      <alignment horizontal="right"/>
      <protection/>
    </xf>
    <xf numFmtId="0" fontId="17" fillId="0" borderId="0" xfId="58" applyFont="1" applyAlignment="1">
      <alignment horizontal="left"/>
      <protection/>
    </xf>
    <xf numFmtId="0" fontId="5" fillId="0" borderId="0" xfId="58" applyFont="1">
      <alignment/>
      <protection/>
    </xf>
    <xf numFmtId="0" fontId="18" fillId="0" borderId="0" xfId="0" applyFont="1" applyAlignment="1">
      <alignment/>
    </xf>
    <xf numFmtId="165" fontId="0" fillId="0" borderId="0" xfId="58" applyNumberFormat="1" applyAlignment="1">
      <alignment horizontal="center"/>
      <protection/>
    </xf>
    <xf numFmtId="165" fontId="0" fillId="0" borderId="0" xfId="0" applyNumberFormat="1" applyAlignment="1">
      <alignment horizontal="center"/>
    </xf>
    <xf numFmtId="0" fontId="63" fillId="34" borderId="14" xfId="58" applyFont="1" applyFill="1" applyBorder="1">
      <alignment/>
      <protection/>
    </xf>
    <xf numFmtId="0" fontId="67" fillId="35" borderId="14" xfId="58" applyFont="1" applyFill="1" applyBorder="1">
      <alignment/>
      <protection/>
    </xf>
    <xf numFmtId="0" fontId="9" fillId="0" borderId="0" xfId="58" applyFont="1">
      <alignment/>
      <protection/>
    </xf>
    <xf numFmtId="49" fontId="9" fillId="0" borderId="0" xfId="58" applyNumberFormat="1" applyFont="1" applyAlignment="1">
      <alignment horizontal="left"/>
      <protection/>
    </xf>
    <xf numFmtId="49" fontId="43" fillId="0" borderId="0" xfId="58" applyNumberFormat="1" applyFont="1" applyAlignment="1">
      <alignment horizontal="left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4 2" xfId="61"/>
    <cellStyle name="Normal 5" xfId="62"/>
    <cellStyle name="Note" xfId="63"/>
    <cellStyle name="Output" xfId="64"/>
    <cellStyle name="Percent" xfId="65"/>
    <cellStyle name="Percent 2" xfId="66"/>
    <cellStyle name="Percent 2 2" xfId="67"/>
    <cellStyle name="Percent 3" xfId="68"/>
    <cellStyle name="Percent 3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.7109375" style="0" customWidth="1"/>
    <col min="2" max="2" width="10.28125" style="0" customWidth="1"/>
    <col min="8" max="8" width="10.00390625" style="0" customWidth="1"/>
  </cols>
  <sheetData>
    <row r="1" spans="1:29" ht="27.75">
      <c r="A1" s="60"/>
      <c r="B1" s="60"/>
      <c r="C1" s="60"/>
      <c r="D1" s="60" t="s">
        <v>48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9" s="55" customFormat="1" ht="17.25">
      <c r="A2" s="59"/>
      <c r="B2" s="59"/>
      <c r="C2" s="59"/>
      <c r="D2" s="59"/>
      <c r="E2" s="59" t="s">
        <v>44</v>
      </c>
      <c r="F2" s="59"/>
      <c r="G2" s="59"/>
      <c r="H2" s="59"/>
      <c r="I2" s="59" t="s">
        <v>49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2:12" ht="17.25">
      <c r="B3" s="55"/>
      <c r="C3" s="55"/>
      <c r="D3" s="55"/>
      <c r="E3" s="55"/>
      <c r="F3" s="55"/>
      <c r="G3" s="55"/>
      <c r="H3" s="55"/>
      <c r="I3" s="55"/>
      <c r="J3" s="55"/>
      <c r="K3" s="55"/>
      <c r="L3" s="3"/>
    </row>
    <row r="4" spans="2:12" ht="17.25">
      <c r="B4" s="55" t="s">
        <v>50</v>
      </c>
      <c r="C4" s="55"/>
      <c r="D4" s="55"/>
      <c r="E4" s="55"/>
      <c r="F4" s="55"/>
      <c r="G4" s="55"/>
      <c r="H4" s="55" t="s">
        <v>110</v>
      </c>
      <c r="I4" s="55"/>
      <c r="J4" s="55"/>
      <c r="K4" s="55"/>
      <c r="L4" s="3"/>
    </row>
    <row r="5" spans="2:12" ht="17.25">
      <c r="B5" s="55" t="s">
        <v>45</v>
      </c>
      <c r="C5" s="55" t="s">
        <v>52</v>
      </c>
      <c r="D5" s="55"/>
      <c r="E5" s="55"/>
      <c r="F5" s="55"/>
      <c r="G5" s="55"/>
      <c r="H5" s="55" t="s">
        <v>45</v>
      </c>
      <c r="I5" s="55" t="s">
        <v>53</v>
      </c>
      <c r="J5" s="55"/>
      <c r="K5" s="55"/>
      <c r="L5" s="3"/>
    </row>
    <row r="6" spans="2:12" ht="17.25">
      <c r="B6" s="55" t="s">
        <v>46</v>
      </c>
      <c r="C6" s="55" t="s">
        <v>51</v>
      </c>
      <c r="D6" s="55"/>
      <c r="E6" s="55"/>
      <c r="F6" s="55"/>
      <c r="G6" s="55"/>
      <c r="H6" s="55" t="s">
        <v>46</v>
      </c>
      <c r="I6" s="55" t="s">
        <v>54</v>
      </c>
      <c r="J6" s="55"/>
      <c r="K6" s="55"/>
      <c r="L6" s="3"/>
    </row>
    <row r="7" spans="2:12" ht="17.25">
      <c r="B7" s="55"/>
      <c r="C7" s="55"/>
      <c r="D7" s="55"/>
      <c r="E7" s="55"/>
      <c r="F7" s="55"/>
      <c r="G7" s="55"/>
      <c r="H7" s="55"/>
      <c r="I7" s="55"/>
      <c r="J7" s="55"/>
      <c r="K7" s="55"/>
      <c r="L7" s="3"/>
    </row>
    <row r="8" spans="2:12" ht="13.5">
      <c r="B8" s="4" t="s">
        <v>41</v>
      </c>
      <c r="C8" s="4"/>
      <c r="D8" s="3"/>
      <c r="E8" s="3"/>
      <c r="F8" s="6" t="s">
        <v>91</v>
      </c>
      <c r="G8" s="3"/>
      <c r="H8" s="4" t="s">
        <v>41</v>
      </c>
      <c r="I8" s="4"/>
      <c r="J8" s="5"/>
      <c r="K8" s="6"/>
      <c r="L8" s="6" t="s">
        <v>91</v>
      </c>
    </row>
    <row r="9" spans="2:11" ht="12.75">
      <c r="B9" s="39" t="s">
        <v>76</v>
      </c>
      <c r="C9" s="39"/>
      <c r="D9" s="31" t="s">
        <v>77</v>
      </c>
      <c r="E9" s="31" t="s">
        <v>35</v>
      </c>
      <c r="F9" s="25"/>
      <c r="H9" s="1" t="s">
        <v>92</v>
      </c>
      <c r="I9" s="1"/>
      <c r="J9" s="2" t="s">
        <v>77</v>
      </c>
      <c r="K9" s="2" t="s">
        <v>35</v>
      </c>
    </row>
    <row r="10" spans="2:11" ht="12.75">
      <c r="B10" s="39" t="s">
        <v>78</v>
      </c>
      <c r="C10" s="39"/>
      <c r="D10" s="31" t="s">
        <v>36</v>
      </c>
      <c r="E10" s="31" t="s">
        <v>35</v>
      </c>
      <c r="F10" s="25"/>
      <c r="H10" s="1" t="s">
        <v>93</v>
      </c>
      <c r="I10" s="1"/>
      <c r="J10" s="2" t="s">
        <v>36</v>
      </c>
      <c r="K10" s="2" t="s">
        <v>35</v>
      </c>
    </row>
    <row r="11" spans="2:12" ht="12.75">
      <c r="B11" s="39" t="s">
        <v>79</v>
      </c>
      <c r="C11" s="39"/>
      <c r="D11" s="31" t="s">
        <v>80</v>
      </c>
      <c r="E11" s="31" t="s">
        <v>37</v>
      </c>
      <c r="F11" s="66">
        <v>17</v>
      </c>
      <c r="H11" s="1" t="s">
        <v>94</v>
      </c>
      <c r="I11" s="1"/>
      <c r="J11" s="2" t="s">
        <v>95</v>
      </c>
      <c r="K11" s="2" t="s">
        <v>35</v>
      </c>
      <c r="L11" s="67">
        <v>29</v>
      </c>
    </row>
    <row r="12" spans="2:11" ht="12.75">
      <c r="B12" s="39" t="s">
        <v>81</v>
      </c>
      <c r="C12" s="39"/>
      <c r="D12" s="31" t="s">
        <v>36</v>
      </c>
      <c r="E12" s="31" t="s">
        <v>35</v>
      </c>
      <c r="F12" s="25">
        <v>17.5</v>
      </c>
      <c r="H12" s="1" t="s">
        <v>96</v>
      </c>
      <c r="I12" s="1"/>
      <c r="J12" s="2" t="s">
        <v>36</v>
      </c>
      <c r="K12" s="2" t="s">
        <v>37</v>
      </c>
    </row>
    <row r="13" spans="2:11" ht="12.75">
      <c r="B13" s="39" t="s">
        <v>82</v>
      </c>
      <c r="C13" s="39"/>
      <c r="D13" s="31" t="s">
        <v>77</v>
      </c>
      <c r="E13" s="31" t="s">
        <v>35</v>
      </c>
      <c r="F13" s="25">
        <v>23.2</v>
      </c>
      <c r="H13" s="1" t="s">
        <v>97</v>
      </c>
      <c r="I13" s="1"/>
      <c r="J13" s="2" t="s">
        <v>39</v>
      </c>
      <c r="K13" s="2" t="s">
        <v>37</v>
      </c>
    </row>
    <row r="14" spans="2:11" ht="12.75">
      <c r="B14" s="39"/>
      <c r="C14" s="39"/>
      <c r="D14" s="31"/>
      <c r="E14" s="31"/>
      <c r="F14" s="25"/>
      <c r="H14" s="1"/>
      <c r="I14" s="1"/>
      <c r="J14" s="2"/>
      <c r="K14" s="2"/>
    </row>
    <row r="15" spans="2:11" ht="12.75">
      <c r="B15" s="39" t="s">
        <v>83</v>
      </c>
      <c r="C15" s="39"/>
      <c r="D15" s="31" t="s">
        <v>84</v>
      </c>
      <c r="E15" s="31" t="s">
        <v>37</v>
      </c>
      <c r="F15" s="25"/>
      <c r="H15" s="1" t="s">
        <v>101</v>
      </c>
      <c r="I15" s="1"/>
      <c r="J15" s="2" t="s">
        <v>40</v>
      </c>
      <c r="K15" s="2" t="s">
        <v>35</v>
      </c>
    </row>
    <row r="16" spans="2:11" s="1" customFormat="1" ht="12.75">
      <c r="B16" s="39" t="s">
        <v>85</v>
      </c>
      <c r="C16" s="39"/>
      <c r="D16" s="31" t="s">
        <v>39</v>
      </c>
      <c r="E16" s="31"/>
      <c r="F16" s="25"/>
      <c r="H16" s="1" t="s">
        <v>102</v>
      </c>
      <c r="J16" s="2" t="s">
        <v>38</v>
      </c>
      <c r="K16" s="2" t="s">
        <v>37</v>
      </c>
    </row>
    <row r="17" spans="2:11" ht="12.75">
      <c r="B17" s="39" t="s">
        <v>108</v>
      </c>
      <c r="C17" s="39"/>
      <c r="D17" s="31" t="s">
        <v>40</v>
      </c>
      <c r="E17" s="31"/>
      <c r="F17" s="25"/>
      <c r="H17" s="1" t="s">
        <v>103</v>
      </c>
      <c r="I17" s="1"/>
      <c r="J17" s="2" t="s">
        <v>77</v>
      </c>
      <c r="K17" s="2"/>
    </row>
    <row r="18" spans="2:11" ht="12.75">
      <c r="B18" s="39" t="s">
        <v>88</v>
      </c>
      <c r="C18" s="39"/>
      <c r="D18" s="31" t="s">
        <v>86</v>
      </c>
      <c r="E18" s="31"/>
      <c r="F18" s="25"/>
      <c r="H18" s="1" t="s">
        <v>98</v>
      </c>
      <c r="I18" s="1"/>
      <c r="J18" s="2" t="s">
        <v>36</v>
      </c>
      <c r="K18" s="2" t="s">
        <v>35</v>
      </c>
    </row>
    <row r="19" spans="2:11" ht="12.75">
      <c r="B19" s="39" t="s">
        <v>87</v>
      </c>
      <c r="C19" s="39"/>
      <c r="D19" s="31" t="s">
        <v>34</v>
      </c>
      <c r="E19" s="31" t="s">
        <v>37</v>
      </c>
      <c r="F19" s="25"/>
      <c r="H19" s="1" t="s">
        <v>104</v>
      </c>
      <c r="I19" s="1"/>
      <c r="J19" s="2" t="s">
        <v>36</v>
      </c>
      <c r="K19" s="2" t="s">
        <v>37</v>
      </c>
    </row>
    <row r="20" spans="2:11" ht="12.75">
      <c r="B20" s="39" t="s">
        <v>89</v>
      </c>
      <c r="C20" s="39"/>
      <c r="D20" s="31" t="s">
        <v>34</v>
      </c>
      <c r="E20" s="31"/>
      <c r="F20" s="25"/>
      <c r="H20" s="1" t="s">
        <v>105</v>
      </c>
      <c r="I20" s="1"/>
      <c r="J20" s="2" t="s">
        <v>36</v>
      </c>
      <c r="K20" s="2" t="s">
        <v>37</v>
      </c>
    </row>
    <row r="21" spans="2:11" ht="12.75">
      <c r="B21" s="39" t="s">
        <v>90</v>
      </c>
      <c r="C21" s="39"/>
      <c r="D21" s="31" t="s">
        <v>40</v>
      </c>
      <c r="E21" s="31"/>
      <c r="F21" s="25"/>
      <c r="H21" s="1" t="s">
        <v>106</v>
      </c>
      <c r="I21" s="1"/>
      <c r="J21" s="2" t="s">
        <v>99</v>
      </c>
      <c r="K21" s="2" t="s">
        <v>35</v>
      </c>
    </row>
    <row r="22" spans="7:11" ht="12.75">
      <c r="G22" s="25"/>
      <c r="H22" s="1" t="s">
        <v>107</v>
      </c>
      <c r="I22" s="1"/>
      <c r="J22" s="2"/>
      <c r="K22" s="2" t="s">
        <v>100</v>
      </c>
    </row>
    <row r="23" spans="2:7" ht="13.5">
      <c r="B23" s="3"/>
      <c r="C23" s="3"/>
      <c r="D23" s="3"/>
      <c r="E23" s="3"/>
      <c r="F23" s="3"/>
      <c r="G23" s="3"/>
    </row>
    <row r="24" spans="2:12" ht="13.5">
      <c r="B24" s="3" t="s">
        <v>47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3.5">
      <c r="B25" s="3"/>
      <c r="C25" s="3" t="s">
        <v>69</v>
      </c>
      <c r="D25" s="3"/>
      <c r="E25" s="3"/>
      <c r="F25" s="3"/>
      <c r="G25" s="3"/>
      <c r="H25" s="3"/>
      <c r="I25" s="3"/>
      <c r="J25" s="3"/>
      <c r="K25" s="3"/>
      <c r="L25" s="3"/>
    </row>
    <row r="26" spans="2:12" ht="13.5">
      <c r="B26" s="3"/>
      <c r="C26" s="3" t="s">
        <v>70</v>
      </c>
      <c r="D26" s="3"/>
      <c r="E26" s="3"/>
      <c r="F26" s="3"/>
      <c r="G26" s="3"/>
      <c r="H26" s="3"/>
      <c r="I26" s="3"/>
      <c r="J26" s="3"/>
      <c r="K26" s="3"/>
      <c r="L26" s="3"/>
    </row>
    <row r="27" spans="2:12" ht="13.5">
      <c r="B27" s="3"/>
      <c r="C27" s="3" t="s">
        <v>55</v>
      </c>
      <c r="D27" s="3"/>
      <c r="E27" s="3"/>
      <c r="F27" s="3"/>
      <c r="G27" s="3"/>
      <c r="H27" s="3"/>
      <c r="I27" s="3"/>
      <c r="J27" s="3"/>
      <c r="K27" s="3"/>
      <c r="L27" s="3"/>
    </row>
    <row r="28" spans="2:12" ht="13.5">
      <c r="B28" s="3"/>
      <c r="C28" s="3" t="s">
        <v>72</v>
      </c>
      <c r="D28" s="3"/>
      <c r="E28" s="3"/>
      <c r="F28" s="3"/>
      <c r="G28" s="3"/>
      <c r="H28" s="3"/>
      <c r="I28" s="3"/>
      <c r="J28" s="3"/>
      <c r="K28" s="3"/>
      <c r="L28" s="3"/>
    </row>
    <row r="29" spans="2:12" ht="13.5">
      <c r="B29" s="3"/>
      <c r="C29" s="3" t="s">
        <v>73</v>
      </c>
      <c r="D29" s="3"/>
      <c r="E29" s="3"/>
      <c r="F29" s="3"/>
      <c r="G29" s="3"/>
      <c r="H29" s="3"/>
      <c r="I29" s="3"/>
      <c r="J29" s="3"/>
      <c r="K29" s="3"/>
      <c r="L29" s="3"/>
    </row>
    <row r="30" spans="2:12" ht="13.5">
      <c r="B30" s="3"/>
      <c r="C30" s="3" t="s">
        <v>56</v>
      </c>
      <c r="D30" s="3"/>
      <c r="E30" s="3"/>
      <c r="F30" s="3"/>
      <c r="G30" s="3"/>
      <c r="H30" s="3"/>
      <c r="I30" s="3"/>
      <c r="J30" s="3"/>
      <c r="K30" s="3"/>
      <c r="L30" s="3"/>
    </row>
    <row r="31" spans="2:12" ht="13.5">
      <c r="B31" s="3"/>
      <c r="C31" s="3" t="s">
        <v>71</v>
      </c>
      <c r="D31" s="3"/>
      <c r="E31" s="3"/>
      <c r="F31" s="3"/>
      <c r="G31" s="3"/>
      <c r="H31" s="3"/>
      <c r="I31" s="3"/>
      <c r="J31" s="3"/>
      <c r="K31" s="3"/>
      <c r="L31" s="3"/>
    </row>
    <row r="32" spans="2:12" ht="13.5">
      <c r="B32" s="3"/>
      <c r="C32" s="3" t="s">
        <v>57</v>
      </c>
      <c r="D32" s="3"/>
      <c r="E32" s="3"/>
      <c r="F32" s="3"/>
      <c r="G32" s="3"/>
      <c r="H32" s="3"/>
      <c r="I32" s="3"/>
      <c r="J32" s="3"/>
      <c r="K32" s="3"/>
      <c r="L32" s="3"/>
    </row>
    <row r="33" spans="2:12" ht="13.5">
      <c r="B33" s="3"/>
      <c r="C33" s="3" t="s">
        <v>60</v>
      </c>
      <c r="D33" s="3"/>
      <c r="E33" s="3"/>
      <c r="F33" s="3"/>
      <c r="G33" s="3"/>
      <c r="H33" s="3"/>
      <c r="I33" s="3"/>
      <c r="J33" s="3"/>
      <c r="K33" s="3"/>
      <c r="L33" s="3"/>
    </row>
    <row r="34" spans="2:12" ht="13.5">
      <c r="B34" s="3"/>
      <c r="C34" s="3" t="s">
        <v>59</v>
      </c>
      <c r="D34" s="3"/>
      <c r="E34" s="3"/>
      <c r="F34" s="3"/>
      <c r="G34" s="3"/>
      <c r="H34" s="3"/>
      <c r="I34" s="3"/>
      <c r="J34" s="3"/>
      <c r="K34" s="3"/>
      <c r="L34" s="3"/>
    </row>
    <row r="35" spans="2:12" ht="13.5">
      <c r="B35" s="3"/>
      <c r="C35" s="3" t="s">
        <v>61</v>
      </c>
      <c r="D35" s="3"/>
      <c r="E35" s="3"/>
      <c r="F35" s="3"/>
      <c r="G35" s="3"/>
      <c r="H35" s="3"/>
      <c r="I35" s="3"/>
      <c r="J35" s="3"/>
      <c r="K35" s="3"/>
      <c r="L35" s="3"/>
    </row>
    <row r="36" spans="2:12" ht="13.5">
      <c r="B36" s="3"/>
      <c r="C36" s="3" t="s">
        <v>62</v>
      </c>
      <c r="D36" s="3"/>
      <c r="E36" s="3"/>
      <c r="F36" s="3"/>
      <c r="G36" s="3"/>
      <c r="H36" s="3"/>
      <c r="I36" s="3"/>
      <c r="J36" s="3"/>
      <c r="K36" s="3"/>
      <c r="L36" s="3"/>
    </row>
    <row r="37" spans="2:12" ht="13.5">
      <c r="B37" s="3"/>
      <c r="C37" s="3" t="s">
        <v>74</v>
      </c>
      <c r="D37" s="3"/>
      <c r="E37" s="3"/>
      <c r="F37" s="3"/>
      <c r="G37" s="3"/>
      <c r="H37" s="3"/>
      <c r="I37" s="3"/>
      <c r="J37" s="3"/>
      <c r="K37" s="3"/>
      <c r="L37" s="3"/>
    </row>
    <row r="38" spans="2:12" ht="13.5">
      <c r="B38" s="3"/>
      <c r="C38" s="3" t="s">
        <v>63</v>
      </c>
      <c r="D38" s="3"/>
      <c r="E38" s="3"/>
      <c r="F38" s="3"/>
      <c r="G38" s="3"/>
      <c r="H38" s="3"/>
      <c r="I38" s="3"/>
      <c r="J38" s="3"/>
      <c r="K38" s="3"/>
      <c r="L38" s="3"/>
    </row>
    <row r="39" spans="2:12" ht="13.5">
      <c r="B39" s="3"/>
      <c r="C39" s="3" t="s">
        <v>64</v>
      </c>
      <c r="D39" s="3"/>
      <c r="E39" s="3"/>
      <c r="F39" s="3"/>
      <c r="G39" s="3"/>
      <c r="H39" s="3"/>
      <c r="I39" s="3"/>
      <c r="J39" s="3"/>
      <c r="K39" s="3"/>
      <c r="L39" s="3"/>
    </row>
    <row r="40" spans="2:12" ht="13.5">
      <c r="B40" s="3"/>
      <c r="C40" s="3" t="s">
        <v>66</v>
      </c>
      <c r="D40" s="3"/>
      <c r="E40" s="3"/>
      <c r="F40" s="3"/>
      <c r="G40" s="3"/>
      <c r="H40" s="3"/>
      <c r="I40" s="3"/>
      <c r="J40" s="3"/>
      <c r="K40" s="3"/>
      <c r="L40" s="3"/>
    </row>
    <row r="41" spans="2:12" ht="13.5">
      <c r="B41" s="3"/>
      <c r="C41" s="3" t="s">
        <v>65</v>
      </c>
      <c r="D41" s="3"/>
      <c r="E41" s="3"/>
      <c r="F41" s="3"/>
      <c r="G41" s="3"/>
      <c r="H41" s="3"/>
      <c r="I41" s="3"/>
      <c r="J41" s="3"/>
      <c r="K41" s="3"/>
      <c r="L41" s="3"/>
    </row>
    <row r="42" spans="2:12" ht="13.5">
      <c r="B42" s="3"/>
      <c r="C42" s="3" t="s">
        <v>75</v>
      </c>
      <c r="D42" s="3"/>
      <c r="E42" s="3"/>
      <c r="F42" s="3"/>
      <c r="G42" s="3"/>
      <c r="H42" s="3"/>
      <c r="I42" s="3"/>
      <c r="J42" s="3"/>
      <c r="K42" s="3"/>
      <c r="L42" s="3"/>
    </row>
    <row r="43" spans="2:12" ht="13.5">
      <c r="B43" s="3"/>
      <c r="C43" s="3" t="s">
        <v>67</v>
      </c>
      <c r="D43" s="3"/>
      <c r="E43" s="3"/>
      <c r="F43" s="3"/>
      <c r="G43" s="3"/>
      <c r="H43" s="3"/>
      <c r="I43" s="3"/>
      <c r="J43" s="3"/>
      <c r="K43" s="3"/>
      <c r="L43" s="3"/>
    </row>
    <row r="44" spans="2:12" ht="13.5">
      <c r="B44" s="3"/>
      <c r="C44" s="3" t="s">
        <v>68</v>
      </c>
      <c r="D44" s="3"/>
      <c r="E44" s="3"/>
      <c r="F44" s="3"/>
      <c r="G44" s="3"/>
      <c r="H44" s="3"/>
      <c r="I44" s="3"/>
      <c r="J44" s="3"/>
      <c r="K44" s="3"/>
      <c r="L44" s="3"/>
    </row>
    <row r="45" spans="2:12" ht="14.25">
      <c r="B45" s="3"/>
      <c r="C45" s="65" t="s">
        <v>58</v>
      </c>
      <c r="D45" s="3"/>
      <c r="E45" s="3"/>
      <c r="F45" s="3"/>
      <c r="G45" s="3"/>
      <c r="H45" s="3"/>
      <c r="I45" s="3"/>
      <c r="J45" s="3"/>
      <c r="K45" s="3"/>
      <c r="L45" s="3"/>
    </row>
    <row r="46" spans="2:12" ht="13.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3:4" ht="13.5">
      <c r="C47" s="3" t="s">
        <v>158</v>
      </c>
      <c r="D47" s="3"/>
    </row>
    <row r="48" spans="3:4" ht="13.5">
      <c r="C48" s="3"/>
      <c r="D48" s="70" t="s">
        <v>116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93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3.7109375" style="7" customWidth="1"/>
    <col min="2" max="2" width="19.7109375" style="7" customWidth="1"/>
    <col min="3" max="3" width="7.140625" style="7" customWidth="1"/>
    <col min="4" max="4" width="4.421875" style="7" customWidth="1"/>
    <col min="5" max="5" width="4.57421875" style="7" customWidth="1"/>
    <col min="6" max="6" width="6.140625" style="7" bestFit="1" customWidth="1"/>
    <col min="7" max="7" width="4.00390625" style="7" customWidth="1"/>
    <col min="8" max="8" width="4.28125" style="7" customWidth="1"/>
    <col min="9" max="9" width="3.7109375" style="7" customWidth="1"/>
    <col min="10" max="10" width="4.00390625" style="7" bestFit="1" customWidth="1"/>
    <col min="11" max="12" width="3.57421875" style="7" customWidth="1"/>
    <col min="13" max="13" width="3.7109375" style="7" customWidth="1"/>
    <col min="14" max="15" width="3.8515625" style="7" customWidth="1"/>
    <col min="16" max="16" width="4.00390625" style="7" customWidth="1"/>
    <col min="17" max="17" width="6.57421875" style="7" bestFit="1" customWidth="1"/>
    <col min="18" max="18" width="3.421875" style="7" customWidth="1"/>
    <col min="19" max="19" width="5.8515625" style="7" customWidth="1"/>
    <col min="20" max="20" width="5.28125" style="8" customWidth="1"/>
    <col min="21" max="16384" width="8.8515625" style="7" customWidth="1"/>
  </cols>
  <sheetData>
    <row r="1" spans="1:33" ht="17.25">
      <c r="A1" s="53"/>
      <c r="B1" s="54"/>
      <c r="C1" s="53"/>
      <c r="D1" s="53"/>
      <c r="E1" s="53"/>
      <c r="F1" s="57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ht="27.75">
      <c r="A2" s="53"/>
      <c r="B2" s="54"/>
      <c r="C2" s="53"/>
      <c r="D2" s="53"/>
      <c r="E2" s="53"/>
      <c r="F2" s="57"/>
      <c r="G2" s="53"/>
      <c r="H2" s="53"/>
      <c r="I2" s="53"/>
      <c r="J2" s="53"/>
      <c r="K2" s="58" t="s">
        <v>48</v>
      </c>
      <c r="L2" s="53"/>
      <c r="M2" s="53"/>
      <c r="N2" s="53"/>
      <c r="O2" s="53"/>
      <c r="P2" s="53"/>
      <c r="Q2" s="53"/>
      <c r="R2" s="53"/>
      <c r="S2" s="53"/>
      <c r="T2" s="54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2:6" ht="17.25">
      <c r="B3" s="8"/>
      <c r="F3" s="9"/>
    </row>
    <row r="4" spans="2:6" ht="21">
      <c r="B4" s="8"/>
      <c r="C4" s="13" t="s">
        <v>109</v>
      </c>
      <c r="F4" s="9"/>
    </row>
    <row r="5" spans="2:20" s="39" customFormat="1" ht="12.75">
      <c r="B5" s="8"/>
      <c r="F5" s="56"/>
      <c r="T5" s="8"/>
    </row>
    <row r="6" spans="2:20" s="61" customFormat="1" ht="15">
      <c r="B6" s="62" t="s">
        <v>26</v>
      </c>
      <c r="C6" s="63" t="s">
        <v>113</v>
      </c>
      <c r="T6" s="64"/>
    </row>
    <row r="7" spans="2:3" ht="15">
      <c r="B7" s="62" t="s">
        <v>27</v>
      </c>
      <c r="C7" s="11">
        <v>0.8368055555555555</v>
      </c>
    </row>
    <row r="8" ht="12.75">
      <c r="B8" s="10"/>
    </row>
    <row r="9" spans="2:6" ht="21">
      <c r="B9" s="12"/>
      <c r="D9" s="13" t="s">
        <v>159</v>
      </c>
      <c r="E9" s="13"/>
      <c r="F9" s="13"/>
    </row>
    <row r="10" spans="2:4" ht="12.75">
      <c r="B10" s="14"/>
      <c r="D10" s="15"/>
    </row>
    <row r="11" spans="2:3" ht="13.5">
      <c r="B11" s="16" t="s">
        <v>42</v>
      </c>
      <c r="C11" s="71" t="s">
        <v>160</v>
      </c>
    </row>
    <row r="12" spans="2:3" ht="13.5">
      <c r="B12" s="10"/>
      <c r="C12" s="71" t="s">
        <v>161</v>
      </c>
    </row>
    <row r="13" spans="2:3" ht="13.5">
      <c r="B13" s="10"/>
      <c r="C13" s="71" t="s">
        <v>162</v>
      </c>
    </row>
    <row r="14" spans="2:3" ht="13.5">
      <c r="B14" s="10"/>
      <c r="C14" s="71" t="s">
        <v>163</v>
      </c>
    </row>
    <row r="15" spans="2:3" ht="12.75">
      <c r="B15" s="10"/>
      <c r="C15" s="17"/>
    </row>
    <row r="16" spans="2:3" ht="13.5">
      <c r="B16" s="10"/>
      <c r="C16" s="72" t="s">
        <v>164</v>
      </c>
    </row>
    <row r="17" spans="2:3" ht="12.75">
      <c r="B17" s="10"/>
      <c r="C17" s="17"/>
    </row>
    <row r="18" spans="2:3" ht="13.5" thickBot="1">
      <c r="B18" s="10"/>
      <c r="C18" s="17"/>
    </row>
    <row r="19" spans="2:8" ht="13.5" thickBot="1">
      <c r="B19" s="19" t="s">
        <v>24</v>
      </c>
      <c r="D19" s="20">
        <v>1</v>
      </c>
      <c r="E19" s="20">
        <v>2</v>
      </c>
      <c r="F19" s="20">
        <v>3</v>
      </c>
      <c r="G19" s="21">
        <v>4</v>
      </c>
      <c r="H19" s="22" t="s">
        <v>25</v>
      </c>
    </row>
    <row r="20" spans="2:8" ht="13.5" thickBot="1">
      <c r="B20" s="69" t="s">
        <v>111</v>
      </c>
      <c r="C20" s="7" t="s">
        <v>43</v>
      </c>
      <c r="D20" s="20">
        <v>12</v>
      </c>
      <c r="E20" s="20">
        <v>17</v>
      </c>
      <c r="F20" s="20">
        <v>12</v>
      </c>
      <c r="G20" s="21">
        <v>10</v>
      </c>
      <c r="H20" s="23">
        <f>SUM(D20:G20)</f>
        <v>51</v>
      </c>
    </row>
    <row r="21" spans="2:8" ht="13.5" thickBot="1">
      <c r="B21" s="68" t="s">
        <v>112</v>
      </c>
      <c r="C21" s="7" t="s">
        <v>43</v>
      </c>
      <c r="D21" s="20">
        <v>24</v>
      </c>
      <c r="E21" s="20">
        <v>28</v>
      </c>
      <c r="F21" s="20">
        <v>35</v>
      </c>
      <c r="G21" s="21">
        <v>8</v>
      </c>
      <c r="H21" s="23">
        <f>SUM(D21:G21)</f>
        <v>95</v>
      </c>
    </row>
    <row r="22" spans="2:3" ht="12.75">
      <c r="B22" s="10"/>
      <c r="C22" s="18"/>
    </row>
    <row r="23" ht="12.75">
      <c r="B23" s="10"/>
    </row>
    <row r="24" ht="15">
      <c r="B24" s="24" t="s">
        <v>114</v>
      </c>
    </row>
    <row r="25" spans="2:18" ht="12.75">
      <c r="B25" s="25"/>
      <c r="C25" s="25"/>
      <c r="D25" s="25"/>
      <c r="E25" s="25"/>
      <c r="F25" s="25"/>
      <c r="G25" s="25"/>
      <c r="H25" s="25"/>
      <c r="I25" s="26" t="s">
        <v>15</v>
      </c>
      <c r="J25" s="27" t="s">
        <v>16</v>
      </c>
      <c r="K25" s="27" t="s">
        <v>17</v>
      </c>
      <c r="L25" s="25"/>
      <c r="M25" s="25"/>
      <c r="N25" s="25"/>
      <c r="O25" s="25"/>
      <c r="P25" s="25"/>
      <c r="Q25" s="25"/>
      <c r="R25" s="28"/>
    </row>
    <row r="26" spans="2:18" ht="12.75">
      <c r="B26" s="29" t="s">
        <v>0</v>
      </c>
      <c r="C26" s="29" t="s">
        <v>1</v>
      </c>
      <c r="D26" s="29" t="s">
        <v>2</v>
      </c>
      <c r="E26" s="29" t="s">
        <v>3</v>
      </c>
      <c r="F26" s="29" t="s">
        <v>4</v>
      </c>
      <c r="G26" s="29" t="s">
        <v>5</v>
      </c>
      <c r="H26" s="29"/>
      <c r="I26" s="29" t="s">
        <v>6</v>
      </c>
      <c r="J26" s="29" t="s">
        <v>7</v>
      </c>
      <c r="K26" s="30" t="s">
        <v>8</v>
      </c>
      <c r="L26" s="29" t="s">
        <v>9</v>
      </c>
      <c r="M26" s="29" t="s">
        <v>28</v>
      </c>
      <c r="N26" s="29" t="s">
        <v>10</v>
      </c>
      <c r="O26" s="29" t="s">
        <v>11</v>
      </c>
      <c r="P26" s="29" t="s">
        <v>12</v>
      </c>
      <c r="Q26" s="29" t="s">
        <v>13</v>
      </c>
      <c r="R26" s="30" t="s">
        <v>14</v>
      </c>
    </row>
    <row r="27" spans="2:18" ht="12.75">
      <c r="B27" s="31" t="s">
        <v>117</v>
      </c>
      <c r="C27" s="32" t="s">
        <v>29</v>
      </c>
      <c r="D27" s="25">
        <v>2</v>
      </c>
      <c r="E27" s="25">
        <v>10</v>
      </c>
      <c r="F27" s="25">
        <v>1</v>
      </c>
      <c r="G27" s="25">
        <v>4</v>
      </c>
      <c r="H27" s="25"/>
      <c r="I27" s="25">
        <v>1</v>
      </c>
      <c r="J27" s="25">
        <v>1</v>
      </c>
      <c r="K27" s="28">
        <f aca="true" t="shared" si="0" ref="K27:K38">SUM(I27+J27)</f>
        <v>2</v>
      </c>
      <c r="L27" s="25">
        <v>1</v>
      </c>
      <c r="M27" s="25">
        <v>1</v>
      </c>
      <c r="N27" s="25">
        <v>0</v>
      </c>
      <c r="O27" s="25">
        <v>3</v>
      </c>
      <c r="P27" s="25">
        <v>1</v>
      </c>
      <c r="Q27" s="33" t="s">
        <v>138</v>
      </c>
      <c r="R27" s="28">
        <f>SUM(D27*2+F27)</f>
        <v>5</v>
      </c>
    </row>
    <row r="28" spans="2:18" ht="12.75">
      <c r="B28" s="31" t="s">
        <v>118</v>
      </c>
      <c r="C28" s="32" t="s">
        <v>29</v>
      </c>
      <c r="D28" s="25">
        <v>1</v>
      </c>
      <c r="E28" s="25">
        <v>3</v>
      </c>
      <c r="F28" s="25">
        <v>0</v>
      </c>
      <c r="G28" s="25">
        <v>0</v>
      </c>
      <c r="H28" s="25"/>
      <c r="I28" s="25">
        <v>1</v>
      </c>
      <c r="J28" s="25">
        <v>0</v>
      </c>
      <c r="K28" s="28">
        <f t="shared" si="0"/>
        <v>1</v>
      </c>
      <c r="L28" s="25">
        <v>4</v>
      </c>
      <c r="M28" s="25">
        <v>2</v>
      </c>
      <c r="N28" s="25">
        <v>0</v>
      </c>
      <c r="O28" s="25">
        <v>2</v>
      </c>
      <c r="P28" s="25">
        <v>0</v>
      </c>
      <c r="Q28" s="33" t="s">
        <v>133</v>
      </c>
      <c r="R28" s="28">
        <f aca="true" t="shared" si="1" ref="R28:R40">SUM(D28*2+F28)</f>
        <v>2</v>
      </c>
    </row>
    <row r="29" spans="2:18" ht="12.75">
      <c r="B29" s="31" t="s">
        <v>119</v>
      </c>
      <c r="C29" s="32" t="s">
        <v>31</v>
      </c>
      <c r="D29" s="25">
        <v>6</v>
      </c>
      <c r="E29" s="25">
        <v>16</v>
      </c>
      <c r="F29" s="25">
        <v>2</v>
      </c>
      <c r="G29" s="25">
        <v>2</v>
      </c>
      <c r="H29" s="25"/>
      <c r="I29" s="25">
        <v>3</v>
      </c>
      <c r="J29" s="25">
        <v>3</v>
      </c>
      <c r="K29" s="28">
        <f t="shared" si="0"/>
        <v>6</v>
      </c>
      <c r="L29" s="25">
        <v>2</v>
      </c>
      <c r="M29" s="25">
        <v>0</v>
      </c>
      <c r="N29" s="25">
        <v>0</v>
      </c>
      <c r="O29" s="25">
        <v>2</v>
      </c>
      <c r="P29" s="25">
        <v>0</v>
      </c>
      <c r="Q29" s="33" t="s">
        <v>132</v>
      </c>
      <c r="R29" s="28">
        <f t="shared" si="1"/>
        <v>14</v>
      </c>
    </row>
    <row r="30" spans="2:18" ht="12.75">
      <c r="B30" s="31" t="s">
        <v>120</v>
      </c>
      <c r="C30" s="32" t="s">
        <v>31</v>
      </c>
      <c r="D30" s="25">
        <v>6</v>
      </c>
      <c r="E30" s="25">
        <v>13</v>
      </c>
      <c r="F30" s="25">
        <v>1</v>
      </c>
      <c r="G30" s="25">
        <v>2</v>
      </c>
      <c r="H30" s="25"/>
      <c r="I30" s="25">
        <v>4</v>
      </c>
      <c r="J30" s="25">
        <v>2</v>
      </c>
      <c r="K30" s="28">
        <f t="shared" si="0"/>
        <v>6</v>
      </c>
      <c r="L30" s="25">
        <v>5</v>
      </c>
      <c r="M30" s="25">
        <v>1</v>
      </c>
      <c r="N30" s="25">
        <v>0</v>
      </c>
      <c r="O30" s="25">
        <v>2</v>
      </c>
      <c r="P30" s="25">
        <v>2</v>
      </c>
      <c r="Q30" s="33" t="s">
        <v>137</v>
      </c>
      <c r="R30" s="28">
        <f t="shared" si="1"/>
        <v>13</v>
      </c>
    </row>
    <row r="31" spans="2:18" ht="12.75">
      <c r="B31" s="31" t="s">
        <v>121</v>
      </c>
      <c r="C31" s="32" t="s">
        <v>30</v>
      </c>
      <c r="D31" s="25">
        <v>1</v>
      </c>
      <c r="E31" s="25">
        <v>3</v>
      </c>
      <c r="F31" s="25">
        <v>0</v>
      </c>
      <c r="G31" s="25">
        <v>4</v>
      </c>
      <c r="H31" s="25"/>
      <c r="I31" s="25">
        <v>2</v>
      </c>
      <c r="J31" s="25">
        <v>3</v>
      </c>
      <c r="K31" s="28">
        <f t="shared" si="0"/>
        <v>5</v>
      </c>
      <c r="L31" s="25">
        <v>5</v>
      </c>
      <c r="M31" s="25">
        <v>0</v>
      </c>
      <c r="N31" s="25">
        <v>0</v>
      </c>
      <c r="O31" s="25">
        <v>1</v>
      </c>
      <c r="P31" s="25">
        <v>0</v>
      </c>
      <c r="Q31" s="33" t="s">
        <v>142</v>
      </c>
      <c r="R31" s="28">
        <f t="shared" si="1"/>
        <v>2</v>
      </c>
    </row>
    <row r="32" spans="2:18" ht="12.75">
      <c r="B32" s="31" t="s">
        <v>122</v>
      </c>
      <c r="C32" s="32"/>
      <c r="D32" s="25">
        <v>3</v>
      </c>
      <c r="E32" s="25">
        <v>5</v>
      </c>
      <c r="F32" s="25">
        <v>1</v>
      </c>
      <c r="G32" s="25">
        <v>2</v>
      </c>
      <c r="H32" s="25"/>
      <c r="I32" s="25">
        <v>1</v>
      </c>
      <c r="J32" s="25">
        <v>3</v>
      </c>
      <c r="K32" s="28">
        <f t="shared" si="0"/>
        <v>4</v>
      </c>
      <c r="L32" s="25">
        <v>1</v>
      </c>
      <c r="M32" s="25">
        <v>2</v>
      </c>
      <c r="N32" s="25">
        <v>0</v>
      </c>
      <c r="O32" s="25">
        <v>3</v>
      </c>
      <c r="P32" s="25">
        <v>2</v>
      </c>
      <c r="Q32" s="33" t="s">
        <v>129</v>
      </c>
      <c r="R32" s="28">
        <f t="shared" si="1"/>
        <v>7</v>
      </c>
    </row>
    <row r="33" spans="2:18" ht="12.75">
      <c r="B33" s="31" t="s">
        <v>123</v>
      </c>
      <c r="C33" s="32"/>
      <c r="D33" s="25">
        <v>2</v>
      </c>
      <c r="E33" s="25">
        <v>4</v>
      </c>
      <c r="F33" s="25">
        <v>0</v>
      </c>
      <c r="G33" s="25">
        <v>0</v>
      </c>
      <c r="H33" s="25"/>
      <c r="I33" s="25">
        <v>1</v>
      </c>
      <c r="J33" s="25">
        <v>1</v>
      </c>
      <c r="K33" s="28">
        <f t="shared" si="0"/>
        <v>2</v>
      </c>
      <c r="L33" s="25">
        <v>2</v>
      </c>
      <c r="M33" s="25">
        <v>0</v>
      </c>
      <c r="N33" s="25">
        <v>0</v>
      </c>
      <c r="O33" s="25">
        <v>1</v>
      </c>
      <c r="P33" s="25">
        <v>1</v>
      </c>
      <c r="Q33" s="33" t="s">
        <v>139</v>
      </c>
      <c r="R33" s="28">
        <f t="shared" si="1"/>
        <v>4</v>
      </c>
    </row>
    <row r="34" spans="2:18" ht="12.75">
      <c r="B34" s="31" t="s">
        <v>124</v>
      </c>
      <c r="C34" s="32"/>
      <c r="D34" s="25">
        <v>0</v>
      </c>
      <c r="E34" s="25">
        <v>0</v>
      </c>
      <c r="F34" s="25">
        <v>0</v>
      </c>
      <c r="G34" s="25">
        <v>0</v>
      </c>
      <c r="H34" s="25"/>
      <c r="I34" s="25">
        <v>0</v>
      </c>
      <c r="J34" s="25">
        <v>0</v>
      </c>
      <c r="K34" s="28">
        <f t="shared" si="0"/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33" t="s">
        <v>135</v>
      </c>
      <c r="R34" s="28">
        <f t="shared" si="1"/>
        <v>0</v>
      </c>
    </row>
    <row r="35" spans="2:20" ht="12.75">
      <c r="B35" s="31" t="s">
        <v>125</v>
      </c>
      <c r="C35" s="32"/>
      <c r="D35" s="25">
        <v>0</v>
      </c>
      <c r="E35" s="25">
        <v>0</v>
      </c>
      <c r="F35" s="25">
        <v>0</v>
      </c>
      <c r="G35" s="25">
        <v>0</v>
      </c>
      <c r="H35" s="25"/>
      <c r="I35" s="25">
        <v>0</v>
      </c>
      <c r="J35" s="25">
        <v>0</v>
      </c>
      <c r="K35" s="28">
        <f t="shared" si="0"/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33" t="s">
        <v>136</v>
      </c>
      <c r="R35" s="28">
        <f t="shared" si="1"/>
        <v>0</v>
      </c>
      <c r="T35" s="7"/>
    </row>
    <row r="36" spans="2:20" ht="12.75">
      <c r="B36" s="31" t="s">
        <v>126</v>
      </c>
      <c r="C36" s="32"/>
      <c r="D36" s="25">
        <v>1</v>
      </c>
      <c r="E36" s="25">
        <v>4</v>
      </c>
      <c r="F36" s="25">
        <v>1</v>
      </c>
      <c r="G36" s="25">
        <v>3</v>
      </c>
      <c r="H36" s="25"/>
      <c r="I36" s="25">
        <v>2</v>
      </c>
      <c r="J36" s="25">
        <v>1</v>
      </c>
      <c r="K36" s="28">
        <f t="shared" si="0"/>
        <v>3</v>
      </c>
      <c r="L36" s="25">
        <v>1</v>
      </c>
      <c r="M36" s="25">
        <v>0</v>
      </c>
      <c r="N36" s="25">
        <v>0</v>
      </c>
      <c r="O36" s="25">
        <v>2</v>
      </c>
      <c r="P36" s="25">
        <v>0</v>
      </c>
      <c r="Q36" s="33" t="s">
        <v>140</v>
      </c>
      <c r="R36" s="28">
        <f t="shared" si="1"/>
        <v>3</v>
      </c>
      <c r="T36" s="7"/>
    </row>
    <row r="37" spans="2:20" ht="12.75">
      <c r="B37" s="31" t="s">
        <v>127</v>
      </c>
      <c r="C37" s="32"/>
      <c r="D37" s="25">
        <v>0</v>
      </c>
      <c r="E37" s="25">
        <v>2</v>
      </c>
      <c r="F37" s="25">
        <v>1</v>
      </c>
      <c r="G37" s="25">
        <v>2</v>
      </c>
      <c r="H37" s="25"/>
      <c r="I37" s="25">
        <v>0</v>
      </c>
      <c r="J37" s="25">
        <v>0</v>
      </c>
      <c r="K37" s="28">
        <f t="shared" si="0"/>
        <v>0</v>
      </c>
      <c r="L37" s="25">
        <v>0</v>
      </c>
      <c r="M37" s="25">
        <v>0</v>
      </c>
      <c r="N37" s="25">
        <v>0</v>
      </c>
      <c r="O37" s="25">
        <v>1</v>
      </c>
      <c r="P37" s="25">
        <v>0</v>
      </c>
      <c r="Q37" s="33" t="s">
        <v>141</v>
      </c>
      <c r="R37" s="28">
        <f t="shared" si="1"/>
        <v>1</v>
      </c>
      <c r="T37" s="7"/>
    </row>
    <row r="38" spans="2:20" ht="12.75">
      <c r="B38" s="31" t="s">
        <v>128</v>
      </c>
      <c r="C38" s="32"/>
      <c r="D38" s="25">
        <v>0</v>
      </c>
      <c r="E38" s="25">
        <v>1</v>
      </c>
      <c r="F38" s="25">
        <v>0</v>
      </c>
      <c r="G38" s="25">
        <v>2</v>
      </c>
      <c r="H38" s="25"/>
      <c r="I38" s="25">
        <v>0</v>
      </c>
      <c r="J38" s="25">
        <v>0</v>
      </c>
      <c r="K38" s="28">
        <f t="shared" si="0"/>
        <v>0</v>
      </c>
      <c r="L38" s="25">
        <v>1</v>
      </c>
      <c r="M38" s="25">
        <v>0</v>
      </c>
      <c r="N38" s="25">
        <v>0</v>
      </c>
      <c r="O38" s="25">
        <v>0</v>
      </c>
      <c r="P38" s="25">
        <v>0</v>
      </c>
      <c r="Q38" s="33" t="s">
        <v>135</v>
      </c>
      <c r="R38" s="28">
        <f t="shared" si="1"/>
        <v>0</v>
      </c>
      <c r="T38" s="7"/>
    </row>
    <row r="39" spans="2:20" ht="12.75">
      <c r="B39" s="10" t="s">
        <v>18</v>
      </c>
      <c r="C39" s="25"/>
      <c r="D39" s="25"/>
      <c r="E39" s="25"/>
      <c r="F39" s="25"/>
      <c r="G39" s="25"/>
      <c r="H39" s="25"/>
      <c r="I39" s="25"/>
      <c r="J39" s="25"/>
      <c r="K39" s="28">
        <v>6</v>
      </c>
      <c r="L39" s="25"/>
      <c r="M39" s="25"/>
      <c r="N39" s="25"/>
      <c r="O39" s="25"/>
      <c r="P39" s="25"/>
      <c r="Q39" s="34"/>
      <c r="R39" s="28"/>
      <c r="T39" s="7"/>
    </row>
    <row r="40" spans="2:20" ht="12.75">
      <c r="B40" s="10" t="s">
        <v>19</v>
      </c>
      <c r="C40" s="28"/>
      <c r="D40" s="28">
        <f>SUM(D27:D39)</f>
        <v>22</v>
      </c>
      <c r="E40" s="28">
        <f>SUM(E27:E39)</f>
        <v>61</v>
      </c>
      <c r="F40" s="28">
        <f>SUM(F27:F39)</f>
        <v>7</v>
      </c>
      <c r="G40" s="28">
        <f>SUM(G27:G39)</f>
        <v>21</v>
      </c>
      <c r="H40" s="28"/>
      <c r="I40" s="28">
        <f aca="true" t="shared" si="2" ref="I40:P40">SUM(I27:I39)</f>
        <v>15</v>
      </c>
      <c r="J40" s="28">
        <f t="shared" si="2"/>
        <v>14</v>
      </c>
      <c r="K40" s="28">
        <f t="shared" si="2"/>
        <v>35</v>
      </c>
      <c r="L40" s="28">
        <f t="shared" si="2"/>
        <v>22</v>
      </c>
      <c r="M40" s="28">
        <f t="shared" si="2"/>
        <v>6</v>
      </c>
      <c r="N40" s="28">
        <f t="shared" si="2"/>
        <v>0</v>
      </c>
      <c r="O40" s="28">
        <f t="shared" si="2"/>
        <v>17</v>
      </c>
      <c r="P40" s="28">
        <f t="shared" si="2"/>
        <v>6</v>
      </c>
      <c r="Q40" s="28">
        <v>160</v>
      </c>
      <c r="R40" s="28">
        <f t="shared" si="1"/>
        <v>51</v>
      </c>
      <c r="T40" s="7"/>
    </row>
    <row r="41" spans="2:20" ht="12.75">
      <c r="B41" s="10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2:17" ht="12.75">
      <c r="B42" s="19" t="s">
        <v>20</v>
      </c>
      <c r="C42" s="28"/>
      <c r="D42" s="35">
        <v>12</v>
      </c>
      <c r="E42" s="35">
        <v>34</v>
      </c>
      <c r="F42" s="36">
        <f>SUM(D42/E42)</f>
        <v>0.35294117647058826</v>
      </c>
      <c r="G42" s="28"/>
      <c r="I42" s="28"/>
      <c r="J42" s="28"/>
      <c r="K42" s="28"/>
      <c r="L42" s="28"/>
      <c r="M42" s="28"/>
      <c r="N42" s="37" t="s">
        <v>32</v>
      </c>
      <c r="O42" s="28"/>
      <c r="P42" s="28"/>
      <c r="Q42" s="38">
        <f>SUM(D40/E40)</f>
        <v>0.36065573770491804</v>
      </c>
    </row>
    <row r="43" spans="2:17" ht="12.75">
      <c r="B43" s="19" t="s">
        <v>21</v>
      </c>
      <c r="C43" s="28"/>
      <c r="D43" s="35">
        <v>5</v>
      </c>
      <c r="E43" s="35">
        <v>14</v>
      </c>
      <c r="F43" s="36">
        <f>SUM(D43/E43)</f>
        <v>0.35714285714285715</v>
      </c>
      <c r="G43" s="28"/>
      <c r="I43" s="28"/>
      <c r="J43" s="28"/>
      <c r="K43" s="28"/>
      <c r="L43" s="28"/>
      <c r="M43" s="28"/>
      <c r="N43" s="37" t="s">
        <v>33</v>
      </c>
      <c r="O43" s="28"/>
      <c r="P43" s="28"/>
      <c r="Q43" s="38">
        <f>SUM(F40/G40)</f>
        <v>0.3333333333333333</v>
      </c>
    </row>
    <row r="44" spans="2:20" ht="12.7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8"/>
    </row>
    <row r="45" spans="2:20" ht="12.7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8"/>
    </row>
    <row r="46" spans="2:20" ht="15">
      <c r="B46" s="24" t="s">
        <v>115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8"/>
    </row>
    <row r="47" spans="2:20" ht="12.75">
      <c r="B47" s="25"/>
      <c r="C47" s="25"/>
      <c r="D47" s="25"/>
      <c r="E47" s="25"/>
      <c r="F47" s="25"/>
      <c r="G47" s="25"/>
      <c r="H47" s="25"/>
      <c r="I47" s="26" t="s">
        <v>15</v>
      </c>
      <c r="J47" s="27" t="s">
        <v>16</v>
      </c>
      <c r="K47" s="27" t="s">
        <v>17</v>
      </c>
      <c r="L47" s="25"/>
      <c r="M47" s="25"/>
      <c r="N47" s="25"/>
      <c r="O47" s="25"/>
      <c r="P47" s="25"/>
      <c r="Q47" s="25"/>
      <c r="R47" s="28"/>
      <c r="T47" s="7"/>
    </row>
    <row r="48" spans="2:20" ht="12.75">
      <c r="B48" s="29" t="s">
        <v>0</v>
      </c>
      <c r="C48" s="29" t="s">
        <v>1</v>
      </c>
      <c r="D48" s="29" t="s">
        <v>2</v>
      </c>
      <c r="E48" s="29" t="s">
        <v>3</v>
      </c>
      <c r="F48" s="29" t="s">
        <v>4</v>
      </c>
      <c r="G48" s="29" t="s">
        <v>5</v>
      </c>
      <c r="H48" s="29"/>
      <c r="I48" s="29" t="s">
        <v>6</v>
      </c>
      <c r="J48" s="29" t="s">
        <v>7</v>
      </c>
      <c r="K48" s="30" t="s">
        <v>8</v>
      </c>
      <c r="L48" s="29" t="s">
        <v>9</v>
      </c>
      <c r="M48" s="29" t="s">
        <v>28</v>
      </c>
      <c r="N48" s="29" t="s">
        <v>10</v>
      </c>
      <c r="O48" s="29" t="s">
        <v>11</v>
      </c>
      <c r="P48" s="29" t="s">
        <v>12</v>
      </c>
      <c r="Q48" s="29" t="s">
        <v>13</v>
      </c>
      <c r="R48" s="30" t="s">
        <v>14</v>
      </c>
      <c r="T48" s="7"/>
    </row>
    <row r="49" spans="2:20" ht="12.75">
      <c r="B49" s="31" t="s">
        <v>143</v>
      </c>
      <c r="C49" s="32" t="s">
        <v>29</v>
      </c>
      <c r="D49" s="25">
        <v>8</v>
      </c>
      <c r="E49" s="25">
        <v>13</v>
      </c>
      <c r="F49" s="25">
        <v>6</v>
      </c>
      <c r="G49" s="25">
        <v>7</v>
      </c>
      <c r="H49" s="25"/>
      <c r="I49" s="25">
        <v>2</v>
      </c>
      <c r="J49" s="25">
        <v>3</v>
      </c>
      <c r="K49" s="28">
        <f aca="true" t="shared" si="3" ref="K49:K60">SUM(I49+J49)</f>
        <v>5</v>
      </c>
      <c r="L49" s="25">
        <v>4</v>
      </c>
      <c r="M49" s="25">
        <v>6</v>
      </c>
      <c r="N49" s="25">
        <v>0</v>
      </c>
      <c r="O49" s="25">
        <v>4</v>
      </c>
      <c r="P49" s="25">
        <v>1</v>
      </c>
      <c r="Q49" s="33" t="s">
        <v>155</v>
      </c>
      <c r="R49" s="28">
        <f>SUM(D49*2+F49)</f>
        <v>22</v>
      </c>
      <c r="T49" s="7"/>
    </row>
    <row r="50" spans="2:20" ht="12.75">
      <c r="B50" s="31" t="s">
        <v>144</v>
      </c>
      <c r="C50" s="32" t="s">
        <v>29</v>
      </c>
      <c r="D50" s="25">
        <v>7</v>
      </c>
      <c r="E50" s="25">
        <v>9</v>
      </c>
      <c r="F50" s="25">
        <v>5</v>
      </c>
      <c r="G50" s="25">
        <v>6</v>
      </c>
      <c r="H50" s="25"/>
      <c r="I50" s="25">
        <v>0</v>
      </c>
      <c r="J50" s="25">
        <v>2</v>
      </c>
      <c r="K50" s="28">
        <f t="shared" si="3"/>
        <v>2</v>
      </c>
      <c r="L50" s="25">
        <v>1</v>
      </c>
      <c r="M50" s="25">
        <v>4</v>
      </c>
      <c r="N50" s="25">
        <v>0</v>
      </c>
      <c r="O50" s="25">
        <v>3</v>
      </c>
      <c r="P50" s="25">
        <v>2</v>
      </c>
      <c r="Q50" s="33" t="s">
        <v>132</v>
      </c>
      <c r="R50" s="28">
        <f aca="true" t="shared" si="4" ref="R50:R62">SUM(D50*2+F50)</f>
        <v>19</v>
      </c>
      <c r="T50" s="7"/>
    </row>
    <row r="51" spans="2:20" ht="12.75">
      <c r="B51" s="31" t="s">
        <v>145</v>
      </c>
      <c r="C51" s="32" t="s">
        <v>31</v>
      </c>
      <c r="D51" s="25">
        <v>3</v>
      </c>
      <c r="E51" s="25">
        <v>6</v>
      </c>
      <c r="F51" s="25">
        <v>0</v>
      </c>
      <c r="G51" s="25">
        <v>0</v>
      </c>
      <c r="H51" s="25"/>
      <c r="I51" s="25">
        <v>1</v>
      </c>
      <c r="J51" s="25">
        <v>3</v>
      </c>
      <c r="K51" s="28">
        <f t="shared" si="3"/>
        <v>4</v>
      </c>
      <c r="L51" s="25">
        <v>5</v>
      </c>
      <c r="M51" s="25">
        <v>1</v>
      </c>
      <c r="N51" s="25">
        <v>0</v>
      </c>
      <c r="O51" s="25">
        <v>1</v>
      </c>
      <c r="P51" s="25">
        <v>0</v>
      </c>
      <c r="Q51" s="33" t="s">
        <v>130</v>
      </c>
      <c r="R51" s="28">
        <f t="shared" si="4"/>
        <v>6</v>
      </c>
      <c r="T51" s="7"/>
    </row>
    <row r="52" spans="2:20" ht="12.75">
      <c r="B52" s="31" t="s">
        <v>146</v>
      </c>
      <c r="C52" s="32" t="s">
        <v>31</v>
      </c>
      <c r="D52" s="25">
        <v>3</v>
      </c>
      <c r="E52" s="25">
        <v>5</v>
      </c>
      <c r="F52" s="25">
        <v>4</v>
      </c>
      <c r="G52" s="25">
        <v>4</v>
      </c>
      <c r="H52" s="25"/>
      <c r="I52" s="25">
        <v>3</v>
      </c>
      <c r="J52" s="25">
        <v>4</v>
      </c>
      <c r="K52" s="28">
        <f t="shared" si="3"/>
        <v>7</v>
      </c>
      <c r="L52" s="25">
        <v>5</v>
      </c>
      <c r="M52" s="25">
        <v>2</v>
      </c>
      <c r="N52" s="25">
        <v>0</v>
      </c>
      <c r="O52" s="25">
        <v>2</v>
      </c>
      <c r="P52" s="25">
        <v>2</v>
      </c>
      <c r="Q52" s="33" t="s">
        <v>134</v>
      </c>
      <c r="R52" s="28">
        <f t="shared" si="4"/>
        <v>10</v>
      </c>
      <c r="T52" s="7"/>
    </row>
    <row r="53" spans="2:20" ht="12.75">
      <c r="B53" s="31" t="s">
        <v>147</v>
      </c>
      <c r="C53" s="32" t="s">
        <v>30</v>
      </c>
      <c r="D53" s="25">
        <v>12</v>
      </c>
      <c r="E53" s="25">
        <v>20</v>
      </c>
      <c r="F53" s="25">
        <v>6</v>
      </c>
      <c r="G53" s="25">
        <v>10</v>
      </c>
      <c r="H53" s="25"/>
      <c r="I53" s="25">
        <v>8</v>
      </c>
      <c r="J53" s="25">
        <v>16</v>
      </c>
      <c r="K53" s="28">
        <f t="shared" si="3"/>
        <v>24</v>
      </c>
      <c r="L53" s="25">
        <v>4</v>
      </c>
      <c r="M53" s="25">
        <v>9</v>
      </c>
      <c r="N53" s="25">
        <v>2</v>
      </c>
      <c r="O53" s="25">
        <v>4</v>
      </c>
      <c r="P53" s="25">
        <v>1</v>
      </c>
      <c r="Q53" s="33" t="s">
        <v>131</v>
      </c>
      <c r="R53" s="28">
        <f t="shared" si="4"/>
        <v>30</v>
      </c>
      <c r="T53" s="7"/>
    </row>
    <row r="54" spans="2:20" ht="12.75">
      <c r="B54" s="31" t="s">
        <v>148</v>
      </c>
      <c r="C54" s="32"/>
      <c r="D54" s="25">
        <v>0</v>
      </c>
      <c r="E54" s="25">
        <v>1</v>
      </c>
      <c r="F54" s="25">
        <v>0</v>
      </c>
      <c r="G54" s="25">
        <v>0</v>
      </c>
      <c r="H54" s="25"/>
      <c r="I54" s="25">
        <v>0</v>
      </c>
      <c r="J54" s="25">
        <v>0</v>
      </c>
      <c r="K54" s="28">
        <f t="shared" si="3"/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33" t="s">
        <v>135</v>
      </c>
      <c r="R54" s="28">
        <f t="shared" si="4"/>
        <v>0</v>
      </c>
      <c r="T54" s="7"/>
    </row>
    <row r="55" spans="2:20" ht="12.75">
      <c r="B55" s="31" t="s">
        <v>149</v>
      </c>
      <c r="C55" s="32"/>
      <c r="D55" s="25">
        <v>0</v>
      </c>
      <c r="E55" s="25">
        <v>0</v>
      </c>
      <c r="F55" s="25">
        <v>0</v>
      </c>
      <c r="G55" s="25">
        <v>0</v>
      </c>
      <c r="H55" s="25"/>
      <c r="I55" s="25">
        <v>0</v>
      </c>
      <c r="J55" s="25">
        <v>0</v>
      </c>
      <c r="K55" s="28">
        <f t="shared" si="3"/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33" t="s">
        <v>136</v>
      </c>
      <c r="R55" s="28">
        <f t="shared" si="4"/>
        <v>0</v>
      </c>
      <c r="T55" s="7"/>
    </row>
    <row r="56" spans="2:20" ht="12.75">
      <c r="B56" s="31" t="s">
        <v>150</v>
      </c>
      <c r="C56" s="32"/>
      <c r="D56" s="25">
        <v>0</v>
      </c>
      <c r="E56" s="25">
        <v>0</v>
      </c>
      <c r="F56" s="25">
        <v>0</v>
      </c>
      <c r="G56" s="25">
        <v>0</v>
      </c>
      <c r="H56" s="25"/>
      <c r="I56" s="25">
        <v>0</v>
      </c>
      <c r="J56" s="25">
        <v>0</v>
      </c>
      <c r="K56" s="28">
        <f t="shared" si="3"/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33" t="s">
        <v>156</v>
      </c>
      <c r="R56" s="28">
        <f t="shared" si="4"/>
        <v>0</v>
      </c>
      <c r="T56" s="7"/>
    </row>
    <row r="57" spans="2:20" ht="12.75">
      <c r="B57" s="31" t="s">
        <v>151</v>
      </c>
      <c r="C57" s="32"/>
      <c r="D57" s="25">
        <v>2</v>
      </c>
      <c r="E57" s="25">
        <v>5</v>
      </c>
      <c r="F57" s="25">
        <v>2</v>
      </c>
      <c r="G57" s="25">
        <v>4</v>
      </c>
      <c r="H57" s="25"/>
      <c r="I57" s="25">
        <v>2</v>
      </c>
      <c r="J57" s="25">
        <v>2</v>
      </c>
      <c r="K57" s="28">
        <f t="shared" si="3"/>
        <v>4</v>
      </c>
      <c r="L57" s="25">
        <v>3</v>
      </c>
      <c r="M57" s="25">
        <v>1</v>
      </c>
      <c r="N57" s="25">
        <v>0</v>
      </c>
      <c r="O57" s="25">
        <v>3</v>
      </c>
      <c r="P57" s="25">
        <v>0</v>
      </c>
      <c r="Q57" s="33" t="s">
        <v>133</v>
      </c>
      <c r="R57" s="28">
        <f t="shared" si="4"/>
        <v>6</v>
      </c>
      <c r="T57" s="7"/>
    </row>
    <row r="58" spans="2:20" ht="12.75">
      <c r="B58" s="31" t="s">
        <v>152</v>
      </c>
      <c r="C58" s="32"/>
      <c r="D58" s="25">
        <v>0</v>
      </c>
      <c r="E58" s="25">
        <v>1</v>
      </c>
      <c r="F58" s="25">
        <v>0</v>
      </c>
      <c r="G58" s="25">
        <v>0</v>
      </c>
      <c r="H58" s="25"/>
      <c r="I58" s="25">
        <v>0</v>
      </c>
      <c r="J58" s="25">
        <v>1</v>
      </c>
      <c r="K58" s="28">
        <f t="shared" si="3"/>
        <v>1</v>
      </c>
      <c r="L58" s="25">
        <v>0</v>
      </c>
      <c r="M58" s="25">
        <v>0</v>
      </c>
      <c r="N58" s="25">
        <v>0</v>
      </c>
      <c r="O58" s="25">
        <v>1</v>
      </c>
      <c r="P58" s="25">
        <v>0</v>
      </c>
      <c r="Q58" s="33" t="s">
        <v>135</v>
      </c>
      <c r="R58" s="28">
        <f t="shared" si="4"/>
        <v>0</v>
      </c>
      <c r="T58" s="7"/>
    </row>
    <row r="59" spans="2:20" ht="12.75">
      <c r="B59" s="31" t="s">
        <v>153</v>
      </c>
      <c r="C59" s="32"/>
      <c r="D59" s="25">
        <v>1</v>
      </c>
      <c r="E59" s="25">
        <v>1</v>
      </c>
      <c r="F59" s="25">
        <v>0</v>
      </c>
      <c r="G59" s="25">
        <v>0</v>
      </c>
      <c r="H59" s="25"/>
      <c r="I59" s="25">
        <v>0</v>
      </c>
      <c r="J59" s="25">
        <v>0</v>
      </c>
      <c r="K59" s="28">
        <f t="shared" si="3"/>
        <v>0</v>
      </c>
      <c r="L59" s="25">
        <v>1</v>
      </c>
      <c r="M59" s="25">
        <v>0</v>
      </c>
      <c r="N59" s="25">
        <v>0</v>
      </c>
      <c r="O59" s="25">
        <v>0</v>
      </c>
      <c r="P59" s="25">
        <v>0</v>
      </c>
      <c r="Q59" s="33" t="s">
        <v>136</v>
      </c>
      <c r="R59" s="28">
        <f t="shared" si="4"/>
        <v>2</v>
      </c>
      <c r="T59" s="7"/>
    </row>
    <row r="60" spans="2:20" ht="12.75">
      <c r="B60" s="31" t="s">
        <v>154</v>
      </c>
      <c r="C60" s="32"/>
      <c r="D60" s="25">
        <v>0</v>
      </c>
      <c r="E60" s="25">
        <v>0</v>
      </c>
      <c r="F60" s="25">
        <v>0</v>
      </c>
      <c r="G60" s="25">
        <v>0</v>
      </c>
      <c r="H60" s="25"/>
      <c r="I60" s="25">
        <v>0</v>
      </c>
      <c r="J60" s="25">
        <v>0</v>
      </c>
      <c r="K60" s="28">
        <f t="shared" si="3"/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33" t="s">
        <v>156</v>
      </c>
      <c r="R60" s="28">
        <f t="shared" si="4"/>
        <v>0</v>
      </c>
      <c r="T60" s="7"/>
    </row>
    <row r="61" spans="2:20" ht="12.75">
      <c r="B61" s="10" t="s">
        <v>18</v>
      </c>
      <c r="C61" s="25"/>
      <c r="D61" s="25"/>
      <c r="E61" s="25"/>
      <c r="F61" s="25"/>
      <c r="G61" s="25"/>
      <c r="H61" s="25"/>
      <c r="I61" s="25"/>
      <c r="J61" s="25"/>
      <c r="K61" s="28">
        <v>4</v>
      </c>
      <c r="L61" s="25"/>
      <c r="M61" s="25"/>
      <c r="N61" s="25"/>
      <c r="O61" s="25"/>
      <c r="P61" s="25"/>
      <c r="Q61" s="34"/>
      <c r="R61" s="28"/>
      <c r="T61" s="7"/>
    </row>
    <row r="62" spans="2:20" ht="12.75">
      <c r="B62" s="10" t="s">
        <v>19</v>
      </c>
      <c r="C62" s="28"/>
      <c r="D62" s="28">
        <f>SUM(D49:D61)</f>
        <v>36</v>
      </c>
      <c r="E62" s="28">
        <f>SUM(E49:E61)</f>
        <v>61</v>
      </c>
      <c r="F62" s="28">
        <f>SUM(F49:F61)</f>
        <v>23</v>
      </c>
      <c r="G62" s="28">
        <f>SUM(G49:G61)</f>
        <v>31</v>
      </c>
      <c r="H62" s="28"/>
      <c r="I62" s="28">
        <f aca="true" t="shared" si="5" ref="I62:P62">SUM(I49:I61)</f>
        <v>16</v>
      </c>
      <c r="J62" s="28">
        <f t="shared" si="5"/>
        <v>31</v>
      </c>
      <c r="K62" s="28">
        <f t="shared" si="5"/>
        <v>51</v>
      </c>
      <c r="L62" s="28">
        <f t="shared" si="5"/>
        <v>23</v>
      </c>
      <c r="M62" s="28">
        <f t="shared" si="5"/>
        <v>23</v>
      </c>
      <c r="N62" s="28">
        <f t="shared" si="5"/>
        <v>2</v>
      </c>
      <c r="O62" s="28">
        <f t="shared" si="5"/>
        <v>18</v>
      </c>
      <c r="P62" s="28">
        <f t="shared" si="5"/>
        <v>6</v>
      </c>
      <c r="Q62" s="28">
        <v>160</v>
      </c>
      <c r="R62" s="28">
        <f t="shared" si="4"/>
        <v>95</v>
      </c>
      <c r="T62" s="7"/>
    </row>
    <row r="64" spans="2:17" ht="12.75">
      <c r="B64" s="19" t="s">
        <v>20</v>
      </c>
      <c r="C64" s="28"/>
      <c r="D64" s="35">
        <v>18</v>
      </c>
      <c r="E64" s="35">
        <v>34</v>
      </c>
      <c r="F64" s="36">
        <f>SUM(D64/E64)</f>
        <v>0.5294117647058824</v>
      </c>
      <c r="G64" s="28"/>
      <c r="I64" s="28"/>
      <c r="J64" s="28"/>
      <c r="K64" s="28"/>
      <c r="L64" s="28"/>
      <c r="M64" s="28"/>
      <c r="N64" s="37" t="s">
        <v>32</v>
      </c>
      <c r="O64" s="28"/>
      <c r="P64" s="28"/>
      <c r="Q64" s="38">
        <f>SUM(D62/E62)</f>
        <v>0.5901639344262295</v>
      </c>
    </row>
    <row r="65" spans="2:17" ht="12.75">
      <c r="B65" s="19" t="s">
        <v>21</v>
      </c>
      <c r="C65" s="28"/>
      <c r="D65" s="35">
        <v>16</v>
      </c>
      <c r="E65" s="35">
        <v>21</v>
      </c>
      <c r="F65" s="36">
        <f>SUM(D65/E65)</f>
        <v>0.7619047619047619</v>
      </c>
      <c r="G65" s="28"/>
      <c r="I65" s="28"/>
      <c r="J65" s="28"/>
      <c r="K65" s="28"/>
      <c r="L65" s="28"/>
      <c r="M65" s="28"/>
      <c r="N65" s="37" t="s">
        <v>33</v>
      </c>
      <c r="O65" s="28"/>
      <c r="P65" s="28"/>
      <c r="Q65" s="38">
        <f>SUM(F62/G62)</f>
        <v>0.7419354838709677</v>
      </c>
    </row>
    <row r="67" spans="2:3" ht="12.75">
      <c r="B67" s="19" t="s">
        <v>22</v>
      </c>
      <c r="C67" s="39" t="s">
        <v>157</v>
      </c>
    </row>
    <row r="68" spans="2:3" ht="12.75">
      <c r="B68" s="19" t="s">
        <v>23</v>
      </c>
      <c r="C68" s="40">
        <v>13490</v>
      </c>
    </row>
    <row r="74" ht="12.75">
      <c r="B74" s="26"/>
    </row>
    <row r="75" ht="12.75">
      <c r="B75" s="26"/>
    </row>
    <row r="76" ht="12.75">
      <c r="B76" s="26"/>
    </row>
    <row r="77" spans="2:21" ht="12.75"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2:21" ht="12.75">
      <c r="B78" s="41"/>
      <c r="C78" s="43"/>
      <c r="D78" s="44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2:21" ht="12.75">
      <c r="B79" s="45"/>
      <c r="C79" s="46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2:21" ht="12.75">
      <c r="B80" s="45"/>
      <c r="C80" s="46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2:21" ht="12.75">
      <c r="B81" s="45"/>
      <c r="C81" s="46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2:21" ht="12.75">
      <c r="B82" s="45"/>
      <c r="C82" s="46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2:21" ht="12.75">
      <c r="B83" s="45"/>
      <c r="C83" s="46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2:21" ht="12.75">
      <c r="B84" s="45"/>
      <c r="C84" s="46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2:21" ht="12.75">
      <c r="B85" s="45"/>
      <c r="C85" s="46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2:21" ht="12.75">
      <c r="B86" s="45"/>
      <c r="C86" s="46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2:21" ht="12.75">
      <c r="B87" s="45"/>
      <c r="C87" s="46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2:21" ht="12.75">
      <c r="B88" s="45"/>
      <c r="C88" s="46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2:21" ht="12.75">
      <c r="B89" s="45"/>
      <c r="C89" s="46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2:21" ht="12.75">
      <c r="B90" s="45"/>
      <c r="C90" s="46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2:21" ht="12.75">
      <c r="B91" s="45"/>
      <c r="C91" s="46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2:21" ht="12.75">
      <c r="B92" s="45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2:21" ht="12.75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2:21" ht="12.75">
      <c r="B94" s="47"/>
      <c r="C94" s="47"/>
      <c r="D94" s="47"/>
      <c r="E94" s="47"/>
      <c r="F94" s="45"/>
      <c r="G94" s="41"/>
      <c r="H94" s="47"/>
      <c r="I94" s="47"/>
      <c r="J94" s="47"/>
      <c r="K94" s="45"/>
      <c r="L94" s="41"/>
      <c r="M94" s="41"/>
      <c r="N94" s="47"/>
      <c r="O94" s="47"/>
      <c r="P94" s="47"/>
      <c r="Q94" s="47"/>
      <c r="R94" s="47"/>
      <c r="S94" s="47"/>
      <c r="T94" s="47"/>
      <c r="U94" s="42"/>
    </row>
    <row r="95" spans="2:21" ht="12.7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2"/>
    </row>
    <row r="96" spans="2:21" ht="12.75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9"/>
      <c r="T96" s="47"/>
      <c r="U96" s="42"/>
    </row>
    <row r="97" spans="2:21" ht="12.7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9"/>
      <c r="T97" s="47"/>
      <c r="U97" s="42"/>
    </row>
    <row r="98" spans="2:21" ht="12.7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9"/>
      <c r="T98" s="47"/>
      <c r="U98" s="42"/>
    </row>
    <row r="99" spans="2:21" ht="12.75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9"/>
      <c r="T99" s="47"/>
      <c r="U99" s="42"/>
    </row>
    <row r="100" spans="2:21" ht="12.75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9"/>
      <c r="T100" s="47"/>
      <c r="U100" s="42"/>
    </row>
    <row r="101" spans="2:21" ht="12.75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9"/>
      <c r="T101" s="47"/>
      <c r="U101" s="42"/>
    </row>
    <row r="102" spans="2:21" ht="12.75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9"/>
      <c r="T102" s="47"/>
      <c r="U102" s="42"/>
    </row>
    <row r="103" spans="2:21" ht="12.75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9"/>
      <c r="T103" s="47"/>
      <c r="U103" s="42"/>
    </row>
    <row r="104" spans="2:21" ht="12.75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9"/>
      <c r="T104" s="47"/>
      <c r="U104" s="42"/>
    </row>
    <row r="105" spans="2:21" ht="12.75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9"/>
      <c r="T105" s="47"/>
      <c r="U105" s="42"/>
    </row>
    <row r="106" spans="2:21" ht="12.75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9"/>
      <c r="T106" s="47"/>
      <c r="U106" s="42"/>
    </row>
    <row r="107" spans="2:21" ht="12.75">
      <c r="B107" s="45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9"/>
      <c r="T107" s="47"/>
      <c r="U107" s="42"/>
    </row>
    <row r="108" spans="2:21" ht="12.75">
      <c r="B108" s="45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2"/>
    </row>
    <row r="109" spans="2:21" ht="12.75">
      <c r="B109" s="45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2"/>
    </row>
    <row r="110" spans="2:21" ht="12.75">
      <c r="B110" s="45"/>
      <c r="C110" s="47"/>
      <c r="D110" s="47"/>
      <c r="E110" s="47"/>
      <c r="F110" s="50"/>
      <c r="G110" s="47"/>
      <c r="H110" s="42"/>
      <c r="I110" s="47"/>
      <c r="J110" s="47"/>
      <c r="K110" s="47"/>
      <c r="L110" s="47"/>
      <c r="M110" s="47"/>
      <c r="N110" s="47"/>
      <c r="O110" s="47"/>
      <c r="P110" s="41"/>
      <c r="Q110" s="47"/>
      <c r="R110" s="47"/>
      <c r="S110" s="51"/>
      <c r="T110" s="42"/>
      <c r="U110" s="42"/>
    </row>
    <row r="111" spans="2:21" ht="12.75">
      <c r="B111" s="45"/>
      <c r="C111" s="47"/>
      <c r="D111" s="47"/>
      <c r="E111" s="47"/>
      <c r="F111" s="50"/>
      <c r="G111" s="47"/>
      <c r="H111" s="42"/>
      <c r="I111" s="47"/>
      <c r="J111" s="47"/>
      <c r="K111" s="47"/>
      <c r="L111" s="47"/>
      <c r="M111" s="47"/>
      <c r="N111" s="47"/>
      <c r="O111" s="47"/>
      <c r="P111" s="41"/>
      <c r="Q111" s="47"/>
      <c r="R111" s="47"/>
      <c r="S111" s="51"/>
      <c r="T111" s="42"/>
      <c r="U111" s="42"/>
    </row>
    <row r="112" spans="2:21" ht="12.75">
      <c r="B112" s="45"/>
      <c r="C112" s="47"/>
      <c r="D112" s="47"/>
      <c r="E112" s="47"/>
      <c r="F112" s="50"/>
      <c r="G112" s="47"/>
      <c r="H112" s="42"/>
      <c r="I112" s="47"/>
      <c r="J112" s="47"/>
      <c r="K112" s="47"/>
      <c r="L112" s="47"/>
      <c r="M112" s="47"/>
      <c r="N112" s="47"/>
      <c r="O112" s="47"/>
      <c r="P112" s="41"/>
      <c r="Q112" s="47"/>
      <c r="R112" s="47"/>
      <c r="S112" s="51"/>
      <c r="T112" s="42"/>
      <c r="U112" s="42"/>
    </row>
    <row r="113" spans="2:21" ht="12.75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2"/>
    </row>
    <row r="114" spans="2:21" ht="12.75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2"/>
    </row>
    <row r="115" spans="2:21" ht="12.75">
      <c r="B115" s="41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2"/>
    </row>
    <row r="116" spans="2:21" ht="12.75">
      <c r="B116" s="47"/>
      <c r="C116" s="47"/>
      <c r="D116" s="47"/>
      <c r="E116" s="47"/>
      <c r="F116" s="45"/>
      <c r="G116" s="41"/>
      <c r="H116" s="47"/>
      <c r="I116" s="47"/>
      <c r="J116" s="47"/>
      <c r="K116" s="45"/>
      <c r="L116" s="41"/>
      <c r="M116" s="41"/>
      <c r="N116" s="47"/>
      <c r="O116" s="47"/>
      <c r="P116" s="47"/>
      <c r="Q116" s="47"/>
      <c r="R116" s="47"/>
      <c r="S116" s="47"/>
      <c r="T116" s="47"/>
      <c r="U116" s="42"/>
    </row>
    <row r="117" spans="2:21" ht="12.7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2"/>
    </row>
    <row r="118" spans="2:21" ht="12.75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9"/>
      <c r="T118" s="47"/>
      <c r="U118" s="42"/>
    </row>
    <row r="119" spans="2:21" ht="12.75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9"/>
      <c r="T119" s="47"/>
      <c r="U119" s="42"/>
    </row>
    <row r="120" spans="2:21" ht="12.75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9"/>
      <c r="T120" s="47"/>
      <c r="U120" s="42"/>
    </row>
    <row r="121" spans="2:21" ht="12.75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9"/>
      <c r="T121" s="47"/>
      <c r="U121" s="42"/>
    </row>
    <row r="122" spans="2:21" ht="12.75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9"/>
      <c r="T122" s="47"/>
      <c r="U122" s="42"/>
    </row>
    <row r="123" spans="2:21" ht="12.75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9"/>
      <c r="T123" s="47"/>
      <c r="U123" s="42"/>
    </row>
    <row r="124" spans="2:21" ht="12.75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9"/>
      <c r="T124" s="47"/>
      <c r="U124" s="42"/>
    </row>
    <row r="125" spans="2:21" ht="12.75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9"/>
      <c r="T125" s="47"/>
      <c r="U125" s="42"/>
    </row>
    <row r="126" spans="2:21" ht="12.75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9"/>
      <c r="T126" s="47"/>
      <c r="U126" s="42"/>
    </row>
    <row r="127" spans="2:21" ht="12.75">
      <c r="B127" s="45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9"/>
      <c r="T127" s="47"/>
      <c r="U127" s="42"/>
    </row>
    <row r="128" spans="2:21" ht="12.75">
      <c r="B128" s="45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2"/>
    </row>
    <row r="129" spans="2:21" ht="12.7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2:21" ht="12.75">
      <c r="B130" s="45"/>
      <c r="C130" s="47"/>
      <c r="D130" s="47"/>
      <c r="E130" s="47"/>
      <c r="F130" s="50"/>
      <c r="G130" s="47"/>
      <c r="H130" s="42"/>
      <c r="I130" s="47"/>
      <c r="J130" s="47"/>
      <c r="K130" s="47"/>
      <c r="L130" s="47"/>
      <c r="M130" s="47"/>
      <c r="N130" s="47"/>
      <c r="O130" s="47"/>
      <c r="P130" s="41"/>
      <c r="Q130" s="47"/>
      <c r="R130" s="47"/>
      <c r="S130" s="51"/>
      <c r="T130" s="42"/>
      <c r="U130" s="42"/>
    </row>
    <row r="131" spans="2:21" ht="12.75">
      <c r="B131" s="45"/>
      <c r="C131" s="47"/>
      <c r="D131" s="47"/>
      <c r="E131" s="47"/>
      <c r="F131" s="50"/>
      <c r="G131" s="47"/>
      <c r="H131" s="42"/>
      <c r="I131" s="47"/>
      <c r="J131" s="47"/>
      <c r="K131" s="47"/>
      <c r="L131" s="47"/>
      <c r="M131" s="47"/>
      <c r="N131" s="47"/>
      <c r="O131" s="47"/>
      <c r="P131" s="41"/>
      <c r="Q131" s="47"/>
      <c r="R131" s="47"/>
      <c r="S131" s="51"/>
      <c r="T131" s="42"/>
      <c r="U131" s="42"/>
    </row>
    <row r="132" spans="2:21" ht="12.75">
      <c r="B132" s="45"/>
      <c r="C132" s="47"/>
      <c r="D132" s="47"/>
      <c r="E132" s="47"/>
      <c r="F132" s="50"/>
      <c r="G132" s="47"/>
      <c r="H132" s="42"/>
      <c r="I132" s="47"/>
      <c r="J132" s="47"/>
      <c r="K132" s="47"/>
      <c r="L132" s="47"/>
      <c r="M132" s="47"/>
      <c r="N132" s="47"/>
      <c r="O132" s="47"/>
      <c r="P132" s="41"/>
      <c r="Q132" s="47"/>
      <c r="R132" s="47"/>
      <c r="S132" s="51"/>
      <c r="T132" s="42"/>
      <c r="U132" s="42"/>
    </row>
    <row r="133" spans="2:21" ht="12.75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2:21" ht="12.75">
      <c r="B134" s="45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2:21" ht="12.75">
      <c r="B135" s="45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2:21" ht="12.75">
      <c r="B136" s="45"/>
      <c r="C136" s="5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2:21" ht="12.75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2:21" ht="12.75">
      <c r="B138" s="45"/>
      <c r="C138" s="42"/>
      <c r="D138" s="47"/>
      <c r="E138" s="47"/>
      <c r="F138" s="47"/>
      <c r="G138" s="47"/>
      <c r="H138" s="47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2:21" ht="12.75">
      <c r="B139" s="45"/>
      <c r="C139" s="42"/>
      <c r="D139" s="47"/>
      <c r="E139" s="47"/>
      <c r="F139" s="47"/>
      <c r="G139" s="47"/>
      <c r="H139" s="47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2:21" ht="12.75">
      <c r="B140" s="45"/>
      <c r="C140" s="42"/>
      <c r="D140" s="47"/>
      <c r="E140" s="47"/>
      <c r="F140" s="47"/>
      <c r="G140" s="47"/>
      <c r="H140" s="47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2:21" ht="12.75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2:21" ht="12.75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2:21" ht="12.75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2:21" ht="12.7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2:21" ht="12.75"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2:21" ht="12.75">
      <c r="B146" s="41"/>
      <c r="C146" s="43"/>
      <c r="D146" s="44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2:22" ht="12.75">
      <c r="B147" s="45"/>
      <c r="C147" s="46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</row>
    <row r="148" spans="2:22" ht="12.75">
      <c r="B148" s="45"/>
      <c r="C148" s="46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</row>
    <row r="149" spans="2:22" ht="12.75">
      <c r="B149" s="45"/>
      <c r="C149" s="46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</row>
    <row r="150" spans="2:22" ht="12.75">
      <c r="B150" s="45"/>
      <c r="C150" s="46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</row>
    <row r="151" spans="2:22" ht="12.75">
      <c r="B151" s="45"/>
      <c r="C151" s="46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</row>
    <row r="152" spans="2:22" ht="12.75">
      <c r="B152" s="45"/>
      <c r="C152" s="46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</row>
    <row r="153" spans="2:22" ht="12.75">
      <c r="B153" s="45"/>
      <c r="C153" s="46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</row>
    <row r="154" spans="2:22" ht="12.75">
      <c r="B154" s="45"/>
      <c r="C154" s="46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</row>
    <row r="155" spans="2:22" ht="12.75">
      <c r="B155" s="45"/>
      <c r="C155" s="46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</row>
    <row r="156" spans="2:22" ht="12.75">
      <c r="B156" s="45"/>
      <c r="C156" s="46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</row>
    <row r="157" spans="2:22" ht="12.75">
      <c r="B157" s="45"/>
      <c r="C157" s="46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</row>
    <row r="158" spans="2:22" ht="12.75">
      <c r="B158" s="45"/>
      <c r="C158" s="46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</row>
    <row r="159" spans="2:22" ht="12.75">
      <c r="B159" s="45"/>
      <c r="C159" s="46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</row>
    <row r="160" spans="2:22" ht="12.75">
      <c r="B160" s="45"/>
      <c r="C160" s="46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</row>
    <row r="161" spans="2:22" ht="12.75">
      <c r="B161" s="45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</row>
    <row r="162" spans="2:22" ht="12.75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</row>
    <row r="163" spans="2:22" ht="12.75">
      <c r="B163" s="47"/>
      <c r="C163" s="47"/>
      <c r="D163" s="47"/>
      <c r="E163" s="47"/>
      <c r="F163" s="45"/>
      <c r="G163" s="41"/>
      <c r="H163" s="47"/>
      <c r="I163" s="47"/>
      <c r="J163" s="47"/>
      <c r="K163" s="45"/>
      <c r="L163" s="41"/>
      <c r="M163" s="41"/>
      <c r="N163" s="47"/>
      <c r="O163" s="47"/>
      <c r="P163" s="47"/>
      <c r="Q163" s="47"/>
      <c r="R163" s="47"/>
      <c r="S163" s="47"/>
      <c r="T163" s="47"/>
      <c r="U163" s="42"/>
      <c r="V163" s="42"/>
    </row>
    <row r="164" spans="2:22" ht="12.75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2"/>
      <c r="V164" s="42"/>
    </row>
    <row r="165" spans="2:22" ht="12.75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9"/>
      <c r="T165" s="47"/>
      <c r="U165" s="42"/>
      <c r="V165" s="42"/>
    </row>
    <row r="166" spans="2:22" ht="12.75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9"/>
      <c r="T166" s="47"/>
      <c r="U166" s="42"/>
      <c r="V166" s="42"/>
    </row>
    <row r="167" spans="2:22" ht="12.75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9"/>
      <c r="T167" s="47"/>
      <c r="U167" s="42"/>
      <c r="V167" s="42"/>
    </row>
    <row r="168" spans="2:22" ht="12.75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9"/>
      <c r="T168" s="47"/>
      <c r="U168" s="42"/>
      <c r="V168" s="42"/>
    </row>
    <row r="169" spans="2:22" ht="12.75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9"/>
      <c r="T169" s="47"/>
      <c r="U169" s="42"/>
      <c r="V169" s="42"/>
    </row>
    <row r="170" spans="2:22" ht="12.75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9"/>
      <c r="T170" s="47"/>
      <c r="U170" s="42"/>
      <c r="V170" s="42"/>
    </row>
    <row r="171" spans="2:22" ht="12.75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9"/>
      <c r="T171" s="47"/>
      <c r="U171" s="42"/>
      <c r="V171" s="42"/>
    </row>
    <row r="172" spans="2:22" ht="12.75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9"/>
      <c r="T172" s="47"/>
      <c r="U172" s="42"/>
      <c r="V172" s="42"/>
    </row>
    <row r="173" spans="2:22" ht="12.75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9"/>
      <c r="T173" s="47"/>
      <c r="U173" s="42"/>
      <c r="V173" s="42"/>
    </row>
    <row r="174" spans="2:22" ht="12.75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9"/>
      <c r="T174" s="47"/>
      <c r="U174" s="42"/>
      <c r="V174" s="42"/>
    </row>
    <row r="175" spans="2:22" ht="12.75">
      <c r="B175" s="45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9"/>
      <c r="T175" s="47"/>
      <c r="U175" s="42"/>
      <c r="V175" s="42"/>
    </row>
    <row r="176" spans="2:22" ht="12.75">
      <c r="B176" s="45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2"/>
      <c r="V176" s="42"/>
    </row>
    <row r="177" spans="2:22" ht="12.75">
      <c r="B177" s="45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2"/>
      <c r="V177" s="42"/>
    </row>
    <row r="178" spans="2:22" ht="12.75">
      <c r="B178" s="45"/>
      <c r="C178" s="47"/>
      <c r="D178" s="47"/>
      <c r="E178" s="47"/>
      <c r="F178" s="50"/>
      <c r="G178" s="47"/>
      <c r="H178" s="42"/>
      <c r="I178" s="47"/>
      <c r="J178" s="47"/>
      <c r="K178" s="47"/>
      <c r="L178" s="47"/>
      <c r="M178" s="47"/>
      <c r="N178" s="47"/>
      <c r="O178" s="47"/>
      <c r="P178" s="41"/>
      <c r="Q178" s="47"/>
      <c r="R178" s="47"/>
      <c r="S178" s="51"/>
      <c r="T178" s="42"/>
      <c r="U178" s="42"/>
      <c r="V178" s="42"/>
    </row>
    <row r="179" spans="2:22" ht="12.75">
      <c r="B179" s="45"/>
      <c r="C179" s="47"/>
      <c r="D179" s="47"/>
      <c r="E179" s="47"/>
      <c r="F179" s="50"/>
      <c r="G179" s="47"/>
      <c r="H179" s="42"/>
      <c r="I179" s="47"/>
      <c r="J179" s="47"/>
      <c r="K179" s="47"/>
      <c r="L179" s="47"/>
      <c r="M179" s="47"/>
      <c r="N179" s="47"/>
      <c r="O179" s="47"/>
      <c r="P179" s="41"/>
      <c r="Q179" s="47"/>
      <c r="R179" s="47"/>
      <c r="S179" s="51"/>
      <c r="T179" s="42"/>
      <c r="U179" s="42"/>
      <c r="V179" s="42"/>
    </row>
    <row r="180" spans="2:22" ht="12.75">
      <c r="B180" s="45"/>
      <c r="C180" s="47"/>
      <c r="D180" s="47"/>
      <c r="E180" s="47"/>
      <c r="F180" s="50"/>
      <c r="G180" s="47"/>
      <c r="H180" s="42"/>
      <c r="I180" s="47"/>
      <c r="J180" s="47"/>
      <c r="K180" s="47"/>
      <c r="L180" s="47"/>
      <c r="M180" s="47"/>
      <c r="N180" s="47"/>
      <c r="O180" s="47"/>
      <c r="P180" s="41"/>
      <c r="Q180" s="47"/>
      <c r="R180" s="47"/>
      <c r="S180" s="51"/>
      <c r="T180" s="42"/>
      <c r="U180" s="42"/>
      <c r="V180" s="42"/>
    </row>
    <row r="181" spans="2:22" ht="12.75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2"/>
      <c r="V181" s="42"/>
    </row>
    <row r="182" spans="2:22" ht="12.75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2"/>
      <c r="V182" s="42"/>
    </row>
    <row r="183" spans="2:22" ht="12.75">
      <c r="B183" s="41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2"/>
      <c r="V183" s="42"/>
    </row>
    <row r="184" spans="2:22" ht="12.75">
      <c r="B184" s="47"/>
      <c r="C184" s="47"/>
      <c r="D184" s="47"/>
      <c r="E184" s="47"/>
      <c r="F184" s="45"/>
      <c r="G184" s="41"/>
      <c r="H184" s="47"/>
      <c r="I184" s="47"/>
      <c r="J184" s="47"/>
      <c r="K184" s="45"/>
      <c r="L184" s="41"/>
      <c r="M184" s="41"/>
      <c r="N184" s="47"/>
      <c r="O184" s="47"/>
      <c r="P184" s="47"/>
      <c r="Q184" s="47"/>
      <c r="R184" s="47"/>
      <c r="S184" s="47"/>
      <c r="T184" s="47"/>
      <c r="U184" s="42"/>
      <c r="V184" s="42"/>
    </row>
    <row r="185" spans="2:22" ht="12.75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2"/>
      <c r="V185" s="42"/>
    </row>
    <row r="186" spans="2:22" ht="12.75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9"/>
      <c r="T186" s="47"/>
      <c r="U186" s="42"/>
      <c r="V186" s="42"/>
    </row>
    <row r="187" spans="2:22" ht="12.75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9"/>
      <c r="T187" s="47"/>
      <c r="U187" s="42"/>
      <c r="V187" s="42"/>
    </row>
    <row r="188" spans="2:22" ht="12.75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9"/>
      <c r="T188" s="47"/>
      <c r="U188" s="42"/>
      <c r="V188" s="42"/>
    </row>
    <row r="189" spans="2:22" ht="12.75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9"/>
      <c r="T189" s="47"/>
      <c r="U189" s="42"/>
      <c r="V189" s="42"/>
    </row>
    <row r="190" spans="2:22" ht="12.75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9"/>
      <c r="T190" s="47"/>
      <c r="U190" s="42"/>
      <c r="V190" s="42"/>
    </row>
    <row r="191" spans="2:22" ht="12.75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9"/>
      <c r="T191" s="47"/>
      <c r="U191" s="42"/>
      <c r="V191" s="42"/>
    </row>
    <row r="192" spans="2:22" ht="12.75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9"/>
      <c r="T192" s="47"/>
      <c r="U192" s="42"/>
      <c r="V192" s="42"/>
    </row>
    <row r="193" spans="2:22" ht="12.75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9"/>
      <c r="T193" s="47"/>
      <c r="U193" s="42"/>
      <c r="V193" s="42"/>
    </row>
    <row r="194" spans="2:22" ht="12.75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9"/>
      <c r="T194" s="47"/>
      <c r="U194" s="42"/>
      <c r="V194" s="42"/>
    </row>
    <row r="195" spans="2:22" ht="12.75">
      <c r="B195" s="45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9"/>
      <c r="T195" s="47"/>
      <c r="U195" s="42"/>
      <c r="V195" s="42"/>
    </row>
    <row r="196" spans="2:22" ht="12.75">
      <c r="B196" s="45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2"/>
      <c r="V196" s="42"/>
    </row>
    <row r="197" spans="2:22" ht="12.75"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</row>
    <row r="198" spans="2:22" ht="12.75">
      <c r="B198" s="45"/>
      <c r="C198" s="47"/>
      <c r="D198" s="47"/>
      <c r="E198" s="47"/>
      <c r="F198" s="50"/>
      <c r="G198" s="47"/>
      <c r="H198" s="42"/>
      <c r="I198" s="47"/>
      <c r="J198" s="47"/>
      <c r="K198" s="47"/>
      <c r="L198" s="47"/>
      <c r="M198" s="47"/>
      <c r="N198" s="47"/>
      <c r="O198" s="47"/>
      <c r="P198" s="41"/>
      <c r="Q198" s="47"/>
      <c r="R198" s="47"/>
      <c r="S198" s="51"/>
      <c r="T198" s="42"/>
      <c r="U198" s="42"/>
      <c r="V198" s="42"/>
    </row>
    <row r="199" spans="2:22" ht="12.75">
      <c r="B199" s="45"/>
      <c r="C199" s="47"/>
      <c r="D199" s="47"/>
      <c r="E199" s="47"/>
      <c r="F199" s="50"/>
      <c r="G199" s="47"/>
      <c r="H199" s="42"/>
      <c r="I199" s="47"/>
      <c r="J199" s="47"/>
      <c r="K199" s="47"/>
      <c r="L199" s="47"/>
      <c r="M199" s="47"/>
      <c r="N199" s="47"/>
      <c r="O199" s="47"/>
      <c r="P199" s="41"/>
      <c r="Q199" s="47"/>
      <c r="R199" s="47"/>
      <c r="S199" s="51"/>
      <c r="T199" s="42"/>
      <c r="U199" s="42"/>
      <c r="V199" s="42"/>
    </row>
    <row r="200" spans="2:22" ht="12.75">
      <c r="B200" s="45"/>
      <c r="C200" s="47"/>
      <c r="D200" s="47"/>
      <c r="E200" s="47"/>
      <c r="F200" s="50"/>
      <c r="G200" s="47"/>
      <c r="H200" s="42"/>
      <c r="I200" s="47"/>
      <c r="J200" s="47"/>
      <c r="K200" s="47"/>
      <c r="L200" s="47"/>
      <c r="M200" s="47"/>
      <c r="N200" s="47"/>
      <c r="O200" s="47"/>
      <c r="P200" s="41"/>
      <c r="Q200" s="47"/>
      <c r="R200" s="47"/>
      <c r="S200" s="51"/>
      <c r="T200" s="42"/>
      <c r="U200" s="42"/>
      <c r="V200" s="42"/>
    </row>
    <row r="201" spans="2:22" ht="12.75"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</row>
    <row r="202" spans="2:22" ht="12.75">
      <c r="B202" s="45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</row>
    <row r="203" spans="2:22" ht="12.75">
      <c r="B203" s="45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</row>
    <row r="204" spans="2:22" ht="12.75">
      <c r="B204" s="45"/>
      <c r="C204" s="5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</row>
    <row r="205" spans="2:22" ht="12.75"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</row>
    <row r="206" spans="2:22" ht="12.75">
      <c r="B206" s="45"/>
      <c r="C206" s="42"/>
      <c r="D206" s="47"/>
      <c r="E206" s="47"/>
      <c r="F206" s="47"/>
      <c r="G206" s="47"/>
      <c r="H206" s="47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</row>
    <row r="207" spans="2:22" ht="12.75">
      <c r="B207" s="45"/>
      <c r="C207" s="42"/>
      <c r="D207" s="47"/>
      <c r="E207" s="47"/>
      <c r="F207" s="47"/>
      <c r="G207" s="47"/>
      <c r="H207" s="47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</row>
    <row r="208" spans="2:22" ht="12.75">
      <c r="B208" s="45"/>
      <c r="C208" s="42"/>
      <c r="D208" s="47"/>
      <c r="E208" s="47"/>
      <c r="F208" s="47"/>
      <c r="G208" s="47"/>
      <c r="H208" s="47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</row>
    <row r="209" spans="2:22" ht="12.75">
      <c r="B209" s="45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2"/>
      <c r="V209" s="42"/>
    </row>
    <row r="210" spans="2:22" ht="12.75"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</row>
    <row r="211" spans="2:22" ht="12.75">
      <c r="B211" s="45"/>
      <c r="C211" s="47"/>
      <c r="D211" s="47"/>
      <c r="E211" s="47"/>
      <c r="F211" s="50"/>
      <c r="G211" s="47"/>
      <c r="H211" s="42"/>
      <c r="I211" s="47"/>
      <c r="J211" s="47"/>
      <c r="K211" s="47"/>
      <c r="L211" s="47"/>
      <c r="M211" s="47"/>
      <c r="N211" s="47"/>
      <c r="O211" s="47"/>
      <c r="P211" s="41"/>
      <c r="Q211" s="47"/>
      <c r="R211" s="47"/>
      <c r="S211" s="51"/>
      <c r="T211" s="42"/>
      <c r="U211" s="42"/>
      <c r="V211" s="42"/>
    </row>
    <row r="212" spans="2:22" ht="12.75">
      <c r="B212" s="45"/>
      <c r="C212" s="47"/>
      <c r="D212" s="47"/>
      <c r="E212" s="47"/>
      <c r="F212" s="50"/>
      <c r="G212" s="47"/>
      <c r="H212" s="42"/>
      <c r="I212" s="47"/>
      <c r="J212" s="47"/>
      <c r="K212" s="47"/>
      <c r="L212" s="47"/>
      <c r="M212" s="47"/>
      <c r="N212" s="47"/>
      <c r="O212" s="47"/>
      <c r="P212" s="41"/>
      <c r="Q212" s="47"/>
      <c r="R212" s="47"/>
      <c r="S212" s="51"/>
      <c r="T212" s="42"/>
      <c r="U212" s="42"/>
      <c r="V212" s="42"/>
    </row>
    <row r="213" spans="2:22" ht="12.75"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</row>
    <row r="214" spans="2:22" ht="12.75">
      <c r="B214" s="41"/>
      <c r="C214" s="43"/>
      <c r="D214" s="44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</row>
    <row r="215" spans="2:22" ht="12.75">
      <c r="B215" s="45"/>
      <c r="C215" s="46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</row>
    <row r="216" spans="2:22" ht="12.75">
      <c r="B216" s="45"/>
      <c r="C216" s="46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</row>
    <row r="217" spans="2:22" ht="12.75">
      <c r="B217" s="45"/>
      <c r="C217" s="46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</row>
    <row r="218" spans="2:22" ht="12.75">
      <c r="B218" s="45"/>
      <c r="C218" s="46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</row>
    <row r="219" spans="2:22" ht="12.75">
      <c r="B219" s="45"/>
      <c r="C219" s="46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</row>
    <row r="220" spans="2:22" ht="12.75">
      <c r="B220" s="45"/>
      <c r="C220" s="46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</row>
    <row r="221" spans="2:22" ht="12.75">
      <c r="B221" s="45"/>
      <c r="C221" s="46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</row>
    <row r="222" spans="2:22" ht="12.75">
      <c r="B222" s="45"/>
      <c r="C222" s="46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</row>
    <row r="223" spans="2:22" ht="12.75">
      <c r="B223" s="45"/>
      <c r="C223" s="46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</row>
    <row r="224" spans="2:22" ht="12.75">
      <c r="B224" s="45"/>
      <c r="C224" s="46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</row>
    <row r="225" spans="2:22" ht="12.75">
      <c r="B225" s="45"/>
      <c r="C225" s="46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</row>
    <row r="226" spans="2:22" ht="12.75">
      <c r="B226" s="45"/>
      <c r="C226" s="46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</row>
    <row r="227" spans="2:22" ht="12.75">
      <c r="B227" s="45"/>
      <c r="C227" s="46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</row>
    <row r="228" spans="2:22" ht="12.75">
      <c r="B228" s="45"/>
      <c r="C228" s="46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</row>
    <row r="229" spans="2:22" ht="12.75">
      <c r="B229" s="45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</row>
    <row r="230" spans="2:22" ht="12.75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</row>
    <row r="231" spans="2:22" ht="12.75">
      <c r="B231" s="47"/>
      <c r="C231" s="47"/>
      <c r="D231" s="47"/>
      <c r="E231" s="47"/>
      <c r="F231" s="45"/>
      <c r="G231" s="41"/>
      <c r="H231" s="47"/>
      <c r="I231" s="47"/>
      <c r="J231" s="47"/>
      <c r="K231" s="45"/>
      <c r="L231" s="41"/>
      <c r="M231" s="41"/>
      <c r="N231" s="47"/>
      <c r="O231" s="47"/>
      <c r="P231" s="47"/>
      <c r="Q231" s="47"/>
      <c r="R231" s="47"/>
      <c r="S231" s="47"/>
      <c r="T231" s="47"/>
      <c r="U231" s="42"/>
      <c r="V231" s="42"/>
    </row>
    <row r="232" spans="2:22" ht="12.75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2"/>
      <c r="V232" s="42"/>
    </row>
    <row r="233" spans="2:22" ht="12.75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9"/>
      <c r="T233" s="47"/>
      <c r="U233" s="42"/>
      <c r="V233" s="42"/>
    </row>
    <row r="234" spans="2:22" ht="12.75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9"/>
      <c r="T234" s="47"/>
      <c r="U234" s="42"/>
      <c r="V234" s="42"/>
    </row>
    <row r="235" spans="2:22" ht="12.75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9"/>
      <c r="T235" s="47"/>
      <c r="U235" s="42"/>
      <c r="V235" s="42"/>
    </row>
    <row r="236" spans="2:22" ht="12.75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9"/>
      <c r="T236" s="47"/>
      <c r="U236" s="42"/>
      <c r="V236" s="42"/>
    </row>
    <row r="237" spans="2:22" ht="12.75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9"/>
      <c r="T237" s="47"/>
      <c r="U237" s="42"/>
      <c r="V237" s="42"/>
    </row>
    <row r="238" spans="2:22" ht="12.75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9"/>
      <c r="T238" s="47"/>
      <c r="U238" s="42"/>
      <c r="V238" s="42"/>
    </row>
    <row r="239" spans="2:22" ht="12.75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9"/>
      <c r="T239" s="47"/>
      <c r="U239" s="42"/>
      <c r="V239" s="42"/>
    </row>
    <row r="240" spans="2:22" ht="12.75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9"/>
      <c r="T240" s="47"/>
      <c r="U240" s="42"/>
      <c r="V240" s="42"/>
    </row>
    <row r="241" spans="2:22" ht="12.75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9"/>
      <c r="T241" s="47"/>
      <c r="U241" s="42"/>
      <c r="V241" s="42"/>
    </row>
    <row r="242" spans="2:22" ht="12.75">
      <c r="B242" s="45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9"/>
      <c r="T242" s="47"/>
      <c r="U242" s="42"/>
      <c r="V242" s="42"/>
    </row>
    <row r="243" spans="2:22" ht="12.75">
      <c r="B243" s="45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2"/>
      <c r="V243" s="42"/>
    </row>
    <row r="244" spans="2:22" ht="12.75">
      <c r="B244" s="45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2"/>
      <c r="V244" s="42"/>
    </row>
    <row r="245" spans="2:22" ht="12.75">
      <c r="B245" s="45"/>
      <c r="C245" s="47"/>
      <c r="D245" s="47"/>
      <c r="E245" s="47"/>
      <c r="F245" s="50"/>
      <c r="G245" s="47"/>
      <c r="H245" s="42"/>
      <c r="I245" s="47"/>
      <c r="J245" s="47"/>
      <c r="K245" s="47"/>
      <c r="L245" s="47"/>
      <c r="M245" s="47"/>
      <c r="N245" s="47"/>
      <c r="O245" s="47"/>
      <c r="P245" s="41"/>
      <c r="Q245" s="47"/>
      <c r="R245" s="47"/>
      <c r="S245" s="51"/>
      <c r="T245" s="42"/>
      <c r="U245" s="42"/>
      <c r="V245" s="42"/>
    </row>
    <row r="246" spans="2:22" ht="12.75">
      <c r="B246" s="45"/>
      <c r="C246" s="47"/>
      <c r="D246" s="47"/>
      <c r="E246" s="47"/>
      <c r="F246" s="50"/>
      <c r="G246" s="47"/>
      <c r="H246" s="42"/>
      <c r="I246" s="47"/>
      <c r="J246" s="47"/>
      <c r="K246" s="47"/>
      <c r="L246" s="47"/>
      <c r="M246" s="47"/>
      <c r="N246" s="47"/>
      <c r="O246" s="47"/>
      <c r="P246" s="41"/>
      <c r="Q246" s="47"/>
      <c r="R246" s="47"/>
      <c r="S246" s="51"/>
      <c r="T246" s="42"/>
      <c r="U246" s="42"/>
      <c r="V246" s="42"/>
    </row>
    <row r="247" spans="2:22" ht="12.75">
      <c r="B247" s="45"/>
      <c r="C247" s="47"/>
      <c r="D247" s="47"/>
      <c r="E247" s="47"/>
      <c r="F247" s="50"/>
      <c r="G247" s="47"/>
      <c r="H247" s="42"/>
      <c r="I247" s="47"/>
      <c r="J247" s="47"/>
      <c r="K247" s="47"/>
      <c r="L247" s="47"/>
      <c r="M247" s="47"/>
      <c r="N247" s="47"/>
      <c r="O247" s="47"/>
      <c r="P247" s="41"/>
      <c r="Q247" s="47"/>
      <c r="R247" s="47"/>
      <c r="S247" s="51"/>
      <c r="T247" s="42"/>
      <c r="U247" s="42"/>
      <c r="V247" s="42"/>
    </row>
    <row r="248" spans="2:22" ht="12.75"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2"/>
      <c r="V248" s="42"/>
    </row>
    <row r="249" spans="2:22" ht="12.75"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2"/>
      <c r="V249" s="42"/>
    </row>
    <row r="250" spans="2:22" ht="12.75">
      <c r="B250" s="41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2"/>
      <c r="V250" s="42"/>
    </row>
    <row r="251" spans="2:22" ht="12.75">
      <c r="B251" s="47"/>
      <c r="C251" s="47"/>
      <c r="D251" s="47"/>
      <c r="E251" s="47"/>
      <c r="F251" s="45"/>
      <c r="G251" s="41"/>
      <c r="H251" s="47"/>
      <c r="I251" s="47"/>
      <c r="J251" s="47"/>
      <c r="K251" s="45"/>
      <c r="L251" s="41"/>
      <c r="M251" s="41"/>
      <c r="N251" s="47"/>
      <c r="O251" s="47"/>
      <c r="P251" s="47"/>
      <c r="Q251" s="47"/>
      <c r="R251" s="47"/>
      <c r="S251" s="47"/>
      <c r="T251" s="47"/>
      <c r="U251" s="42"/>
      <c r="V251" s="42"/>
    </row>
    <row r="252" spans="2:22" ht="12.75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2"/>
      <c r="V252" s="42"/>
    </row>
    <row r="253" spans="2:22" ht="12.75"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9"/>
      <c r="T253" s="47"/>
      <c r="U253" s="42"/>
      <c r="V253" s="42"/>
    </row>
    <row r="254" spans="2:22" ht="12.75"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9"/>
      <c r="T254" s="47"/>
      <c r="U254" s="42"/>
      <c r="V254" s="42"/>
    </row>
    <row r="255" spans="2:22" ht="12.75"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9"/>
      <c r="T255" s="47"/>
      <c r="U255" s="42"/>
      <c r="V255" s="42"/>
    </row>
    <row r="256" spans="2:22" ht="12.75"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9"/>
      <c r="T256" s="47"/>
      <c r="U256" s="42"/>
      <c r="V256" s="42"/>
    </row>
    <row r="257" spans="2:22" ht="12.75"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9"/>
      <c r="T257" s="47"/>
      <c r="U257" s="42"/>
      <c r="V257" s="42"/>
    </row>
    <row r="258" spans="2:22" ht="12.75"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9"/>
      <c r="T258" s="47"/>
      <c r="U258" s="42"/>
      <c r="V258" s="42"/>
    </row>
    <row r="259" spans="2:22" ht="12.75"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9"/>
      <c r="T259" s="47"/>
      <c r="U259" s="42"/>
      <c r="V259" s="42"/>
    </row>
    <row r="260" spans="2:22" ht="12.75"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9"/>
      <c r="T260" s="47"/>
      <c r="U260" s="42"/>
      <c r="V260" s="42"/>
    </row>
    <row r="261" spans="2:22" ht="12.75">
      <c r="B261" s="45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9"/>
      <c r="T261" s="47"/>
      <c r="U261" s="42"/>
      <c r="V261" s="42"/>
    </row>
    <row r="262" spans="2:22" ht="12.75">
      <c r="B262" s="45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2"/>
      <c r="V262" s="42"/>
    </row>
    <row r="263" spans="2:22" ht="12.75"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</row>
    <row r="264" spans="2:22" ht="12.75">
      <c r="B264" s="45"/>
      <c r="C264" s="47"/>
      <c r="D264" s="47"/>
      <c r="E264" s="47"/>
      <c r="F264" s="50"/>
      <c r="G264" s="47"/>
      <c r="H264" s="42"/>
      <c r="I264" s="47"/>
      <c r="J264" s="47"/>
      <c r="K264" s="47"/>
      <c r="L264" s="47"/>
      <c r="M264" s="47"/>
      <c r="N264" s="47"/>
      <c r="O264" s="47"/>
      <c r="P264" s="41"/>
      <c r="Q264" s="47"/>
      <c r="R264" s="47"/>
      <c r="S264" s="51"/>
      <c r="T264" s="42"/>
      <c r="U264" s="42"/>
      <c r="V264" s="42"/>
    </row>
    <row r="265" spans="2:22" ht="12.75">
      <c r="B265" s="45"/>
      <c r="C265" s="47"/>
      <c r="D265" s="47"/>
      <c r="E265" s="47"/>
      <c r="F265" s="50"/>
      <c r="G265" s="47"/>
      <c r="H265" s="42"/>
      <c r="I265" s="47"/>
      <c r="J265" s="47"/>
      <c r="K265" s="47"/>
      <c r="L265" s="47"/>
      <c r="M265" s="47"/>
      <c r="N265" s="47"/>
      <c r="O265" s="47"/>
      <c r="P265" s="41"/>
      <c r="Q265" s="47"/>
      <c r="R265" s="47"/>
      <c r="S265" s="51"/>
      <c r="T265" s="42"/>
      <c r="U265" s="42"/>
      <c r="V265" s="42"/>
    </row>
    <row r="266" spans="2:22" ht="12.75">
      <c r="B266" s="45"/>
      <c r="C266" s="47"/>
      <c r="D266" s="47"/>
      <c r="E266" s="47"/>
      <c r="F266" s="50"/>
      <c r="G266" s="47"/>
      <c r="H266" s="42"/>
      <c r="I266" s="47"/>
      <c r="J266" s="47"/>
      <c r="K266" s="47"/>
      <c r="L266" s="47"/>
      <c r="M266" s="47"/>
      <c r="N266" s="47"/>
      <c r="O266" s="47"/>
      <c r="P266" s="41"/>
      <c r="Q266" s="47"/>
      <c r="R266" s="47"/>
      <c r="S266" s="51"/>
      <c r="T266" s="42"/>
      <c r="U266" s="42"/>
      <c r="V266" s="42"/>
    </row>
    <row r="267" spans="2:22" ht="12.75"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</row>
    <row r="268" spans="2:22" ht="12.75">
      <c r="B268" s="45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</row>
    <row r="269" spans="2:22" ht="12.75">
      <c r="B269" s="45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</row>
    <row r="270" spans="2:22" ht="12.75">
      <c r="B270" s="45"/>
      <c r="C270" s="5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</row>
    <row r="271" spans="2:22" ht="12.7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</row>
    <row r="272" spans="2:22" ht="12.75">
      <c r="B272" s="45"/>
      <c r="C272" s="42"/>
      <c r="D272" s="47"/>
      <c r="E272" s="47"/>
      <c r="F272" s="47"/>
      <c r="G272" s="47"/>
      <c r="H272" s="47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</row>
    <row r="273" spans="2:22" ht="12.75">
      <c r="B273" s="45"/>
      <c r="C273" s="42"/>
      <c r="D273" s="47"/>
      <c r="E273" s="47"/>
      <c r="F273" s="47"/>
      <c r="G273" s="47"/>
      <c r="H273" s="47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</row>
    <row r="274" spans="2:22" ht="12.75">
      <c r="B274" s="45"/>
      <c r="C274" s="42"/>
      <c r="D274" s="47"/>
      <c r="E274" s="47"/>
      <c r="F274" s="47"/>
      <c r="G274" s="47"/>
      <c r="H274" s="47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</row>
    <row r="275" spans="2:22" ht="12.75">
      <c r="B275" s="45"/>
      <c r="C275" s="47"/>
      <c r="D275" s="47"/>
      <c r="E275" s="47"/>
      <c r="F275" s="50"/>
      <c r="G275" s="47"/>
      <c r="H275" s="42"/>
      <c r="I275" s="47"/>
      <c r="J275" s="47"/>
      <c r="K275" s="47"/>
      <c r="L275" s="47"/>
      <c r="M275" s="47"/>
      <c r="N275" s="47"/>
      <c r="O275" s="47"/>
      <c r="P275" s="41"/>
      <c r="Q275" s="47"/>
      <c r="R275" s="47"/>
      <c r="S275" s="51"/>
      <c r="T275" s="42"/>
      <c r="U275" s="42"/>
      <c r="V275" s="42"/>
    </row>
    <row r="276" spans="2:22" ht="12.75">
      <c r="B276" s="45"/>
      <c r="C276" s="47"/>
      <c r="D276" s="47"/>
      <c r="E276" s="47"/>
      <c r="F276" s="50"/>
      <c r="G276" s="47"/>
      <c r="H276" s="42"/>
      <c r="I276" s="47"/>
      <c r="J276" s="47"/>
      <c r="K276" s="47"/>
      <c r="L276" s="47"/>
      <c r="M276" s="47"/>
      <c r="N276" s="47"/>
      <c r="O276" s="47"/>
      <c r="P276" s="41"/>
      <c r="Q276" s="47"/>
      <c r="R276" s="47"/>
      <c r="S276" s="51"/>
      <c r="T276" s="42"/>
      <c r="U276" s="42"/>
      <c r="V276" s="42"/>
    </row>
    <row r="277" spans="2:22" ht="12.75">
      <c r="B277" s="45"/>
      <c r="C277" s="47"/>
      <c r="D277" s="47"/>
      <c r="E277" s="47"/>
      <c r="F277" s="50"/>
      <c r="G277" s="47"/>
      <c r="H277" s="42"/>
      <c r="I277" s="47"/>
      <c r="J277" s="47"/>
      <c r="K277" s="47"/>
      <c r="L277" s="47"/>
      <c r="M277" s="47"/>
      <c r="N277" s="47"/>
      <c r="O277" s="47"/>
      <c r="P277" s="41"/>
      <c r="Q277" s="47"/>
      <c r="R277" s="47"/>
      <c r="S277" s="51"/>
      <c r="T277" s="42"/>
      <c r="U277" s="42"/>
      <c r="V277" s="42"/>
    </row>
    <row r="278" spans="2:22" ht="12.75"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</row>
    <row r="279" spans="2:22" ht="12.75">
      <c r="B279" s="41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</row>
    <row r="280" spans="2:22" ht="12.75">
      <c r="B280" s="45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</row>
    <row r="281" spans="2:22" ht="12.75"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</row>
    <row r="282" spans="2:22" ht="12.75">
      <c r="B282" s="41"/>
      <c r="C282" s="43"/>
      <c r="D282" s="44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</row>
    <row r="283" spans="2:22" ht="12.75">
      <c r="B283" s="45"/>
      <c r="C283" s="46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</row>
    <row r="284" spans="2:22" ht="12.75">
      <c r="B284" s="45"/>
      <c r="C284" s="46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</row>
    <row r="285" spans="2:22" ht="12.75">
      <c r="B285" s="45"/>
      <c r="C285" s="46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</row>
    <row r="286" spans="2:22" ht="12.75">
      <c r="B286" s="45"/>
      <c r="C286" s="46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</row>
    <row r="287" spans="2:22" ht="12.75">
      <c r="B287" s="45"/>
      <c r="C287" s="46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</row>
    <row r="288" spans="2:22" ht="12.75">
      <c r="B288" s="45"/>
      <c r="C288" s="46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</row>
    <row r="289" spans="2:22" ht="12.75">
      <c r="B289" s="45"/>
      <c r="C289" s="46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</row>
    <row r="290" spans="2:22" ht="12.75">
      <c r="B290" s="45"/>
      <c r="C290" s="46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</row>
    <row r="291" spans="2:22" ht="12.75">
      <c r="B291" s="45"/>
      <c r="C291" s="46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</row>
    <row r="292" spans="2:22" ht="12.75">
      <c r="B292" s="45"/>
      <c r="C292" s="46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</row>
    <row r="293" spans="2:22" ht="12.75">
      <c r="B293" s="45"/>
      <c r="C293" s="46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</row>
    <row r="294" spans="2:22" ht="12.75">
      <c r="B294" s="45"/>
      <c r="C294" s="46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</row>
    <row r="295" spans="2:22" ht="12.75">
      <c r="B295" s="45"/>
      <c r="C295" s="46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</row>
    <row r="296" spans="2:22" ht="12.75">
      <c r="B296" s="45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</row>
    <row r="297" spans="2:22" ht="12.75"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</row>
    <row r="298" spans="2:22" ht="12.75">
      <c r="B298" s="47"/>
      <c r="C298" s="47"/>
      <c r="D298" s="47"/>
      <c r="E298" s="47"/>
      <c r="F298" s="45"/>
      <c r="G298" s="41"/>
      <c r="H298" s="47"/>
      <c r="I298" s="47"/>
      <c r="J298" s="47"/>
      <c r="K298" s="45"/>
      <c r="L298" s="41"/>
      <c r="M298" s="41"/>
      <c r="N298" s="47"/>
      <c r="O298" s="47"/>
      <c r="P298" s="47"/>
      <c r="Q298" s="47"/>
      <c r="R298" s="47"/>
      <c r="S298" s="47"/>
      <c r="T298" s="47"/>
      <c r="U298" s="42"/>
      <c r="V298" s="42"/>
    </row>
    <row r="299" spans="2:22" ht="12.75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2"/>
      <c r="V299" s="42"/>
    </row>
    <row r="300" spans="2:22" ht="12.75"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9"/>
      <c r="T300" s="47"/>
      <c r="U300" s="42"/>
      <c r="V300" s="42"/>
    </row>
    <row r="301" spans="2:22" ht="12.75"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9"/>
      <c r="T301" s="47"/>
      <c r="U301" s="42"/>
      <c r="V301" s="42"/>
    </row>
    <row r="302" spans="2:22" ht="12.75"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9"/>
      <c r="T302" s="47"/>
      <c r="U302" s="42"/>
      <c r="V302" s="42"/>
    </row>
    <row r="303" spans="2:22" ht="12.75"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9"/>
      <c r="T303" s="47"/>
      <c r="U303" s="42"/>
      <c r="V303" s="42"/>
    </row>
    <row r="304" spans="2:22" ht="12.75"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9"/>
      <c r="T304" s="47"/>
      <c r="U304" s="42"/>
      <c r="V304" s="42"/>
    </row>
    <row r="305" spans="2:22" ht="12.75"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9"/>
      <c r="T305" s="47"/>
      <c r="U305" s="42"/>
      <c r="V305" s="42"/>
    </row>
    <row r="306" spans="2:22" ht="12.75"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9"/>
      <c r="T306" s="47"/>
      <c r="U306" s="42"/>
      <c r="V306" s="42"/>
    </row>
    <row r="307" spans="2:22" ht="12.75"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9"/>
      <c r="T307" s="47"/>
      <c r="U307" s="42"/>
      <c r="V307" s="42"/>
    </row>
    <row r="308" spans="2:22" ht="12.75">
      <c r="B308" s="45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9"/>
      <c r="T308" s="47"/>
      <c r="U308" s="42"/>
      <c r="V308" s="42"/>
    </row>
    <row r="309" spans="2:22" ht="12.75">
      <c r="B309" s="45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2"/>
      <c r="V309" s="42"/>
    </row>
    <row r="310" spans="2:22" ht="12.75">
      <c r="B310" s="45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2"/>
      <c r="V310" s="42"/>
    </row>
    <row r="311" spans="2:22" ht="12.75">
      <c r="B311" s="45"/>
      <c r="C311" s="47"/>
      <c r="D311" s="47"/>
      <c r="E311" s="47"/>
      <c r="F311" s="50"/>
      <c r="G311" s="47"/>
      <c r="H311" s="42"/>
      <c r="I311" s="47"/>
      <c r="J311" s="47"/>
      <c r="K311" s="47"/>
      <c r="L311" s="47"/>
      <c r="M311" s="47"/>
      <c r="N311" s="47"/>
      <c r="O311" s="47"/>
      <c r="P311" s="41"/>
      <c r="Q311" s="47"/>
      <c r="R311" s="47"/>
      <c r="S311" s="51"/>
      <c r="T311" s="42"/>
      <c r="U311" s="42"/>
      <c r="V311" s="42"/>
    </row>
    <row r="312" spans="2:22" ht="12.75">
      <c r="B312" s="45"/>
      <c r="C312" s="47"/>
      <c r="D312" s="47"/>
      <c r="E312" s="47"/>
      <c r="F312" s="50"/>
      <c r="G312" s="47"/>
      <c r="H312" s="42"/>
      <c r="I312" s="47"/>
      <c r="J312" s="47"/>
      <c r="K312" s="47"/>
      <c r="L312" s="47"/>
      <c r="M312" s="47"/>
      <c r="N312" s="47"/>
      <c r="O312" s="47"/>
      <c r="P312" s="41"/>
      <c r="Q312" s="47"/>
      <c r="R312" s="47"/>
      <c r="S312" s="51"/>
      <c r="T312" s="42"/>
      <c r="U312" s="42"/>
      <c r="V312" s="42"/>
    </row>
    <row r="313" spans="2:22" ht="12.75">
      <c r="B313" s="45"/>
      <c r="C313" s="47"/>
      <c r="D313" s="47"/>
      <c r="E313" s="47"/>
      <c r="F313" s="50"/>
      <c r="G313" s="47"/>
      <c r="H313" s="42"/>
      <c r="I313" s="47"/>
      <c r="J313" s="47"/>
      <c r="K313" s="47"/>
      <c r="L313" s="47"/>
      <c r="M313" s="47"/>
      <c r="N313" s="47"/>
      <c r="O313" s="47"/>
      <c r="P313" s="41"/>
      <c r="Q313" s="47"/>
      <c r="R313" s="47"/>
      <c r="S313" s="51"/>
      <c r="T313" s="42"/>
      <c r="U313" s="42"/>
      <c r="V313" s="42"/>
    </row>
    <row r="314" spans="2:22" ht="12.75"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2"/>
      <c r="V314" s="42"/>
    </row>
    <row r="315" spans="2:22" ht="12.75"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2"/>
      <c r="V315" s="42"/>
    </row>
    <row r="316" spans="2:21" ht="12.75">
      <c r="B316" s="41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2"/>
    </row>
    <row r="317" spans="2:21" ht="12.75">
      <c r="B317" s="47"/>
      <c r="C317" s="47"/>
      <c r="D317" s="47"/>
      <c r="E317" s="47"/>
      <c r="F317" s="45"/>
      <c r="G317" s="41"/>
      <c r="H317" s="47"/>
      <c r="I317" s="47"/>
      <c r="J317" s="47"/>
      <c r="K317" s="45"/>
      <c r="L317" s="41"/>
      <c r="M317" s="41"/>
      <c r="N317" s="47"/>
      <c r="O317" s="47"/>
      <c r="P317" s="47"/>
      <c r="Q317" s="47"/>
      <c r="R317" s="47"/>
      <c r="S317" s="47"/>
      <c r="T317" s="47"/>
      <c r="U317" s="42"/>
    </row>
    <row r="318" spans="2:21" ht="12.75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2"/>
    </row>
    <row r="319" spans="2:21" ht="12.75"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9"/>
      <c r="T319" s="47"/>
      <c r="U319" s="42"/>
    </row>
    <row r="320" spans="2:21" ht="12.75"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9"/>
      <c r="T320" s="47"/>
      <c r="U320" s="42"/>
    </row>
    <row r="321" spans="2:21" ht="12.75"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9"/>
      <c r="T321" s="47"/>
      <c r="U321" s="42"/>
    </row>
    <row r="322" spans="2:21" ht="12.75"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9"/>
      <c r="T322" s="47"/>
      <c r="U322" s="42"/>
    </row>
    <row r="323" spans="2:21" ht="12.75"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9"/>
      <c r="T323" s="47"/>
      <c r="U323" s="42"/>
    </row>
    <row r="324" spans="2:21" ht="12.75"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9"/>
      <c r="T324" s="47"/>
      <c r="U324" s="42"/>
    </row>
    <row r="325" spans="2:21" ht="12.75"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9"/>
      <c r="T325" s="47"/>
      <c r="U325" s="42"/>
    </row>
    <row r="326" spans="2:21" ht="12.75"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9"/>
      <c r="T326" s="47"/>
      <c r="U326" s="42"/>
    </row>
    <row r="327" spans="2:21" ht="12.75">
      <c r="B327" s="45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9"/>
      <c r="T327" s="47"/>
      <c r="U327" s="42"/>
    </row>
    <row r="328" spans="2:21" ht="12.75">
      <c r="B328" s="45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2"/>
    </row>
    <row r="329" spans="2:21" ht="12.75"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</row>
    <row r="330" spans="2:21" ht="12.75">
      <c r="B330" s="45"/>
      <c r="C330" s="47"/>
      <c r="D330" s="47"/>
      <c r="E330" s="47"/>
      <c r="F330" s="50"/>
      <c r="G330" s="47"/>
      <c r="H330" s="42"/>
      <c r="I330" s="47"/>
      <c r="J330" s="47"/>
      <c r="K330" s="47"/>
      <c r="L330" s="47"/>
      <c r="M330" s="47"/>
      <c r="N330" s="47"/>
      <c r="O330" s="47"/>
      <c r="P330" s="41"/>
      <c r="Q330" s="47"/>
      <c r="R330" s="47"/>
      <c r="S330" s="51"/>
      <c r="T330" s="42"/>
      <c r="U330" s="42"/>
    </row>
    <row r="331" spans="2:21" ht="12.75">
      <c r="B331" s="45"/>
      <c r="C331" s="47"/>
      <c r="D331" s="47"/>
      <c r="E331" s="47"/>
      <c r="F331" s="50"/>
      <c r="G331" s="47"/>
      <c r="H331" s="42"/>
      <c r="I331" s="47"/>
      <c r="J331" s="47"/>
      <c r="K331" s="47"/>
      <c r="L331" s="47"/>
      <c r="M331" s="47"/>
      <c r="N331" s="47"/>
      <c r="O331" s="47"/>
      <c r="P331" s="41"/>
      <c r="Q331" s="47"/>
      <c r="R331" s="47"/>
      <c r="S331" s="51"/>
      <c r="T331" s="42"/>
      <c r="U331" s="42"/>
    </row>
    <row r="332" spans="2:21" ht="12.75">
      <c r="B332" s="45"/>
      <c r="C332" s="47"/>
      <c r="D332" s="47"/>
      <c r="E332" s="47"/>
      <c r="F332" s="50"/>
      <c r="G332" s="47"/>
      <c r="H332" s="42"/>
      <c r="I332" s="47"/>
      <c r="J332" s="47"/>
      <c r="K332" s="47"/>
      <c r="L332" s="47"/>
      <c r="M332" s="47"/>
      <c r="N332" s="47"/>
      <c r="O332" s="47"/>
      <c r="P332" s="41"/>
      <c r="Q332" s="47"/>
      <c r="R332" s="47"/>
      <c r="S332" s="51"/>
      <c r="T332" s="42"/>
      <c r="U332" s="42"/>
    </row>
    <row r="333" spans="2:21" ht="12.75"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</row>
    <row r="334" spans="2:21" ht="12.75">
      <c r="B334" s="45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</row>
    <row r="335" spans="2:21" ht="12.75">
      <c r="B335" s="45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</row>
    <row r="336" spans="2:21" ht="12.75">
      <c r="B336" s="45"/>
      <c r="C336" s="5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</row>
    <row r="337" spans="2:21" ht="12.75"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</row>
    <row r="338" spans="2:21" ht="12.75">
      <c r="B338" s="45"/>
      <c r="C338" s="42"/>
      <c r="D338" s="47"/>
      <c r="E338" s="47"/>
      <c r="F338" s="47"/>
      <c r="G338" s="47"/>
      <c r="H338" s="47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</row>
    <row r="339" spans="2:21" ht="12.75">
      <c r="B339" s="45"/>
      <c r="C339" s="42"/>
      <c r="D339" s="47"/>
      <c r="E339" s="47"/>
      <c r="F339" s="47"/>
      <c r="G339" s="47"/>
      <c r="H339" s="47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</row>
    <row r="340" spans="2:21" ht="12.75">
      <c r="B340" s="45"/>
      <c r="C340" s="42"/>
      <c r="D340" s="47"/>
      <c r="E340" s="47"/>
      <c r="F340" s="47"/>
      <c r="G340" s="47"/>
      <c r="H340" s="47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</row>
    <row r="341" spans="2:21" ht="12.75"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</row>
    <row r="342" spans="2:21" ht="12.75">
      <c r="B342" s="45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</row>
    <row r="343" spans="2:21" ht="12.75">
      <c r="B343" s="45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</row>
    <row r="344" spans="2:21" ht="12.75">
      <c r="B344" s="45"/>
      <c r="C344" s="5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</row>
    <row r="345" spans="2:21" ht="12.75"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</row>
    <row r="346" spans="2:21" ht="12.75">
      <c r="B346" s="41"/>
      <c r="C346" s="43"/>
      <c r="D346" s="44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</row>
    <row r="347" spans="2:21" ht="12.75">
      <c r="B347" s="45"/>
      <c r="C347" s="46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</row>
    <row r="348" spans="2:21" ht="12.75">
      <c r="B348" s="45"/>
      <c r="C348" s="46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</row>
    <row r="349" spans="2:21" ht="12.75">
      <c r="B349" s="45"/>
      <c r="C349" s="46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</row>
    <row r="350" spans="2:21" ht="12.75">
      <c r="B350" s="45"/>
      <c r="C350" s="46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</row>
    <row r="351" spans="2:21" ht="12.75">
      <c r="B351" s="45"/>
      <c r="C351" s="46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</row>
    <row r="352" spans="2:21" ht="12.75">
      <c r="B352" s="45"/>
      <c r="C352" s="46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</row>
    <row r="353" spans="2:21" ht="12.75">
      <c r="B353" s="45"/>
      <c r="C353" s="46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</row>
    <row r="354" spans="2:21" ht="12.75">
      <c r="B354" s="45"/>
      <c r="C354" s="46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</row>
    <row r="355" spans="2:21" ht="12.75">
      <c r="B355" s="45"/>
      <c r="C355" s="46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</row>
    <row r="356" spans="2:21" ht="12.75">
      <c r="B356" s="45"/>
      <c r="C356" s="46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</row>
    <row r="357" spans="2:21" ht="12.75">
      <c r="B357" s="45"/>
      <c r="C357" s="46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</row>
    <row r="358" spans="2:21" ht="12.75">
      <c r="B358" s="45"/>
      <c r="C358" s="46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</row>
    <row r="359" spans="2:21" ht="12.75">
      <c r="B359" s="45"/>
      <c r="C359" s="46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</row>
    <row r="360" spans="2:21" ht="12.75">
      <c r="B360" s="45"/>
      <c r="C360" s="46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</row>
    <row r="361" spans="2:21" ht="12.75">
      <c r="B361" s="45"/>
      <c r="C361" s="46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</row>
    <row r="362" spans="2:21" ht="12.75">
      <c r="B362" s="45"/>
      <c r="C362" s="46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</row>
    <row r="363" spans="2:21" ht="12.75">
      <c r="B363" s="45"/>
      <c r="C363" s="46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</row>
    <row r="364" spans="2:21" ht="12.75">
      <c r="B364" s="45"/>
      <c r="C364" s="46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</row>
    <row r="365" spans="2:21" ht="12.75">
      <c r="B365" s="45"/>
      <c r="C365" s="46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</row>
    <row r="366" spans="2:21" ht="12.75">
      <c r="B366" s="45"/>
      <c r="C366" s="46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</row>
    <row r="367" spans="2:21" ht="12.75">
      <c r="B367" s="45"/>
      <c r="C367" s="46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</row>
    <row r="368" spans="2:21" ht="12.75">
      <c r="B368" s="45"/>
      <c r="C368" s="46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</row>
    <row r="369" spans="2:21" ht="12.75">
      <c r="B369" s="45"/>
      <c r="C369" s="46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</row>
    <row r="370" spans="2:21" ht="12.75">
      <c r="B370" s="45"/>
      <c r="C370" s="46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</row>
    <row r="371" spans="2:21" ht="12.75">
      <c r="B371" s="45"/>
      <c r="C371" s="46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</row>
    <row r="372" spans="2:21" ht="12.75">
      <c r="B372" s="45"/>
      <c r="C372" s="46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</row>
    <row r="373" spans="2:21" ht="12.75">
      <c r="B373" s="45"/>
      <c r="C373" s="46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</row>
    <row r="374" spans="2:21" ht="12.75">
      <c r="B374" s="45"/>
      <c r="C374" s="46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</row>
    <row r="375" spans="2:21" ht="12.75">
      <c r="B375" s="45"/>
      <c r="C375" s="46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</row>
    <row r="376" spans="2:21" ht="12.75">
      <c r="B376" s="45"/>
      <c r="C376" s="46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</row>
    <row r="377" spans="2:21" ht="12.75">
      <c r="B377" s="45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</row>
    <row r="378" spans="2:21" ht="12.75"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</row>
    <row r="379" spans="2:21" ht="12.75">
      <c r="B379" s="47"/>
      <c r="C379" s="47"/>
      <c r="D379" s="47"/>
      <c r="E379" s="47"/>
      <c r="F379" s="45"/>
      <c r="G379" s="41"/>
      <c r="H379" s="47"/>
      <c r="I379" s="47"/>
      <c r="J379" s="47"/>
      <c r="K379" s="45"/>
      <c r="L379" s="41"/>
      <c r="M379" s="41"/>
      <c r="N379" s="47"/>
      <c r="O379" s="47"/>
      <c r="P379" s="47"/>
      <c r="Q379" s="47"/>
      <c r="R379" s="47"/>
      <c r="S379" s="47"/>
      <c r="T379" s="47"/>
      <c r="U379" s="42"/>
    </row>
    <row r="380" spans="2:21" ht="12.75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2"/>
    </row>
    <row r="381" spans="2:21" ht="12.75"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9"/>
      <c r="T381" s="47"/>
      <c r="U381" s="42"/>
    </row>
    <row r="382" spans="2:21" ht="12.75"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9"/>
      <c r="T382" s="47"/>
      <c r="U382" s="42"/>
    </row>
    <row r="383" spans="2:21" ht="12.75"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9"/>
      <c r="T383" s="47"/>
      <c r="U383" s="42"/>
    </row>
    <row r="384" spans="2:21" ht="12.75"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9"/>
      <c r="T384" s="47"/>
      <c r="U384" s="42"/>
    </row>
    <row r="385" spans="2:21" ht="12.75"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9"/>
      <c r="T385" s="47"/>
      <c r="U385" s="42"/>
    </row>
    <row r="386" spans="2:21" ht="12.75"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9"/>
      <c r="T386" s="47"/>
      <c r="U386" s="42"/>
    </row>
    <row r="387" spans="2:21" ht="12.75"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9"/>
      <c r="T387" s="47"/>
      <c r="U387" s="42"/>
    </row>
    <row r="388" spans="2:21" ht="12.75"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9"/>
      <c r="T388" s="47"/>
      <c r="U388" s="42"/>
    </row>
    <row r="389" spans="2:21" ht="12.75">
      <c r="B389" s="45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9"/>
      <c r="T389" s="47"/>
      <c r="U389" s="42"/>
    </row>
    <row r="390" spans="2:21" ht="12.75">
      <c r="B390" s="45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2"/>
    </row>
    <row r="391" spans="2:21" ht="12.75">
      <c r="B391" s="45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2"/>
    </row>
    <row r="392" spans="2:21" ht="12.75">
      <c r="B392" s="45"/>
      <c r="C392" s="47"/>
      <c r="D392" s="47"/>
      <c r="E392" s="47"/>
      <c r="F392" s="50"/>
      <c r="G392" s="47"/>
      <c r="H392" s="42"/>
      <c r="I392" s="47"/>
      <c r="J392" s="47"/>
      <c r="K392" s="47"/>
      <c r="L392" s="47"/>
      <c r="M392" s="47"/>
      <c r="N392" s="47"/>
      <c r="O392" s="47"/>
      <c r="P392" s="41"/>
      <c r="Q392" s="47"/>
      <c r="R392" s="47"/>
      <c r="S392" s="51"/>
      <c r="T392" s="42"/>
      <c r="U392" s="42"/>
    </row>
    <row r="393" spans="2:21" ht="12.75">
      <c r="B393" s="45"/>
      <c r="C393" s="47"/>
      <c r="D393" s="47"/>
      <c r="E393" s="47"/>
      <c r="F393" s="50"/>
      <c r="G393" s="47"/>
      <c r="H393" s="42"/>
      <c r="I393" s="47"/>
      <c r="J393" s="47"/>
      <c r="K393" s="47"/>
      <c r="L393" s="47"/>
      <c r="M393" s="47"/>
      <c r="N393" s="47"/>
      <c r="O393" s="47"/>
      <c r="P393" s="41"/>
      <c r="Q393" s="47"/>
      <c r="R393" s="47"/>
      <c r="S393" s="51"/>
      <c r="T393" s="42"/>
      <c r="U393" s="42"/>
    </row>
    <row r="394" spans="2:21" ht="12.75">
      <c r="B394" s="45"/>
      <c r="C394" s="47"/>
      <c r="D394" s="47"/>
      <c r="E394" s="47"/>
      <c r="F394" s="50"/>
      <c r="G394" s="47"/>
      <c r="H394" s="42"/>
      <c r="I394" s="47"/>
      <c r="J394" s="47"/>
      <c r="K394" s="47"/>
      <c r="L394" s="47"/>
      <c r="M394" s="47"/>
      <c r="N394" s="47"/>
      <c r="O394" s="47"/>
      <c r="P394" s="41"/>
      <c r="Q394" s="47"/>
      <c r="R394" s="47"/>
      <c r="S394" s="51"/>
      <c r="T394" s="42"/>
      <c r="U394" s="42"/>
    </row>
    <row r="395" spans="2:21" ht="12.75"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2"/>
    </row>
    <row r="396" spans="2:21" ht="12.75"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2"/>
    </row>
    <row r="397" spans="2:21" ht="12.75">
      <c r="B397" s="41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2"/>
    </row>
    <row r="398" spans="2:21" ht="12.75">
      <c r="B398" s="47"/>
      <c r="C398" s="47"/>
      <c r="D398" s="47"/>
      <c r="E398" s="47"/>
      <c r="F398" s="45"/>
      <c r="G398" s="41"/>
      <c r="H398" s="47"/>
      <c r="I398" s="47"/>
      <c r="J398" s="47"/>
      <c r="K398" s="45"/>
      <c r="L398" s="41"/>
      <c r="M398" s="41"/>
      <c r="N398" s="47"/>
      <c r="O398" s="47"/>
      <c r="P398" s="47"/>
      <c r="Q398" s="47"/>
      <c r="R398" s="47"/>
      <c r="S398" s="47"/>
      <c r="T398" s="47"/>
      <c r="U398" s="42"/>
    </row>
    <row r="399" spans="2:21" ht="12.75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2"/>
    </row>
    <row r="400" spans="2:21" ht="12.75"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9"/>
      <c r="T400" s="47"/>
      <c r="U400" s="42"/>
    </row>
    <row r="401" spans="2:21" ht="12.75"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9"/>
      <c r="T401" s="47"/>
      <c r="U401" s="42"/>
    </row>
    <row r="402" spans="2:21" ht="12.75"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9"/>
      <c r="T402" s="47"/>
      <c r="U402" s="42"/>
    </row>
    <row r="403" spans="2:21" ht="12.75"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9"/>
      <c r="T403" s="47"/>
      <c r="U403" s="42"/>
    </row>
    <row r="404" spans="2:21" ht="12.75"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9"/>
      <c r="T404" s="47"/>
      <c r="U404" s="42"/>
    </row>
    <row r="405" spans="2:21" ht="12.75"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9"/>
      <c r="T405" s="47"/>
      <c r="U405" s="42"/>
    </row>
    <row r="406" spans="2:21" ht="12.75"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9"/>
      <c r="T406" s="47"/>
      <c r="U406" s="42"/>
    </row>
    <row r="407" spans="2:21" ht="12.75"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9"/>
      <c r="T407" s="47"/>
      <c r="U407" s="42"/>
    </row>
    <row r="408" spans="2:21" ht="12.75"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9"/>
      <c r="T408" s="47"/>
      <c r="U408" s="42"/>
    </row>
    <row r="409" spans="2:21" ht="12.75"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9"/>
      <c r="T409" s="47"/>
      <c r="U409" s="42"/>
    </row>
    <row r="410" spans="2:21" ht="12.75"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9"/>
      <c r="T410" s="47"/>
      <c r="U410" s="42"/>
    </row>
    <row r="411" spans="2:21" ht="12.75">
      <c r="B411" s="45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9"/>
      <c r="T411" s="47"/>
      <c r="U411" s="42"/>
    </row>
    <row r="412" spans="2:21" ht="12.75">
      <c r="B412" s="45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2"/>
    </row>
    <row r="413" spans="2:21" ht="12.75"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</row>
    <row r="414" spans="2:21" ht="12.75">
      <c r="B414" s="45"/>
      <c r="C414" s="47"/>
      <c r="D414" s="47"/>
      <c r="E414" s="47"/>
      <c r="F414" s="50"/>
      <c r="G414" s="47"/>
      <c r="H414" s="42"/>
      <c r="I414" s="47"/>
      <c r="J414" s="47"/>
      <c r="K414" s="47"/>
      <c r="L414" s="47"/>
      <c r="M414" s="47"/>
      <c r="N414" s="47"/>
      <c r="O414" s="47"/>
      <c r="P414" s="41"/>
      <c r="Q414" s="47"/>
      <c r="R414" s="47"/>
      <c r="S414" s="51"/>
      <c r="T414" s="42"/>
      <c r="U414" s="42"/>
    </row>
    <row r="415" spans="2:21" ht="12.75">
      <c r="B415" s="45"/>
      <c r="C415" s="47"/>
      <c r="D415" s="47"/>
      <c r="E415" s="47"/>
      <c r="F415" s="50"/>
      <c r="G415" s="47"/>
      <c r="H415" s="42"/>
      <c r="I415" s="47"/>
      <c r="J415" s="47"/>
      <c r="K415" s="47"/>
      <c r="L415" s="47"/>
      <c r="M415" s="47"/>
      <c r="N415" s="47"/>
      <c r="O415" s="47"/>
      <c r="P415" s="41"/>
      <c r="Q415" s="47"/>
      <c r="R415" s="47"/>
      <c r="S415" s="51"/>
      <c r="T415" s="42"/>
      <c r="U415" s="42"/>
    </row>
    <row r="416" spans="2:21" ht="12.75">
      <c r="B416" s="45"/>
      <c r="C416" s="47"/>
      <c r="D416" s="47"/>
      <c r="E416" s="47"/>
      <c r="F416" s="50"/>
      <c r="G416" s="47"/>
      <c r="H416" s="42"/>
      <c r="I416" s="47"/>
      <c r="J416" s="47"/>
      <c r="K416" s="47"/>
      <c r="L416" s="47"/>
      <c r="M416" s="47"/>
      <c r="N416" s="47"/>
      <c r="O416" s="47"/>
      <c r="P416" s="41"/>
      <c r="Q416" s="47"/>
      <c r="R416" s="47"/>
      <c r="S416" s="51"/>
      <c r="T416" s="42"/>
      <c r="U416" s="42"/>
    </row>
    <row r="417" spans="2:21" ht="12.75"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</row>
    <row r="418" spans="2:21" ht="12.75">
      <c r="B418" s="45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</row>
    <row r="419" spans="2:21" ht="12.75">
      <c r="B419" s="45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</row>
    <row r="420" spans="2:21" ht="12.75">
      <c r="B420" s="45"/>
      <c r="C420" s="5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</row>
    <row r="421" spans="2:21" ht="12.75"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</row>
    <row r="422" spans="2:21" ht="12.75">
      <c r="B422" s="45"/>
      <c r="C422" s="42"/>
      <c r="D422" s="47"/>
      <c r="E422" s="47"/>
      <c r="F422" s="47"/>
      <c r="G422" s="47"/>
      <c r="H422" s="47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</row>
    <row r="423" spans="2:21" ht="12.75">
      <c r="B423" s="45"/>
      <c r="C423" s="42"/>
      <c r="D423" s="47"/>
      <c r="E423" s="47"/>
      <c r="F423" s="47"/>
      <c r="G423" s="47"/>
      <c r="H423" s="47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</row>
    <row r="424" spans="2:21" ht="12.75">
      <c r="B424" s="45"/>
      <c r="C424" s="42"/>
      <c r="D424" s="47"/>
      <c r="E424" s="47"/>
      <c r="F424" s="47"/>
      <c r="G424" s="47"/>
      <c r="H424" s="47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</row>
    <row r="425" spans="2:21" ht="12.75">
      <c r="B425" s="45"/>
      <c r="C425" s="47"/>
      <c r="D425" s="47"/>
      <c r="E425" s="47"/>
      <c r="F425" s="50"/>
      <c r="G425" s="47"/>
      <c r="H425" s="42"/>
      <c r="I425" s="47"/>
      <c r="J425" s="47"/>
      <c r="K425" s="47"/>
      <c r="L425" s="47"/>
      <c r="M425" s="47"/>
      <c r="N425" s="47"/>
      <c r="O425" s="47"/>
      <c r="P425" s="41"/>
      <c r="Q425" s="47"/>
      <c r="R425" s="47"/>
      <c r="S425" s="51"/>
      <c r="T425" s="42"/>
      <c r="U425" s="42"/>
    </row>
    <row r="426" spans="2:21" ht="12.75">
      <c r="B426" s="45"/>
      <c r="C426" s="47"/>
      <c r="D426" s="47"/>
      <c r="E426" s="47"/>
      <c r="F426" s="50"/>
      <c r="G426" s="47"/>
      <c r="H426" s="42"/>
      <c r="I426" s="47"/>
      <c r="J426" s="47"/>
      <c r="K426" s="47"/>
      <c r="L426" s="47"/>
      <c r="M426" s="47"/>
      <c r="N426" s="47"/>
      <c r="O426" s="47"/>
      <c r="P426" s="41"/>
      <c r="Q426" s="47"/>
      <c r="R426" s="47"/>
      <c r="S426" s="51"/>
      <c r="T426" s="42"/>
      <c r="U426" s="42"/>
    </row>
    <row r="427" spans="2:21" ht="12.75"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</row>
    <row r="428" spans="2:21" ht="12.75">
      <c r="B428" s="45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</row>
    <row r="429" spans="2:21" ht="12.75">
      <c r="B429" s="41"/>
      <c r="C429" s="41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</row>
    <row r="430" spans="2:21" ht="12.75">
      <c r="B430" s="41"/>
      <c r="C430" s="43"/>
      <c r="D430" s="44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</row>
    <row r="431" spans="2:21" ht="12.75">
      <c r="B431" s="45"/>
      <c r="C431" s="46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</row>
    <row r="432" spans="2:21" ht="12.75">
      <c r="B432" s="45"/>
      <c r="C432" s="46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</row>
    <row r="433" spans="2:21" ht="12.75">
      <c r="B433" s="45"/>
      <c r="C433" s="46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</row>
    <row r="434" spans="2:21" ht="12.75">
      <c r="B434" s="45"/>
      <c r="C434" s="46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</row>
    <row r="435" spans="2:21" ht="12.75">
      <c r="B435" s="45"/>
      <c r="C435" s="46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</row>
    <row r="436" spans="2:21" ht="12.75">
      <c r="B436" s="45"/>
      <c r="C436" s="46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</row>
    <row r="437" spans="2:21" ht="12.75">
      <c r="B437" s="45"/>
      <c r="C437" s="46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</row>
    <row r="438" spans="2:21" ht="12.75">
      <c r="B438" s="45"/>
      <c r="C438" s="46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</row>
    <row r="439" spans="2:21" ht="12.75">
      <c r="B439" s="45"/>
      <c r="C439" s="46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</row>
    <row r="440" spans="2:21" ht="12.75">
      <c r="B440" s="45"/>
      <c r="C440" s="46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</row>
    <row r="441" spans="2:21" ht="12.75">
      <c r="B441" s="45"/>
      <c r="C441" s="46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</row>
    <row r="442" spans="2:21" ht="12.75">
      <c r="B442" s="45"/>
      <c r="C442" s="46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</row>
    <row r="443" spans="2:21" ht="12.75">
      <c r="B443" s="45"/>
      <c r="C443" s="46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</row>
    <row r="444" spans="2:21" ht="12.75">
      <c r="B444" s="45"/>
      <c r="C444" s="46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</row>
    <row r="445" spans="2:21" ht="12.75">
      <c r="B445" s="45"/>
      <c r="C445" s="46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</row>
    <row r="446" spans="2:21" ht="12.75">
      <c r="B446" s="45"/>
      <c r="C446" s="46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</row>
    <row r="447" spans="2:21" ht="12.75">
      <c r="B447" s="45"/>
      <c r="C447" s="46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</row>
    <row r="448" spans="2:21" ht="12.75">
      <c r="B448" s="45"/>
      <c r="C448" s="46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</row>
    <row r="449" spans="2:21" ht="12.75">
      <c r="B449" s="45"/>
      <c r="C449" s="46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</row>
    <row r="450" spans="2:21" ht="12.75">
      <c r="B450" s="45"/>
      <c r="C450" s="46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</row>
    <row r="451" spans="2:21" ht="12.75">
      <c r="B451" s="45"/>
      <c r="C451" s="46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</row>
    <row r="452" spans="2:21" ht="12.75">
      <c r="B452" s="45"/>
      <c r="C452" s="46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</row>
    <row r="453" spans="2:21" ht="12.75">
      <c r="B453" s="45"/>
      <c r="C453" s="46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</row>
    <row r="454" spans="2:21" ht="12.75">
      <c r="B454" s="45"/>
      <c r="C454" s="46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</row>
    <row r="455" spans="2:21" ht="12.75">
      <c r="B455" s="45"/>
      <c r="C455" s="46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</row>
    <row r="456" spans="2:21" ht="12.75">
      <c r="B456" s="45"/>
      <c r="C456" s="46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</row>
    <row r="457" spans="2:21" ht="12.75">
      <c r="B457" s="45"/>
      <c r="C457" s="46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</row>
    <row r="458" spans="2:21" ht="12.75">
      <c r="B458" s="45"/>
      <c r="C458" s="46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</row>
    <row r="459" spans="2:21" ht="12.75">
      <c r="B459" s="45"/>
      <c r="C459" s="46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</row>
    <row r="460" spans="2:21" ht="12.75">
      <c r="B460" s="45"/>
      <c r="C460" s="46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</row>
    <row r="461" spans="2:21" ht="12.75">
      <c r="B461" s="45"/>
      <c r="C461" s="46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</row>
    <row r="462" spans="2:21" ht="12.75">
      <c r="B462" s="45"/>
      <c r="C462" s="46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</row>
    <row r="463" spans="2:21" ht="12.75">
      <c r="B463" s="45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</row>
    <row r="464" spans="2:21" ht="12.75"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</row>
    <row r="465" spans="2:21" ht="12.75">
      <c r="B465" s="47"/>
      <c r="C465" s="47"/>
      <c r="D465" s="47"/>
      <c r="E465" s="47"/>
      <c r="F465" s="45"/>
      <c r="G465" s="41"/>
      <c r="H465" s="47"/>
      <c r="I465" s="47"/>
      <c r="J465" s="47"/>
      <c r="K465" s="45"/>
      <c r="L465" s="41"/>
      <c r="M465" s="41"/>
      <c r="N465" s="47"/>
      <c r="O465" s="47"/>
      <c r="P465" s="47"/>
      <c r="Q465" s="47"/>
      <c r="R465" s="47"/>
      <c r="S465" s="47"/>
      <c r="T465" s="47"/>
      <c r="U465" s="42"/>
    </row>
    <row r="466" spans="2:21" ht="12.75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2"/>
    </row>
    <row r="467" spans="2:21" ht="12.75"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9"/>
      <c r="T467" s="47"/>
      <c r="U467" s="42"/>
    </row>
    <row r="468" spans="2:21" ht="12.75"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9"/>
      <c r="T468" s="47"/>
      <c r="U468" s="42"/>
    </row>
    <row r="469" spans="2:21" ht="12.75"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9"/>
      <c r="T469" s="47"/>
      <c r="U469" s="42"/>
    </row>
    <row r="470" spans="2:21" ht="12.75"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9"/>
      <c r="T470" s="47"/>
      <c r="U470" s="42"/>
    </row>
    <row r="471" spans="2:21" ht="12.75"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9"/>
      <c r="T471" s="47"/>
      <c r="U471" s="42"/>
    </row>
    <row r="472" spans="2:21" ht="12.75"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9"/>
      <c r="T472" s="47"/>
      <c r="U472" s="42"/>
    </row>
    <row r="473" spans="2:21" ht="12.75"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9"/>
      <c r="T473" s="47"/>
      <c r="U473" s="42"/>
    </row>
    <row r="474" spans="2:21" ht="12.75"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9"/>
      <c r="T474" s="47"/>
      <c r="U474" s="42"/>
    </row>
    <row r="475" spans="2:21" ht="12.75"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9"/>
      <c r="T475" s="47"/>
      <c r="U475" s="42"/>
    </row>
    <row r="476" spans="2:21" ht="12.75"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9"/>
      <c r="T476" s="47"/>
      <c r="U476" s="42"/>
    </row>
    <row r="477" spans="2:21" ht="12.75">
      <c r="B477" s="45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9"/>
      <c r="T477" s="47"/>
      <c r="U477" s="42"/>
    </row>
    <row r="478" spans="2:21" ht="12.75">
      <c r="B478" s="45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2"/>
    </row>
    <row r="479" spans="2:21" ht="12.75">
      <c r="B479" s="45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2"/>
    </row>
    <row r="480" spans="2:21" ht="12.75">
      <c r="B480" s="45"/>
      <c r="C480" s="47"/>
      <c r="D480" s="47"/>
      <c r="E480" s="47"/>
      <c r="F480" s="50"/>
      <c r="G480" s="47"/>
      <c r="H480" s="42"/>
      <c r="I480" s="47"/>
      <c r="J480" s="47"/>
      <c r="K480" s="47"/>
      <c r="L480" s="47"/>
      <c r="M480" s="47"/>
      <c r="N480" s="47"/>
      <c r="O480" s="47"/>
      <c r="P480" s="41"/>
      <c r="Q480" s="47"/>
      <c r="R480" s="47"/>
      <c r="S480" s="51"/>
      <c r="T480" s="42"/>
      <c r="U480" s="42"/>
    </row>
    <row r="481" spans="2:21" ht="12.75">
      <c r="B481" s="45"/>
      <c r="C481" s="47"/>
      <c r="D481" s="47"/>
      <c r="E481" s="47"/>
      <c r="F481" s="50"/>
      <c r="G481" s="47"/>
      <c r="H481" s="42"/>
      <c r="I481" s="47"/>
      <c r="J481" s="47"/>
      <c r="K481" s="47"/>
      <c r="L481" s="47"/>
      <c r="M481" s="47"/>
      <c r="N481" s="47"/>
      <c r="O481" s="47"/>
      <c r="P481" s="41"/>
      <c r="Q481" s="47"/>
      <c r="R481" s="47"/>
      <c r="S481" s="51"/>
      <c r="T481" s="42"/>
      <c r="U481" s="42"/>
    </row>
    <row r="482" spans="2:21" ht="12.75">
      <c r="B482" s="45"/>
      <c r="C482" s="47"/>
      <c r="D482" s="47"/>
      <c r="E482" s="47"/>
      <c r="F482" s="50"/>
      <c r="G482" s="47"/>
      <c r="H482" s="42"/>
      <c r="I482" s="47"/>
      <c r="J482" s="47"/>
      <c r="K482" s="47"/>
      <c r="L482" s="47"/>
      <c r="M482" s="47"/>
      <c r="N482" s="47"/>
      <c r="O482" s="47"/>
      <c r="P482" s="41"/>
      <c r="Q482" s="47"/>
      <c r="R482" s="47"/>
      <c r="S482" s="51"/>
      <c r="T482" s="42"/>
      <c r="U482" s="42"/>
    </row>
    <row r="483" spans="2:21" ht="12.75"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2"/>
    </row>
    <row r="484" spans="2:21" ht="12.75"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2"/>
    </row>
    <row r="485" spans="2:21" ht="12.75">
      <c r="B485" s="41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2"/>
    </row>
    <row r="486" spans="2:21" ht="12.75">
      <c r="B486" s="47"/>
      <c r="C486" s="47"/>
      <c r="D486" s="47"/>
      <c r="E486" s="47"/>
      <c r="F486" s="45"/>
      <c r="G486" s="41"/>
      <c r="H486" s="47"/>
      <c r="I486" s="47"/>
      <c r="J486" s="47"/>
      <c r="K486" s="45"/>
      <c r="L486" s="41"/>
      <c r="M486" s="41"/>
      <c r="N486" s="47"/>
      <c r="O486" s="47"/>
      <c r="P486" s="47"/>
      <c r="Q486" s="47"/>
      <c r="R486" s="47"/>
      <c r="S486" s="47"/>
      <c r="T486" s="47"/>
      <c r="U486" s="42"/>
    </row>
    <row r="487" spans="2:21" ht="12.75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2"/>
    </row>
    <row r="488" spans="2:21" ht="12.75"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9"/>
      <c r="T488" s="47"/>
      <c r="U488" s="42"/>
    </row>
    <row r="489" spans="2:21" ht="12.75"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9"/>
      <c r="T489" s="47"/>
      <c r="U489" s="42"/>
    </row>
    <row r="490" spans="2:21" ht="12.75"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9"/>
      <c r="T490" s="47"/>
      <c r="U490" s="42"/>
    </row>
    <row r="491" spans="2:21" ht="12.75"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9"/>
      <c r="T491" s="47"/>
      <c r="U491" s="42"/>
    </row>
    <row r="492" spans="2:21" ht="12.75"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9"/>
      <c r="T492" s="47"/>
      <c r="U492" s="42"/>
    </row>
    <row r="493" spans="2:21" ht="12.75"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9"/>
      <c r="T493" s="47"/>
      <c r="U493" s="42"/>
    </row>
    <row r="494" spans="2:21" ht="12.75"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9"/>
      <c r="T494" s="47"/>
      <c r="U494" s="42"/>
    </row>
    <row r="495" spans="2:21" ht="12.75"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9"/>
      <c r="T495" s="47"/>
      <c r="U495" s="42"/>
    </row>
    <row r="496" spans="2:21" ht="12.75"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9"/>
      <c r="T496" s="47"/>
      <c r="U496" s="42"/>
    </row>
    <row r="497" spans="2:21" ht="12.75">
      <c r="B497" s="45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9"/>
      <c r="T497" s="47"/>
      <c r="U497" s="42"/>
    </row>
    <row r="498" spans="2:21" ht="12.75">
      <c r="B498" s="45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2"/>
    </row>
    <row r="499" spans="2:21" ht="12.75"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</row>
    <row r="500" spans="2:21" ht="12.75">
      <c r="B500" s="45"/>
      <c r="C500" s="47"/>
      <c r="D500" s="47"/>
      <c r="E500" s="47"/>
      <c r="F500" s="50"/>
      <c r="G500" s="47"/>
      <c r="H500" s="42"/>
      <c r="I500" s="47"/>
      <c r="J500" s="47"/>
      <c r="K500" s="47"/>
      <c r="L500" s="47"/>
      <c r="M500" s="47"/>
      <c r="N500" s="47"/>
      <c r="O500" s="47"/>
      <c r="P500" s="41"/>
      <c r="Q500" s="47"/>
      <c r="R500" s="47"/>
      <c r="S500" s="51"/>
      <c r="T500" s="42"/>
      <c r="U500" s="42"/>
    </row>
    <row r="501" spans="2:21" ht="12.75">
      <c r="B501" s="45"/>
      <c r="C501" s="47"/>
      <c r="D501" s="47"/>
      <c r="E501" s="47"/>
      <c r="F501" s="50"/>
      <c r="G501" s="47"/>
      <c r="H501" s="42"/>
      <c r="I501" s="47"/>
      <c r="J501" s="47"/>
      <c r="K501" s="47"/>
      <c r="L501" s="47"/>
      <c r="M501" s="47"/>
      <c r="N501" s="47"/>
      <c r="O501" s="47"/>
      <c r="P501" s="41"/>
      <c r="Q501" s="47"/>
      <c r="R501" s="47"/>
      <c r="S501" s="51"/>
      <c r="T501" s="42"/>
      <c r="U501" s="42"/>
    </row>
    <row r="502" spans="2:21" ht="12.75">
      <c r="B502" s="45"/>
      <c r="C502" s="47"/>
      <c r="D502" s="47"/>
      <c r="E502" s="47"/>
      <c r="F502" s="50"/>
      <c r="G502" s="47"/>
      <c r="H502" s="42"/>
      <c r="I502" s="47"/>
      <c r="J502" s="47"/>
      <c r="K502" s="47"/>
      <c r="L502" s="47"/>
      <c r="M502" s="47"/>
      <c r="N502" s="47"/>
      <c r="O502" s="47"/>
      <c r="P502" s="41"/>
      <c r="Q502" s="47"/>
      <c r="R502" s="47"/>
      <c r="S502" s="51"/>
      <c r="T502" s="42"/>
      <c r="U502" s="42"/>
    </row>
    <row r="503" spans="2:21" ht="12.75"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</row>
    <row r="504" spans="2:21" ht="12.75">
      <c r="B504" s="45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</row>
    <row r="505" spans="2:21" ht="12.75">
      <c r="B505" s="45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</row>
    <row r="506" spans="2:21" ht="12.75">
      <c r="B506" s="45"/>
      <c r="C506" s="5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</row>
    <row r="507" spans="2:21" ht="12.75"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</row>
    <row r="508" spans="2:21" ht="12.75">
      <c r="B508" s="45"/>
      <c r="C508" s="42"/>
      <c r="D508" s="47"/>
      <c r="E508" s="47"/>
      <c r="F508" s="47"/>
      <c r="G508" s="47"/>
      <c r="H508" s="47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</row>
    <row r="509" spans="2:21" ht="12.75">
      <c r="B509" s="45"/>
      <c r="C509" s="42"/>
      <c r="D509" s="47"/>
      <c r="E509" s="47"/>
      <c r="F509" s="47"/>
      <c r="G509" s="47"/>
      <c r="H509" s="47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</row>
    <row r="510" spans="2:21" ht="12.75">
      <c r="B510" s="45"/>
      <c r="C510" s="42"/>
      <c r="D510" s="47"/>
      <c r="E510" s="47"/>
      <c r="F510" s="47"/>
      <c r="G510" s="47"/>
      <c r="H510" s="47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</row>
    <row r="511" spans="2:21" ht="12.75"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</row>
    <row r="512" spans="2:21" ht="12.75"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</row>
    <row r="513" spans="2:21" ht="12.75"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</row>
    <row r="514" spans="2:21" ht="12.75"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</row>
    <row r="515" spans="2:21" ht="12.75">
      <c r="B515" s="41"/>
      <c r="C515" s="41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</row>
    <row r="516" spans="2:21" ht="12.75">
      <c r="B516" s="41"/>
      <c r="C516" s="43"/>
      <c r="D516" s="44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</row>
    <row r="517" spans="2:21" ht="12.75">
      <c r="B517" s="45"/>
      <c r="C517" s="46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</row>
    <row r="518" spans="2:21" ht="12.75">
      <c r="B518" s="45"/>
      <c r="C518" s="46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</row>
    <row r="519" spans="2:21" ht="12.75">
      <c r="B519" s="45"/>
      <c r="C519" s="46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</row>
    <row r="520" spans="2:21" ht="12.75">
      <c r="B520" s="45"/>
      <c r="C520" s="46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</row>
    <row r="521" spans="2:21" ht="12.75">
      <c r="B521" s="45"/>
      <c r="C521" s="46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</row>
    <row r="522" spans="2:21" ht="12.75">
      <c r="B522" s="45"/>
      <c r="C522" s="46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</row>
    <row r="523" spans="2:21" ht="12.75">
      <c r="B523" s="45"/>
      <c r="C523" s="46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</row>
    <row r="524" spans="2:21" ht="12.75">
      <c r="B524" s="45"/>
      <c r="C524" s="46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</row>
    <row r="525" spans="2:21" ht="12.75">
      <c r="B525" s="45"/>
      <c r="C525" s="46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</row>
    <row r="526" spans="2:21" ht="12.75">
      <c r="B526" s="45"/>
      <c r="C526" s="46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</row>
    <row r="527" spans="2:21" ht="12.75">
      <c r="B527" s="45"/>
      <c r="C527" s="46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</row>
    <row r="528" spans="2:21" ht="12.75">
      <c r="B528" s="45"/>
      <c r="C528" s="46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</row>
    <row r="529" spans="2:21" ht="12.75">
      <c r="B529" s="45"/>
      <c r="C529" s="46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</row>
    <row r="530" spans="2:21" ht="12.75">
      <c r="B530" s="45"/>
      <c r="C530" s="46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</row>
    <row r="531" spans="2:21" ht="12.75">
      <c r="B531" s="45"/>
      <c r="C531" s="46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</row>
    <row r="532" spans="2:21" ht="12.75">
      <c r="B532" s="45"/>
      <c r="C532" s="46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</row>
    <row r="533" spans="2:21" ht="12.75">
      <c r="B533" s="45"/>
      <c r="C533" s="46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</row>
    <row r="534" spans="2:21" ht="12.75">
      <c r="B534" s="45"/>
      <c r="C534" s="46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</row>
    <row r="535" spans="2:21" ht="12.75">
      <c r="B535" s="45"/>
      <c r="C535" s="46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</row>
    <row r="536" spans="2:21" ht="12.75">
      <c r="B536" s="45"/>
      <c r="C536" s="46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</row>
    <row r="537" spans="2:21" ht="12.75">
      <c r="B537" s="45"/>
      <c r="C537" s="46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</row>
    <row r="538" spans="2:21" ht="12.75">
      <c r="B538" s="45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</row>
    <row r="539" spans="2:21" ht="12.75"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</row>
    <row r="540" spans="2:21" ht="12.75">
      <c r="B540" s="47"/>
      <c r="C540" s="47"/>
      <c r="D540" s="47"/>
      <c r="E540" s="47"/>
      <c r="F540" s="45"/>
      <c r="G540" s="41"/>
      <c r="H540" s="47"/>
      <c r="I540" s="47"/>
      <c r="J540" s="47"/>
      <c r="K540" s="45"/>
      <c r="L540" s="41"/>
      <c r="M540" s="41"/>
      <c r="N540" s="47"/>
      <c r="O540" s="47"/>
      <c r="P540" s="47"/>
      <c r="Q540" s="47"/>
      <c r="R540" s="47"/>
      <c r="S540" s="47"/>
      <c r="T540" s="47"/>
      <c r="U540" s="42"/>
    </row>
    <row r="541" spans="2:21" ht="12.75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2"/>
    </row>
    <row r="542" spans="2:21" ht="12.75"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9"/>
      <c r="T542" s="47"/>
      <c r="U542" s="42"/>
    </row>
    <row r="543" spans="2:21" ht="12.75"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9"/>
      <c r="T543" s="47"/>
      <c r="U543" s="42"/>
    </row>
    <row r="544" spans="2:21" ht="12.75"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9"/>
      <c r="T544" s="47"/>
      <c r="U544" s="42"/>
    </row>
    <row r="545" spans="2:21" ht="12.75"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9"/>
      <c r="T545" s="47"/>
      <c r="U545" s="42"/>
    </row>
    <row r="546" spans="2:21" ht="12.75"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9"/>
      <c r="T546" s="47"/>
      <c r="U546" s="42"/>
    </row>
    <row r="547" spans="2:21" ht="12.75"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9"/>
      <c r="T547" s="47"/>
      <c r="U547" s="42"/>
    </row>
    <row r="548" spans="2:21" ht="12.75"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9"/>
      <c r="T548" s="47"/>
      <c r="U548" s="42"/>
    </row>
    <row r="549" spans="2:21" ht="12.75"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9"/>
      <c r="T549" s="47"/>
      <c r="U549" s="42"/>
    </row>
    <row r="550" spans="2:21" ht="12.75">
      <c r="B550" s="45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9"/>
      <c r="T550" s="47"/>
      <c r="U550" s="42"/>
    </row>
    <row r="551" spans="2:21" ht="12.75">
      <c r="B551" s="45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2"/>
    </row>
    <row r="552" spans="2:21" ht="12.75">
      <c r="B552" s="45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2"/>
    </row>
    <row r="553" spans="2:21" ht="12.75">
      <c r="B553" s="45"/>
      <c r="C553" s="47"/>
      <c r="D553" s="47"/>
      <c r="E553" s="47"/>
      <c r="F553" s="50"/>
      <c r="G553" s="47"/>
      <c r="H553" s="42"/>
      <c r="I553" s="47"/>
      <c r="J553" s="47"/>
      <c r="K553" s="47"/>
      <c r="L553" s="47"/>
      <c r="M553" s="47"/>
      <c r="N553" s="47"/>
      <c r="O553" s="47"/>
      <c r="P553" s="41"/>
      <c r="Q553" s="47"/>
      <c r="R553" s="47"/>
      <c r="S553" s="51"/>
      <c r="T553" s="42"/>
      <c r="U553" s="42"/>
    </row>
    <row r="554" spans="2:21" ht="12.75">
      <c r="B554" s="45"/>
      <c r="C554" s="47"/>
      <c r="D554" s="47"/>
      <c r="E554" s="47"/>
      <c r="F554" s="50"/>
      <c r="G554" s="47"/>
      <c r="H554" s="42"/>
      <c r="I554" s="47"/>
      <c r="J554" s="47"/>
      <c r="K554" s="47"/>
      <c r="L554" s="47"/>
      <c r="M554" s="47"/>
      <c r="N554" s="47"/>
      <c r="O554" s="47"/>
      <c r="P554" s="41"/>
      <c r="Q554" s="47"/>
      <c r="R554" s="47"/>
      <c r="S554" s="51"/>
      <c r="T554" s="42"/>
      <c r="U554" s="42"/>
    </row>
    <row r="555" spans="2:21" ht="12.75">
      <c r="B555" s="45"/>
      <c r="C555" s="47"/>
      <c r="D555" s="47"/>
      <c r="E555" s="47"/>
      <c r="F555" s="50"/>
      <c r="G555" s="47"/>
      <c r="H555" s="42"/>
      <c r="I555" s="47"/>
      <c r="J555" s="47"/>
      <c r="K555" s="47"/>
      <c r="L555" s="47"/>
      <c r="M555" s="47"/>
      <c r="N555" s="47"/>
      <c r="O555" s="47"/>
      <c r="P555" s="41"/>
      <c r="Q555" s="47"/>
      <c r="R555" s="47"/>
      <c r="S555" s="51"/>
      <c r="T555" s="42"/>
      <c r="U555" s="42"/>
    </row>
    <row r="556" spans="2:21" ht="12.75"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2"/>
    </row>
    <row r="557" spans="2:21" ht="12.75"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2"/>
    </row>
    <row r="558" spans="2:21" ht="12.75">
      <c r="B558" s="41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2"/>
    </row>
    <row r="559" spans="2:21" ht="12.75">
      <c r="B559" s="47"/>
      <c r="C559" s="47"/>
      <c r="D559" s="47"/>
      <c r="E559" s="47"/>
      <c r="F559" s="45"/>
      <c r="G559" s="41"/>
      <c r="H559" s="47"/>
      <c r="I559" s="47"/>
      <c r="J559" s="47"/>
      <c r="K559" s="45"/>
      <c r="L559" s="41"/>
      <c r="M559" s="41"/>
      <c r="N559" s="47"/>
      <c r="O559" s="47"/>
      <c r="P559" s="47"/>
      <c r="Q559" s="47"/>
      <c r="R559" s="47"/>
      <c r="S559" s="47"/>
      <c r="T559" s="47"/>
      <c r="U559" s="42"/>
    </row>
    <row r="560" spans="2:21" ht="12.75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2"/>
    </row>
    <row r="561" spans="2:21" ht="12.75"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9"/>
      <c r="T561" s="47"/>
      <c r="U561" s="42"/>
    </row>
    <row r="562" spans="2:21" ht="12.75"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9"/>
      <c r="T562" s="47"/>
      <c r="U562" s="42"/>
    </row>
    <row r="563" spans="2:21" ht="12.75"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9"/>
      <c r="T563" s="47"/>
      <c r="U563" s="42"/>
    </row>
    <row r="564" spans="2:21" ht="12.75"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9"/>
      <c r="T564" s="47"/>
      <c r="U564" s="42"/>
    </row>
    <row r="565" spans="2:21" ht="12.75"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9"/>
      <c r="T565" s="47"/>
      <c r="U565" s="42"/>
    </row>
    <row r="566" spans="2:21" ht="12.75"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9"/>
      <c r="T566" s="47"/>
      <c r="U566" s="42"/>
    </row>
    <row r="567" spans="2:21" ht="12.75"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9"/>
      <c r="T567" s="47"/>
      <c r="U567" s="42"/>
    </row>
    <row r="568" spans="2:21" ht="12.75"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9"/>
      <c r="T568" s="47"/>
      <c r="U568" s="42"/>
    </row>
    <row r="569" spans="2:21" ht="12.75">
      <c r="B569" s="45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9"/>
      <c r="T569" s="47"/>
      <c r="U569" s="42"/>
    </row>
    <row r="570" spans="2:21" ht="12.75">
      <c r="B570" s="45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2"/>
    </row>
    <row r="571" spans="2:21" ht="12.75"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</row>
    <row r="572" spans="2:21" ht="12.75">
      <c r="B572" s="45"/>
      <c r="C572" s="47"/>
      <c r="D572" s="47"/>
      <c r="E572" s="47"/>
      <c r="F572" s="50"/>
      <c r="G572" s="47"/>
      <c r="H572" s="42"/>
      <c r="I572" s="47"/>
      <c r="J572" s="47"/>
      <c r="K572" s="47"/>
      <c r="L572" s="47"/>
      <c r="M572" s="47"/>
      <c r="N572" s="47"/>
      <c r="O572" s="47"/>
      <c r="P572" s="41"/>
      <c r="Q572" s="47"/>
      <c r="R572" s="47"/>
      <c r="S572" s="51"/>
      <c r="T572" s="42"/>
      <c r="U572" s="42"/>
    </row>
    <row r="573" spans="2:21" ht="12.75">
      <c r="B573" s="45"/>
      <c r="C573" s="47"/>
      <c r="D573" s="47"/>
      <c r="E573" s="47"/>
      <c r="F573" s="50"/>
      <c r="G573" s="47"/>
      <c r="H573" s="42"/>
      <c r="I573" s="47"/>
      <c r="J573" s="47"/>
      <c r="K573" s="47"/>
      <c r="L573" s="47"/>
      <c r="M573" s="47"/>
      <c r="N573" s="47"/>
      <c r="O573" s="47"/>
      <c r="P573" s="41"/>
      <c r="Q573" s="47"/>
      <c r="R573" s="47"/>
      <c r="S573" s="51"/>
      <c r="T573" s="42"/>
      <c r="U573" s="42"/>
    </row>
    <row r="574" spans="2:21" ht="12.75">
      <c r="B574" s="45"/>
      <c r="C574" s="47"/>
      <c r="D574" s="47"/>
      <c r="E574" s="47"/>
      <c r="F574" s="50"/>
      <c r="G574" s="47"/>
      <c r="H574" s="42"/>
      <c r="I574" s="47"/>
      <c r="J574" s="47"/>
      <c r="K574" s="47"/>
      <c r="L574" s="47"/>
      <c r="M574" s="47"/>
      <c r="N574" s="47"/>
      <c r="O574" s="47"/>
      <c r="P574" s="41"/>
      <c r="Q574" s="47"/>
      <c r="R574" s="47"/>
      <c r="S574" s="51"/>
      <c r="T574" s="42"/>
      <c r="U574" s="42"/>
    </row>
    <row r="575" spans="2:21" ht="12.75"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</row>
    <row r="576" spans="2:21" ht="12.75">
      <c r="B576" s="45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</row>
    <row r="577" spans="2:21" ht="12.75">
      <c r="B577" s="45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</row>
    <row r="578" spans="2:21" ht="12.75">
      <c r="B578" s="45"/>
      <c r="C578" s="5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</row>
    <row r="579" spans="2:21" ht="12.75"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</row>
    <row r="580" spans="2:21" ht="12.75">
      <c r="B580" s="45"/>
      <c r="C580" s="42"/>
      <c r="D580" s="47"/>
      <c r="E580" s="47"/>
      <c r="F580" s="47"/>
      <c r="G580" s="47"/>
      <c r="H580" s="47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</row>
    <row r="581" spans="2:21" ht="12.75">
      <c r="B581" s="45"/>
      <c r="C581" s="42"/>
      <c r="D581" s="47"/>
      <c r="E581" s="47"/>
      <c r="F581" s="47"/>
      <c r="G581" s="47"/>
      <c r="H581" s="47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</row>
    <row r="582" spans="2:21" ht="12.75">
      <c r="B582" s="45"/>
      <c r="C582" s="42"/>
      <c r="D582" s="47"/>
      <c r="E582" s="47"/>
      <c r="F582" s="47"/>
      <c r="G582" s="47"/>
      <c r="H582" s="47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</row>
    <row r="583" spans="2:21" ht="12.75"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</row>
    <row r="584" spans="2:21" ht="12.75"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</row>
    <row r="585" spans="2:21" ht="12.75"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</row>
    <row r="586" spans="2:21" ht="12.75"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</row>
    <row r="587" spans="2:21" ht="12.75"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</row>
    <row r="588" spans="2:21" ht="12.75"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</row>
    <row r="589" spans="2:21" ht="12.75">
      <c r="B589" s="41"/>
      <c r="C589" s="41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</row>
    <row r="590" spans="2:21" ht="12.75">
      <c r="B590" s="41"/>
      <c r="C590" s="43"/>
      <c r="D590" s="44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</row>
    <row r="591" spans="2:21" ht="12.75">
      <c r="B591" s="45"/>
      <c r="C591" s="46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</row>
    <row r="592" spans="2:21" ht="12.75">
      <c r="B592" s="45"/>
      <c r="C592" s="46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</row>
    <row r="593" spans="2:21" ht="12.75">
      <c r="B593" s="45"/>
      <c r="C593" s="46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</row>
    <row r="594" spans="2:21" ht="12.75">
      <c r="B594" s="45"/>
      <c r="C594" s="46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</row>
    <row r="595" spans="2:21" ht="12.75">
      <c r="B595" s="45"/>
      <c r="C595" s="46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</row>
    <row r="596" spans="2:21" ht="12.75">
      <c r="B596" s="45"/>
      <c r="C596" s="46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</row>
    <row r="597" spans="2:21" ht="12.75">
      <c r="B597" s="45"/>
      <c r="C597" s="46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</row>
    <row r="598" spans="2:21" ht="12.75">
      <c r="B598" s="45"/>
      <c r="C598" s="46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</row>
    <row r="599" spans="2:21" ht="12.75">
      <c r="B599" s="45"/>
      <c r="C599" s="46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</row>
    <row r="600" spans="2:21" ht="12.75">
      <c r="B600" s="45"/>
      <c r="C600" s="46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</row>
    <row r="601" spans="2:21" ht="12.75">
      <c r="B601" s="45"/>
      <c r="C601" s="46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</row>
    <row r="602" spans="2:21" ht="12.75">
      <c r="B602" s="45"/>
      <c r="C602" s="46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</row>
    <row r="603" spans="2:21" ht="12.75">
      <c r="B603" s="45"/>
      <c r="C603" s="46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</row>
    <row r="604" spans="2:21" ht="12.75">
      <c r="B604" s="45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</row>
    <row r="605" spans="2:21" ht="12.75"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</row>
    <row r="606" spans="2:21" ht="12.75">
      <c r="B606" s="47"/>
      <c r="C606" s="47"/>
      <c r="D606" s="47"/>
      <c r="E606" s="47"/>
      <c r="F606" s="45"/>
      <c r="G606" s="41"/>
      <c r="H606" s="47"/>
      <c r="I606" s="47"/>
      <c r="J606" s="47"/>
      <c r="K606" s="45"/>
      <c r="L606" s="41"/>
      <c r="M606" s="41"/>
      <c r="N606" s="47"/>
      <c r="O606" s="47"/>
      <c r="P606" s="47"/>
      <c r="Q606" s="47"/>
      <c r="R606" s="47"/>
      <c r="S606" s="47"/>
      <c r="T606" s="47"/>
      <c r="U606" s="42"/>
    </row>
    <row r="607" spans="2:21" ht="12.75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2"/>
    </row>
    <row r="608" spans="2:21" ht="12.75"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9"/>
      <c r="T608" s="47"/>
      <c r="U608" s="42"/>
    </row>
    <row r="609" spans="2:21" ht="12.75"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9"/>
      <c r="T609" s="47"/>
      <c r="U609" s="42"/>
    </row>
    <row r="610" spans="2:21" ht="12.75"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9"/>
      <c r="T610" s="47"/>
      <c r="U610" s="42"/>
    </row>
    <row r="611" spans="2:21" ht="12.75"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9"/>
      <c r="T611" s="47"/>
      <c r="U611" s="42"/>
    </row>
    <row r="612" spans="2:21" ht="12.75"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9"/>
      <c r="T612" s="47"/>
      <c r="U612" s="42"/>
    </row>
    <row r="613" spans="2:21" ht="12.75"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9"/>
      <c r="T613" s="47"/>
      <c r="U613" s="42"/>
    </row>
    <row r="614" spans="2:21" ht="12.75"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9"/>
      <c r="T614" s="47"/>
      <c r="U614" s="42"/>
    </row>
    <row r="615" spans="2:21" ht="12.75"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9"/>
      <c r="T615" s="47"/>
      <c r="U615" s="42"/>
    </row>
    <row r="616" spans="2:21" ht="12.75">
      <c r="B616" s="45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9"/>
      <c r="T616" s="47"/>
      <c r="U616" s="42"/>
    </row>
    <row r="617" spans="2:21" ht="12.75">
      <c r="B617" s="45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2"/>
    </row>
    <row r="618" spans="2:21" ht="12.75">
      <c r="B618" s="45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2"/>
    </row>
    <row r="619" spans="2:21" ht="12.75">
      <c r="B619" s="45"/>
      <c r="C619" s="47"/>
      <c r="D619" s="47"/>
      <c r="E619" s="47"/>
      <c r="F619" s="50"/>
      <c r="G619" s="47"/>
      <c r="H619" s="42"/>
      <c r="I619" s="47"/>
      <c r="J619" s="47"/>
      <c r="K619" s="47"/>
      <c r="L619" s="47"/>
      <c r="M619" s="47"/>
      <c r="N619" s="47"/>
      <c r="O619" s="47"/>
      <c r="P619" s="41"/>
      <c r="Q619" s="47"/>
      <c r="R619" s="47"/>
      <c r="S619" s="51"/>
      <c r="T619" s="42"/>
      <c r="U619" s="42"/>
    </row>
    <row r="620" spans="2:21" ht="12.75">
      <c r="B620" s="45"/>
      <c r="C620" s="47"/>
      <c r="D620" s="47"/>
      <c r="E620" s="47"/>
      <c r="F620" s="50"/>
      <c r="G620" s="47"/>
      <c r="H620" s="42"/>
      <c r="I620" s="47"/>
      <c r="J620" s="47"/>
      <c r="K620" s="47"/>
      <c r="L620" s="47"/>
      <c r="M620" s="47"/>
      <c r="N620" s="47"/>
      <c r="O620" s="47"/>
      <c r="P620" s="41"/>
      <c r="Q620" s="47"/>
      <c r="R620" s="47"/>
      <c r="S620" s="51"/>
      <c r="T620" s="42"/>
      <c r="U620" s="42"/>
    </row>
    <row r="621" spans="2:21" ht="12.75">
      <c r="B621" s="45"/>
      <c r="C621" s="47"/>
      <c r="D621" s="47"/>
      <c r="E621" s="47"/>
      <c r="F621" s="50"/>
      <c r="G621" s="47"/>
      <c r="H621" s="42"/>
      <c r="I621" s="47"/>
      <c r="J621" s="47"/>
      <c r="K621" s="47"/>
      <c r="L621" s="47"/>
      <c r="M621" s="47"/>
      <c r="N621" s="47"/>
      <c r="O621" s="47"/>
      <c r="P621" s="41"/>
      <c r="Q621" s="47"/>
      <c r="R621" s="47"/>
      <c r="S621" s="51"/>
      <c r="T621" s="42"/>
      <c r="U621" s="42"/>
    </row>
    <row r="622" spans="2:21" ht="12.75"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2"/>
    </row>
    <row r="623" spans="2:21" ht="12.75"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2"/>
    </row>
    <row r="624" spans="2:21" ht="12.75">
      <c r="B624" s="41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2"/>
    </row>
    <row r="625" spans="2:21" ht="12.75">
      <c r="B625" s="47"/>
      <c r="C625" s="47"/>
      <c r="D625" s="47"/>
      <c r="E625" s="47"/>
      <c r="F625" s="45"/>
      <c r="G625" s="41"/>
      <c r="H625" s="47"/>
      <c r="I625" s="47"/>
      <c r="J625" s="47"/>
      <c r="K625" s="45"/>
      <c r="L625" s="41"/>
      <c r="M625" s="41"/>
      <c r="N625" s="47"/>
      <c r="O625" s="47"/>
      <c r="P625" s="47"/>
      <c r="Q625" s="47"/>
      <c r="R625" s="47"/>
      <c r="S625" s="47"/>
      <c r="T625" s="47"/>
      <c r="U625" s="42"/>
    </row>
    <row r="626" spans="2:21" ht="12.75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2"/>
    </row>
    <row r="627" spans="2:21" ht="12.75"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9"/>
      <c r="T627" s="47"/>
      <c r="U627" s="42"/>
    </row>
    <row r="628" spans="2:21" ht="12.75"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9"/>
      <c r="T628" s="47"/>
      <c r="U628" s="42"/>
    </row>
    <row r="629" spans="2:21" ht="12.75"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9"/>
      <c r="T629" s="47"/>
      <c r="U629" s="42"/>
    </row>
    <row r="630" spans="2:21" ht="12.75"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9"/>
      <c r="T630" s="47"/>
      <c r="U630" s="42"/>
    </row>
    <row r="631" spans="2:21" ht="12.75"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9"/>
      <c r="T631" s="47"/>
      <c r="U631" s="42"/>
    </row>
    <row r="632" spans="2:21" ht="12.75"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9"/>
      <c r="T632" s="47"/>
      <c r="U632" s="42"/>
    </row>
    <row r="633" spans="2:21" ht="12.75"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9"/>
      <c r="T633" s="47"/>
      <c r="U633" s="42"/>
    </row>
    <row r="634" spans="2:21" ht="12.75">
      <c r="B634" s="45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9"/>
      <c r="T634" s="47"/>
      <c r="U634" s="42"/>
    </row>
    <row r="635" spans="2:21" ht="12.75">
      <c r="B635" s="45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2"/>
    </row>
    <row r="636" spans="2:21" ht="12.75"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</row>
    <row r="637" spans="2:21" ht="12.75">
      <c r="B637" s="45"/>
      <c r="C637" s="47"/>
      <c r="D637" s="47"/>
      <c r="E637" s="47"/>
      <c r="F637" s="50"/>
      <c r="G637" s="47"/>
      <c r="H637" s="42"/>
      <c r="I637" s="47"/>
      <c r="J637" s="47"/>
      <c r="K637" s="47"/>
      <c r="L637" s="47"/>
      <c r="M637" s="47"/>
      <c r="N637" s="47"/>
      <c r="O637" s="47"/>
      <c r="P637" s="41"/>
      <c r="Q637" s="47"/>
      <c r="R637" s="47"/>
      <c r="S637" s="51"/>
      <c r="T637" s="42"/>
      <c r="U637" s="42"/>
    </row>
    <row r="638" spans="2:21" ht="12.75">
      <c r="B638" s="45"/>
      <c r="C638" s="47"/>
      <c r="D638" s="47"/>
      <c r="E638" s="47"/>
      <c r="F638" s="50"/>
      <c r="G638" s="47"/>
      <c r="H638" s="42"/>
      <c r="I638" s="47"/>
      <c r="J638" s="47"/>
      <c r="K638" s="47"/>
      <c r="L638" s="47"/>
      <c r="M638" s="47"/>
      <c r="N638" s="47"/>
      <c r="O638" s="47"/>
      <c r="P638" s="41"/>
      <c r="Q638" s="47"/>
      <c r="R638" s="47"/>
      <c r="S638" s="51"/>
      <c r="T638" s="42"/>
      <c r="U638" s="42"/>
    </row>
    <row r="639" spans="2:21" ht="12.75">
      <c r="B639" s="45"/>
      <c r="C639" s="47"/>
      <c r="D639" s="47"/>
      <c r="E639" s="47"/>
      <c r="F639" s="50"/>
      <c r="G639" s="47"/>
      <c r="H639" s="42"/>
      <c r="I639" s="47"/>
      <c r="J639" s="47"/>
      <c r="K639" s="47"/>
      <c r="L639" s="47"/>
      <c r="M639" s="47"/>
      <c r="N639" s="47"/>
      <c r="O639" s="47"/>
      <c r="P639" s="41"/>
      <c r="Q639" s="47"/>
      <c r="R639" s="47"/>
      <c r="S639" s="51"/>
      <c r="T639" s="42"/>
      <c r="U639" s="42"/>
    </row>
    <row r="640" spans="2:21" ht="12.75"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</row>
    <row r="641" spans="2:21" ht="12.75">
      <c r="B641" s="45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</row>
    <row r="642" spans="2:21" ht="12.75">
      <c r="B642" s="45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</row>
    <row r="643" spans="2:21" ht="12.75">
      <c r="B643" s="45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</row>
    <row r="644" spans="2:21" ht="12.75">
      <c r="B644" s="45"/>
      <c r="C644" s="5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</row>
    <row r="645" spans="2:21" ht="12.75"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</row>
    <row r="646" spans="2:21" ht="12.75">
      <c r="B646" s="45"/>
      <c r="C646" s="42"/>
      <c r="D646" s="47"/>
      <c r="E646" s="47"/>
      <c r="F646" s="47"/>
      <c r="G646" s="47"/>
      <c r="H646" s="47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</row>
    <row r="647" spans="2:21" ht="12.75">
      <c r="B647" s="45"/>
      <c r="C647" s="42"/>
      <c r="D647" s="47"/>
      <c r="E647" s="47"/>
      <c r="F647" s="47"/>
      <c r="G647" s="47"/>
      <c r="H647" s="47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</row>
    <row r="648" spans="2:21" ht="12.75">
      <c r="B648" s="45"/>
      <c r="C648" s="42"/>
      <c r="D648" s="47"/>
      <c r="E648" s="47"/>
      <c r="F648" s="47"/>
      <c r="G648" s="47"/>
      <c r="H648" s="47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</row>
    <row r="649" spans="2:21" ht="12.75"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</row>
    <row r="650" spans="2:21" ht="12.75"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</row>
    <row r="651" spans="2:21" ht="12.75"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</row>
    <row r="652" spans="2:21" ht="12.75"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</row>
    <row r="653" spans="2:21" ht="12.75">
      <c r="B653" s="41"/>
      <c r="C653" s="41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</row>
    <row r="654" spans="2:21" ht="12.75">
      <c r="B654" s="41"/>
      <c r="C654" s="43"/>
      <c r="D654" s="44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</row>
    <row r="655" spans="2:21" ht="12.75">
      <c r="B655" s="45"/>
      <c r="C655" s="46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</row>
    <row r="656" spans="2:21" ht="12.75">
      <c r="B656" s="45"/>
      <c r="C656" s="46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</row>
    <row r="657" spans="2:21" ht="12.75">
      <c r="B657" s="45"/>
      <c r="C657" s="46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</row>
    <row r="658" spans="2:21" ht="12.75">
      <c r="B658" s="45"/>
      <c r="C658" s="46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</row>
    <row r="659" spans="2:21" ht="12.75">
      <c r="B659" s="45"/>
      <c r="C659" s="46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</row>
    <row r="660" spans="2:21" ht="12.75">
      <c r="B660" s="45"/>
      <c r="C660" s="46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</row>
    <row r="661" spans="2:21" ht="12.75">
      <c r="B661" s="45"/>
      <c r="C661" s="46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</row>
    <row r="662" spans="2:21" ht="12.75">
      <c r="B662" s="45"/>
      <c r="C662" s="46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</row>
    <row r="663" spans="2:21" ht="12.75">
      <c r="B663" s="45"/>
      <c r="C663" s="46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</row>
    <row r="664" spans="2:21" ht="12.75">
      <c r="B664" s="45"/>
      <c r="C664" s="46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</row>
    <row r="665" spans="2:21" ht="12.75">
      <c r="B665" s="45"/>
      <c r="C665" s="46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</row>
    <row r="666" spans="2:21" ht="12.75">
      <c r="B666" s="45"/>
      <c r="C666" s="46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</row>
    <row r="667" spans="2:21" ht="12.75">
      <c r="B667" s="45"/>
      <c r="C667" s="46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</row>
    <row r="668" spans="2:21" ht="12.75">
      <c r="B668" s="45"/>
      <c r="C668" s="46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</row>
    <row r="669" spans="2:21" ht="12.75">
      <c r="B669" s="45"/>
      <c r="C669" s="46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</row>
    <row r="670" spans="2:21" ht="12.75">
      <c r="B670" s="45"/>
      <c r="C670" s="46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</row>
    <row r="671" spans="2:21" ht="12.75">
      <c r="B671" s="45"/>
      <c r="C671" s="46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</row>
    <row r="672" spans="2:21" ht="12.75">
      <c r="B672" s="45"/>
      <c r="C672" s="46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</row>
    <row r="673" spans="2:21" ht="12.75">
      <c r="B673" s="45"/>
      <c r="C673" s="46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</row>
    <row r="674" spans="2:21" ht="12.75">
      <c r="B674" s="45"/>
      <c r="C674" s="46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</row>
    <row r="675" spans="2:21" ht="12.75">
      <c r="B675" s="45"/>
      <c r="C675" s="46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</row>
    <row r="676" spans="2:21" ht="12.75">
      <c r="B676" s="45"/>
      <c r="C676" s="46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</row>
    <row r="677" spans="2:21" ht="12.75">
      <c r="B677" s="45"/>
      <c r="C677" s="46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</row>
    <row r="678" spans="2:21" ht="12.75">
      <c r="B678" s="45"/>
      <c r="C678" s="46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</row>
    <row r="679" spans="2:21" ht="12.75">
      <c r="B679" s="45"/>
      <c r="C679" s="46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</row>
    <row r="680" spans="2:21" ht="12.75">
      <c r="B680" s="45"/>
      <c r="C680" s="46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</row>
    <row r="681" spans="2:21" ht="12.75">
      <c r="B681" s="45"/>
      <c r="C681" s="46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</row>
    <row r="682" spans="2:21" ht="12.75">
      <c r="B682" s="45"/>
      <c r="C682" s="46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</row>
    <row r="683" spans="2:21" ht="12.75">
      <c r="B683" s="45"/>
      <c r="C683" s="46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</row>
    <row r="684" spans="2:21" ht="12.75">
      <c r="B684" s="45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</row>
    <row r="685" spans="2:21" ht="12.75"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</row>
    <row r="686" spans="2:21" ht="12.75">
      <c r="B686" s="47"/>
      <c r="C686" s="47"/>
      <c r="D686" s="47"/>
      <c r="E686" s="47"/>
      <c r="F686" s="45"/>
      <c r="G686" s="41"/>
      <c r="H686" s="47"/>
      <c r="I686" s="47"/>
      <c r="J686" s="47"/>
      <c r="K686" s="45"/>
      <c r="L686" s="41"/>
      <c r="M686" s="41"/>
      <c r="N686" s="47"/>
      <c r="O686" s="47"/>
      <c r="P686" s="47"/>
      <c r="Q686" s="47"/>
      <c r="R686" s="47"/>
      <c r="S686" s="47"/>
      <c r="T686" s="47"/>
      <c r="U686" s="42"/>
    </row>
    <row r="687" spans="2:21" ht="12.75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2"/>
    </row>
    <row r="688" spans="2:21" ht="12.75"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9"/>
      <c r="T688" s="47"/>
      <c r="U688" s="42"/>
    </row>
    <row r="689" spans="2:21" ht="12.75"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9"/>
      <c r="T689" s="47"/>
      <c r="U689" s="42"/>
    </row>
    <row r="690" spans="2:21" ht="12.75"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9"/>
      <c r="T690" s="47"/>
      <c r="U690" s="42"/>
    </row>
    <row r="691" spans="2:21" ht="12.75"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9"/>
      <c r="T691" s="47"/>
      <c r="U691" s="42"/>
    </row>
    <row r="692" spans="2:21" ht="12.75"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9"/>
      <c r="T692" s="47"/>
      <c r="U692" s="42"/>
    </row>
    <row r="693" spans="2:21" ht="12.75"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9"/>
      <c r="T693" s="47"/>
      <c r="U693" s="42"/>
    </row>
    <row r="694" spans="2:21" ht="12.75"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9"/>
      <c r="T694" s="47"/>
      <c r="U694" s="42"/>
    </row>
    <row r="695" spans="2:21" ht="12.75"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9"/>
      <c r="T695" s="47"/>
      <c r="U695" s="42"/>
    </row>
    <row r="696" spans="2:21" ht="12.75"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9"/>
      <c r="T696" s="47"/>
      <c r="U696" s="42"/>
    </row>
    <row r="697" spans="2:21" ht="12.75">
      <c r="B697" s="45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9"/>
      <c r="T697" s="47"/>
      <c r="U697" s="42"/>
    </row>
    <row r="698" spans="2:21" ht="12.75">
      <c r="B698" s="45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2"/>
    </row>
    <row r="699" spans="2:21" ht="12.75">
      <c r="B699" s="45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2"/>
    </row>
    <row r="700" spans="2:21" ht="12.75">
      <c r="B700" s="45"/>
      <c r="C700" s="47"/>
      <c r="D700" s="47"/>
      <c r="E700" s="47"/>
      <c r="F700" s="50"/>
      <c r="G700" s="47"/>
      <c r="H700" s="42"/>
      <c r="I700" s="47"/>
      <c r="J700" s="47"/>
      <c r="K700" s="47"/>
      <c r="L700" s="47"/>
      <c r="M700" s="47"/>
      <c r="N700" s="47"/>
      <c r="O700" s="47"/>
      <c r="P700" s="41"/>
      <c r="Q700" s="47"/>
      <c r="R700" s="47"/>
      <c r="S700" s="51"/>
      <c r="T700" s="42"/>
      <c r="U700" s="42"/>
    </row>
    <row r="701" spans="2:21" ht="12.75">
      <c r="B701" s="45"/>
      <c r="C701" s="47"/>
      <c r="D701" s="47"/>
      <c r="E701" s="47"/>
      <c r="F701" s="50"/>
      <c r="G701" s="47"/>
      <c r="H701" s="42"/>
      <c r="I701" s="47"/>
      <c r="J701" s="47"/>
      <c r="K701" s="47"/>
      <c r="L701" s="47"/>
      <c r="M701" s="47"/>
      <c r="N701" s="47"/>
      <c r="O701" s="47"/>
      <c r="P701" s="41"/>
      <c r="Q701" s="47"/>
      <c r="R701" s="47"/>
      <c r="S701" s="51"/>
      <c r="T701" s="42"/>
      <c r="U701" s="42"/>
    </row>
    <row r="702" spans="2:21" ht="12.75">
      <c r="B702" s="45"/>
      <c r="C702" s="47"/>
      <c r="D702" s="47"/>
      <c r="E702" s="47"/>
      <c r="F702" s="50"/>
      <c r="G702" s="47"/>
      <c r="H702" s="42"/>
      <c r="I702" s="47"/>
      <c r="J702" s="47"/>
      <c r="K702" s="47"/>
      <c r="L702" s="47"/>
      <c r="M702" s="47"/>
      <c r="N702" s="47"/>
      <c r="O702" s="47"/>
      <c r="P702" s="41"/>
      <c r="Q702" s="47"/>
      <c r="R702" s="47"/>
      <c r="S702" s="51"/>
      <c r="T702" s="42"/>
      <c r="U702" s="42"/>
    </row>
    <row r="703" spans="2:21" ht="12.75"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2"/>
    </row>
    <row r="704" spans="2:21" ht="12.75"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2"/>
    </row>
    <row r="705" spans="2:21" ht="12.75">
      <c r="B705" s="41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2"/>
    </row>
    <row r="706" spans="2:21" ht="12.75">
      <c r="B706" s="47"/>
      <c r="C706" s="47"/>
      <c r="D706" s="47"/>
      <c r="E706" s="47"/>
      <c r="F706" s="45"/>
      <c r="G706" s="41"/>
      <c r="H706" s="47"/>
      <c r="I706" s="47"/>
      <c r="J706" s="47"/>
      <c r="K706" s="45"/>
      <c r="L706" s="41"/>
      <c r="M706" s="41"/>
      <c r="N706" s="47"/>
      <c r="O706" s="47"/>
      <c r="P706" s="47"/>
      <c r="Q706" s="47"/>
      <c r="R706" s="47"/>
      <c r="S706" s="47"/>
      <c r="T706" s="47"/>
      <c r="U706" s="42"/>
    </row>
    <row r="707" spans="2:21" ht="12.75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2"/>
    </row>
    <row r="708" spans="2:21" ht="12.75"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9"/>
      <c r="T708" s="47"/>
      <c r="U708" s="42"/>
    </row>
    <row r="709" spans="2:21" ht="12.75"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9"/>
      <c r="T709" s="47"/>
      <c r="U709" s="42"/>
    </row>
    <row r="710" spans="2:21" ht="12.75"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9"/>
      <c r="T710" s="47"/>
      <c r="U710" s="42"/>
    </row>
    <row r="711" spans="2:21" ht="12.75"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9"/>
      <c r="T711" s="47"/>
      <c r="U711" s="42"/>
    </row>
    <row r="712" spans="2:21" ht="12.75"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9"/>
      <c r="T712" s="47"/>
      <c r="U712" s="42"/>
    </row>
    <row r="713" spans="2:21" ht="12.75"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9"/>
      <c r="T713" s="47"/>
      <c r="U713" s="42"/>
    </row>
    <row r="714" spans="2:21" ht="12.75"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9"/>
      <c r="T714" s="47"/>
      <c r="U714" s="42"/>
    </row>
    <row r="715" spans="2:21" ht="12.75"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9"/>
      <c r="T715" s="47"/>
      <c r="U715" s="42"/>
    </row>
    <row r="716" spans="2:21" ht="12.75"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9"/>
      <c r="T716" s="47"/>
      <c r="U716" s="42"/>
    </row>
    <row r="717" spans="2:21" ht="12.75">
      <c r="B717" s="45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9"/>
      <c r="T717" s="47"/>
      <c r="U717" s="42"/>
    </row>
    <row r="718" spans="2:21" ht="12.75">
      <c r="B718" s="45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2"/>
    </row>
    <row r="719" spans="2:21" ht="12.75"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</row>
    <row r="720" spans="2:21" ht="12.75">
      <c r="B720" s="45"/>
      <c r="C720" s="47"/>
      <c r="D720" s="47"/>
      <c r="E720" s="47"/>
      <c r="F720" s="50"/>
      <c r="G720" s="47"/>
      <c r="H720" s="42"/>
      <c r="I720" s="47"/>
      <c r="J720" s="47"/>
      <c r="K720" s="47"/>
      <c r="L720" s="47"/>
      <c r="M720" s="47"/>
      <c r="N720" s="47"/>
      <c r="O720" s="47"/>
      <c r="P720" s="41"/>
      <c r="Q720" s="47"/>
      <c r="R720" s="47"/>
      <c r="S720" s="51"/>
      <c r="T720" s="42"/>
      <c r="U720" s="42"/>
    </row>
    <row r="721" spans="2:21" ht="12.75">
      <c r="B721" s="45"/>
      <c r="C721" s="47"/>
      <c r="D721" s="47"/>
      <c r="E721" s="47"/>
      <c r="F721" s="50"/>
      <c r="G721" s="47"/>
      <c r="H721" s="42"/>
      <c r="I721" s="47"/>
      <c r="J721" s="47"/>
      <c r="K721" s="47"/>
      <c r="L721" s="47"/>
      <c r="M721" s="47"/>
      <c r="N721" s="47"/>
      <c r="O721" s="47"/>
      <c r="P721" s="41"/>
      <c r="Q721" s="47"/>
      <c r="R721" s="47"/>
      <c r="S721" s="51"/>
      <c r="T721" s="42"/>
      <c r="U721" s="42"/>
    </row>
    <row r="722" spans="2:21" ht="12.75">
      <c r="B722" s="45"/>
      <c r="C722" s="47"/>
      <c r="D722" s="47"/>
      <c r="E722" s="47"/>
      <c r="F722" s="50"/>
      <c r="G722" s="47"/>
      <c r="H722" s="42"/>
      <c r="I722" s="47"/>
      <c r="J722" s="47"/>
      <c r="K722" s="47"/>
      <c r="L722" s="47"/>
      <c r="M722" s="47"/>
      <c r="N722" s="47"/>
      <c r="O722" s="47"/>
      <c r="P722" s="41"/>
      <c r="Q722" s="47"/>
      <c r="R722" s="47"/>
      <c r="S722" s="51"/>
      <c r="T722" s="42"/>
      <c r="U722" s="42"/>
    </row>
    <row r="723" spans="2:21" ht="12.75"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</row>
    <row r="724" spans="2:21" ht="12.75">
      <c r="B724" s="45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</row>
    <row r="725" spans="2:21" ht="12.75">
      <c r="B725" s="45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</row>
    <row r="726" spans="2:21" ht="12.75">
      <c r="B726" s="45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</row>
    <row r="727" spans="2:21" ht="12.75">
      <c r="B727" s="45"/>
      <c r="C727" s="5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</row>
    <row r="728" spans="2:21" ht="12.75"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</row>
    <row r="729" spans="2:21" ht="12.75">
      <c r="B729" s="45"/>
      <c r="C729" s="42"/>
      <c r="D729" s="47"/>
      <c r="E729" s="47"/>
      <c r="F729" s="47"/>
      <c r="G729" s="47"/>
      <c r="H729" s="47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</row>
    <row r="730" spans="2:21" ht="12.75">
      <c r="B730" s="45"/>
      <c r="C730" s="42"/>
      <c r="D730" s="47"/>
      <c r="E730" s="47"/>
      <c r="F730" s="47"/>
      <c r="G730" s="47"/>
      <c r="H730" s="47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</row>
    <row r="731" spans="2:21" ht="12.75">
      <c r="B731" s="45"/>
      <c r="C731" s="42"/>
      <c r="D731" s="47"/>
      <c r="E731" s="47"/>
      <c r="F731" s="47"/>
      <c r="G731" s="47"/>
      <c r="H731" s="47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</row>
    <row r="732" spans="2:21" ht="12.75"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</row>
    <row r="733" spans="2:21" ht="12.75"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</row>
    <row r="734" spans="2:21" ht="12.75"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</row>
    <row r="735" spans="2:21" ht="12.75"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</row>
    <row r="736" spans="2:21" ht="12.75"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</row>
    <row r="737" spans="2:21" ht="12.75"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</row>
    <row r="738" spans="2:21" ht="12.75">
      <c r="B738" s="41"/>
      <c r="C738" s="4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</row>
    <row r="739" spans="2:21" ht="12.75">
      <c r="B739" s="41"/>
      <c r="C739" s="43"/>
      <c r="D739" s="44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</row>
    <row r="740" spans="2:21" ht="12.75">
      <c r="B740" s="45"/>
      <c r="C740" s="46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</row>
    <row r="741" spans="2:21" ht="12.75">
      <c r="B741" s="45"/>
      <c r="C741" s="46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</row>
    <row r="742" spans="2:21" ht="12.75">
      <c r="B742" s="45"/>
      <c r="C742" s="46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</row>
    <row r="743" spans="2:21" ht="12.75">
      <c r="B743" s="45"/>
      <c r="C743" s="46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</row>
    <row r="744" spans="2:21" ht="12.75">
      <c r="B744" s="45"/>
      <c r="C744" s="46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</row>
    <row r="745" spans="2:21" ht="12.75">
      <c r="B745" s="45"/>
      <c r="C745" s="46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</row>
    <row r="746" spans="2:21" ht="12.75">
      <c r="B746" s="45"/>
      <c r="C746" s="46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</row>
    <row r="747" spans="2:21" ht="12.75">
      <c r="B747" s="45"/>
      <c r="C747" s="46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</row>
    <row r="748" spans="2:21" ht="12.75">
      <c r="B748" s="45"/>
      <c r="C748" s="46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</row>
    <row r="749" spans="2:21" ht="12.75">
      <c r="B749" s="45"/>
      <c r="C749" s="46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</row>
    <row r="750" spans="2:21" ht="12.75">
      <c r="B750" s="45"/>
      <c r="C750" s="46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</row>
    <row r="751" spans="2:21" ht="12.75">
      <c r="B751" s="45"/>
      <c r="C751" s="46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</row>
    <row r="752" spans="2:21" ht="12.75">
      <c r="B752" s="45"/>
      <c r="C752" s="46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</row>
    <row r="753" spans="2:21" ht="12.75">
      <c r="B753" s="45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</row>
    <row r="754" spans="2:21" ht="12.75">
      <c r="B754" s="41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</row>
    <row r="755" spans="2:21" ht="12.75">
      <c r="B755" s="47"/>
      <c r="C755" s="47"/>
      <c r="D755" s="47"/>
      <c r="E755" s="47"/>
      <c r="F755" s="45"/>
      <c r="G755" s="41"/>
      <c r="H755" s="47"/>
      <c r="I755" s="47"/>
      <c r="J755" s="47"/>
      <c r="K755" s="45"/>
      <c r="L755" s="41"/>
      <c r="M755" s="41"/>
      <c r="N755" s="47"/>
      <c r="O755" s="47"/>
      <c r="P755" s="47"/>
      <c r="Q755" s="47"/>
      <c r="R755" s="47"/>
      <c r="S755" s="47"/>
      <c r="T755" s="47"/>
      <c r="U755" s="42"/>
    </row>
    <row r="756" spans="2:21" ht="12.75"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2"/>
    </row>
    <row r="757" spans="2:21" ht="12.75"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9"/>
      <c r="T757" s="47"/>
      <c r="U757" s="42"/>
    </row>
    <row r="758" spans="2:21" ht="12.75"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9"/>
      <c r="T758" s="47"/>
      <c r="U758" s="42"/>
    </row>
    <row r="759" spans="2:21" ht="12.75"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9"/>
      <c r="T759" s="47"/>
      <c r="U759" s="42"/>
    </row>
    <row r="760" spans="2:21" ht="12.75"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9"/>
      <c r="T760" s="47"/>
      <c r="U760" s="42"/>
    </row>
    <row r="761" spans="2:21" ht="12.75"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9"/>
      <c r="T761" s="47"/>
      <c r="U761" s="42"/>
    </row>
    <row r="762" spans="2:21" ht="12.75"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9"/>
      <c r="T762" s="47"/>
      <c r="U762" s="42"/>
    </row>
    <row r="763" spans="2:21" ht="12.75"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9"/>
      <c r="T763" s="47"/>
      <c r="U763" s="42"/>
    </row>
    <row r="764" spans="2:21" ht="12.75"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9"/>
      <c r="T764" s="47"/>
      <c r="U764" s="42"/>
    </row>
    <row r="765" spans="2:21" ht="12.75"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9"/>
      <c r="T765" s="47"/>
      <c r="U765" s="42"/>
    </row>
    <row r="766" spans="2:21" ht="12.75">
      <c r="B766" s="45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9"/>
      <c r="T766" s="47"/>
      <c r="U766" s="42"/>
    </row>
    <row r="767" spans="2:21" ht="12.75">
      <c r="B767" s="45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2"/>
    </row>
    <row r="768" spans="2:21" ht="12.75">
      <c r="B768" s="45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2"/>
    </row>
    <row r="769" spans="2:21" ht="12.75">
      <c r="B769" s="45"/>
      <c r="C769" s="47"/>
      <c r="D769" s="47"/>
      <c r="E769" s="47"/>
      <c r="F769" s="50"/>
      <c r="G769" s="47"/>
      <c r="H769" s="42"/>
      <c r="I769" s="47"/>
      <c r="J769" s="47"/>
      <c r="K769" s="47"/>
      <c r="L769" s="47"/>
      <c r="M769" s="47"/>
      <c r="N769" s="47"/>
      <c r="O769" s="47"/>
      <c r="P769" s="41"/>
      <c r="Q769" s="47"/>
      <c r="R769" s="47"/>
      <c r="S769" s="51"/>
      <c r="T769" s="42"/>
      <c r="U769" s="42"/>
    </row>
    <row r="770" spans="2:21" ht="12.75">
      <c r="B770" s="45"/>
      <c r="C770" s="47"/>
      <c r="D770" s="47"/>
      <c r="E770" s="47"/>
      <c r="F770" s="50"/>
      <c r="G770" s="47"/>
      <c r="H770" s="42"/>
      <c r="I770" s="47"/>
      <c r="J770" s="47"/>
      <c r="K770" s="47"/>
      <c r="L770" s="47"/>
      <c r="M770" s="47"/>
      <c r="N770" s="47"/>
      <c r="O770" s="47"/>
      <c r="P770" s="41"/>
      <c r="Q770" s="47"/>
      <c r="R770" s="47"/>
      <c r="S770" s="51"/>
      <c r="T770" s="42"/>
      <c r="U770" s="42"/>
    </row>
    <row r="771" spans="2:21" ht="12.75">
      <c r="B771" s="45"/>
      <c r="C771" s="47"/>
      <c r="D771" s="47"/>
      <c r="E771" s="47"/>
      <c r="F771" s="50"/>
      <c r="G771" s="47"/>
      <c r="H771" s="42"/>
      <c r="I771" s="47"/>
      <c r="J771" s="47"/>
      <c r="K771" s="47"/>
      <c r="L771" s="47"/>
      <c r="M771" s="47"/>
      <c r="N771" s="47"/>
      <c r="O771" s="47"/>
      <c r="P771" s="41"/>
      <c r="Q771" s="47"/>
      <c r="R771" s="47"/>
      <c r="S771" s="51"/>
      <c r="T771" s="42"/>
      <c r="U771" s="42"/>
    </row>
    <row r="772" spans="2:21" ht="12.75"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2"/>
    </row>
    <row r="773" spans="2:21" ht="12.75"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2"/>
    </row>
    <row r="774" spans="2:21" ht="12.75">
      <c r="B774" s="41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2"/>
    </row>
    <row r="775" spans="2:21" ht="12.75">
      <c r="B775" s="47"/>
      <c r="C775" s="47"/>
      <c r="D775" s="47"/>
      <c r="E775" s="47"/>
      <c r="F775" s="45"/>
      <c r="G775" s="41"/>
      <c r="H775" s="47"/>
      <c r="I775" s="47"/>
      <c r="J775" s="47"/>
      <c r="K775" s="45"/>
      <c r="L775" s="41"/>
      <c r="M775" s="41"/>
      <c r="N775" s="47"/>
      <c r="O775" s="47"/>
      <c r="P775" s="47"/>
      <c r="Q775" s="47"/>
      <c r="R775" s="47"/>
      <c r="S775" s="47"/>
      <c r="T775" s="47"/>
      <c r="U775" s="42"/>
    </row>
    <row r="776" spans="2:21" ht="12.75"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2"/>
    </row>
    <row r="777" spans="2:21" ht="12.75"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9"/>
      <c r="T777" s="47"/>
      <c r="U777" s="42"/>
    </row>
    <row r="778" spans="2:21" ht="12.75"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9"/>
      <c r="T778" s="47"/>
      <c r="U778" s="42"/>
    </row>
    <row r="779" spans="2:21" ht="12.75"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9"/>
      <c r="T779" s="47"/>
      <c r="U779" s="42"/>
    </row>
    <row r="780" spans="2:21" ht="12.75"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9"/>
      <c r="T780" s="47"/>
      <c r="U780" s="42"/>
    </row>
    <row r="781" spans="2:21" ht="12.75"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9"/>
      <c r="T781" s="47"/>
      <c r="U781" s="42"/>
    </row>
    <row r="782" spans="2:21" ht="12.75"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9"/>
      <c r="T782" s="47"/>
      <c r="U782" s="42"/>
    </row>
    <row r="783" spans="2:21" ht="12.75"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9"/>
      <c r="T783" s="47"/>
      <c r="U783" s="42"/>
    </row>
    <row r="784" spans="2:21" ht="12.75"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9"/>
      <c r="T784" s="47"/>
      <c r="U784" s="42"/>
    </row>
    <row r="785" spans="2:21" ht="12.75"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9"/>
      <c r="T785" s="47"/>
      <c r="U785" s="42"/>
    </row>
    <row r="786" spans="2:21" ht="12.75">
      <c r="B786" s="45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9"/>
      <c r="T786" s="47"/>
      <c r="U786" s="42"/>
    </row>
    <row r="787" spans="2:21" ht="12.75">
      <c r="B787" s="45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2"/>
    </row>
    <row r="788" spans="2:21" ht="12.75"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</row>
    <row r="789" spans="2:21" ht="12.75">
      <c r="B789" s="45"/>
      <c r="C789" s="47"/>
      <c r="D789" s="47"/>
      <c r="E789" s="47"/>
      <c r="F789" s="50"/>
      <c r="G789" s="47"/>
      <c r="H789" s="42"/>
      <c r="I789" s="47"/>
      <c r="J789" s="47"/>
      <c r="K789" s="47"/>
      <c r="L789" s="47"/>
      <c r="M789" s="47"/>
      <c r="N789" s="47"/>
      <c r="O789" s="47"/>
      <c r="P789" s="41"/>
      <c r="Q789" s="47"/>
      <c r="R789" s="47"/>
      <c r="S789" s="51"/>
      <c r="T789" s="42"/>
      <c r="U789" s="42"/>
    </row>
    <row r="790" spans="2:21" ht="12.75">
      <c r="B790" s="45"/>
      <c r="C790" s="47"/>
      <c r="D790" s="47"/>
      <c r="E790" s="47"/>
      <c r="F790" s="50"/>
      <c r="G790" s="47"/>
      <c r="H790" s="42"/>
      <c r="I790" s="47"/>
      <c r="J790" s="47"/>
      <c r="K790" s="47"/>
      <c r="L790" s="47"/>
      <c r="M790" s="47"/>
      <c r="N790" s="47"/>
      <c r="O790" s="47"/>
      <c r="P790" s="41"/>
      <c r="Q790" s="47"/>
      <c r="R790" s="47"/>
      <c r="S790" s="51"/>
      <c r="T790" s="42"/>
      <c r="U790" s="42"/>
    </row>
    <row r="791" spans="2:21" ht="12.75">
      <c r="B791" s="45"/>
      <c r="C791" s="47"/>
      <c r="D791" s="47"/>
      <c r="E791" s="47"/>
      <c r="F791" s="50"/>
      <c r="G791" s="47"/>
      <c r="H791" s="42"/>
      <c r="I791" s="47"/>
      <c r="J791" s="47"/>
      <c r="K791" s="47"/>
      <c r="L791" s="47"/>
      <c r="M791" s="47"/>
      <c r="N791" s="47"/>
      <c r="O791" s="47"/>
      <c r="P791" s="41"/>
      <c r="Q791" s="47"/>
      <c r="R791" s="47"/>
      <c r="S791" s="51"/>
      <c r="T791" s="42"/>
      <c r="U791" s="42"/>
    </row>
    <row r="792" spans="2:21" ht="12.75"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</row>
    <row r="793" spans="2:21" ht="12.75">
      <c r="B793" s="45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</row>
    <row r="794" spans="2:21" ht="12.75">
      <c r="B794" s="45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</row>
    <row r="795" spans="2:21" ht="12.75">
      <c r="B795" s="45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</row>
    <row r="796" spans="2:21" ht="12.75">
      <c r="B796" s="45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</row>
    <row r="797" spans="2:21" ht="12.75">
      <c r="B797" s="45"/>
      <c r="C797" s="5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</row>
    <row r="798" spans="2:21" ht="12.75"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</row>
    <row r="799" spans="2:21" ht="12.75">
      <c r="B799" s="45"/>
      <c r="C799" s="42"/>
      <c r="D799" s="47"/>
      <c r="E799" s="47"/>
      <c r="F799" s="47"/>
      <c r="G799" s="47"/>
      <c r="H799" s="47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</row>
    <row r="800" spans="2:21" ht="12.75">
      <c r="B800" s="45"/>
      <c r="C800" s="42"/>
      <c r="D800" s="47"/>
      <c r="E800" s="47"/>
      <c r="F800" s="47"/>
      <c r="G800" s="47"/>
      <c r="H800" s="47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</row>
    <row r="801" spans="2:21" ht="12.75">
      <c r="B801" s="45"/>
      <c r="C801" s="42"/>
      <c r="D801" s="47"/>
      <c r="E801" s="47"/>
      <c r="F801" s="47"/>
      <c r="G801" s="47"/>
      <c r="H801" s="47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</row>
    <row r="802" spans="2:21" ht="12.75"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</row>
    <row r="803" spans="2:21" ht="12.75"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</row>
    <row r="804" spans="2:21" ht="12.75"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</row>
    <row r="805" spans="2:21" ht="12.75"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</row>
    <row r="806" spans="2:21" ht="12.75">
      <c r="B806" s="41"/>
      <c r="C806" s="41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</row>
    <row r="807" spans="2:21" ht="12.75">
      <c r="B807" s="41"/>
      <c r="C807" s="43"/>
      <c r="D807" s="44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</row>
    <row r="808" spans="2:21" ht="12.75">
      <c r="B808" s="45"/>
      <c r="C808" s="46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</row>
    <row r="809" spans="2:21" ht="12.75">
      <c r="B809" s="45"/>
      <c r="C809" s="46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</row>
    <row r="810" spans="2:21" ht="12.75">
      <c r="B810" s="45"/>
      <c r="C810" s="46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</row>
    <row r="811" spans="2:21" ht="12.75">
      <c r="B811" s="45"/>
      <c r="C811" s="46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</row>
    <row r="812" spans="2:21" ht="12.75">
      <c r="B812" s="45"/>
      <c r="C812" s="46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</row>
    <row r="813" spans="2:21" ht="12.75">
      <c r="B813" s="45"/>
      <c r="C813" s="46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</row>
    <row r="814" spans="2:21" ht="12.75">
      <c r="B814" s="45"/>
      <c r="C814" s="46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</row>
    <row r="815" spans="2:21" ht="12.75">
      <c r="B815" s="45"/>
      <c r="C815" s="46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</row>
    <row r="816" spans="2:21" ht="12.75">
      <c r="B816" s="45"/>
      <c r="C816" s="46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</row>
    <row r="817" spans="2:21" ht="12.75">
      <c r="B817" s="45"/>
      <c r="C817" s="46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</row>
    <row r="818" spans="2:21" ht="12.75">
      <c r="B818" s="45"/>
      <c r="C818" s="46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</row>
    <row r="819" spans="2:21" ht="12.75">
      <c r="B819" s="45"/>
      <c r="C819" s="46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</row>
    <row r="820" spans="2:21" ht="12.75">
      <c r="B820" s="45"/>
      <c r="C820" s="46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</row>
    <row r="821" spans="2:21" ht="12.75">
      <c r="B821" s="45"/>
      <c r="C821" s="46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</row>
    <row r="822" spans="2:21" ht="12.75">
      <c r="B822" s="45"/>
      <c r="C822" s="46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</row>
    <row r="823" spans="2:21" ht="12.75">
      <c r="B823" s="45"/>
      <c r="C823" s="46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</row>
    <row r="824" spans="2:21" ht="12.75">
      <c r="B824" s="45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</row>
    <row r="825" spans="2:21" ht="12.75"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</row>
    <row r="826" spans="2:21" ht="12.75">
      <c r="B826" s="47"/>
      <c r="C826" s="47"/>
      <c r="D826" s="47"/>
      <c r="E826" s="47"/>
      <c r="F826" s="45"/>
      <c r="G826" s="41"/>
      <c r="H826" s="47"/>
      <c r="I826" s="47"/>
      <c r="J826" s="47"/>
      <c r="K826" s="45"/>
      <c r="L826" s="41"/>
      <c r="M826" s="41"/>
      <c r="N826" s="47"/>
      <c r="O826" s="47"/>
      <c r="P826" s="47"/>
      <c r="Q826" s="47"/>
      <c r="R826" s="47"/>
      <c r="S826" s="47"/>
      <c r="T826" s="47"/>
      <c r="U826" s="42"/>
    </row>
    <row r="827" spans="2:21" ht="12.75"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2"/>
    </row>
    <row r="828" spans="2:21" ht="12.75"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9"/>
      <c r="T828" s="47"/>
      <c r="U828" s="42"/>
    </row>
    <row r="829" spans="2:21" ht="12.75"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9"/>
      <c r="T829" s="47"/>
      <c r="U829" s="42"/>
    </row>
    <row r="830" spans="2:21" ht="12.75"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9"/>
      <c r="T830" s="47"/>
      <c r="U830" s="42"/>
    </row>
    <row r="831" spans="2:21" ht="12.75"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9"/>
      <c r="T831" s="47"/>
      <c r="U831" s="42"/>
    </row>
    <row r="832" spans="2:21" ht="12.75"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9"/>
      <c r="T832" s="47"/>
      <c r="U832" s="42"/>
    </row>
    <row r="833" spans="2:21" ht="12.75"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9"/>
      <c r="T833" s="47"/>
      <c r="U833" s="42"/>
    </row>
    <row r="834" spans="2:21" ht="12.75"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9"/>
      <c r="T834" s="47"/>
      <c r="U834" s="42"/>
    </row>
    <row r="835" spans="2:21" ht="12.75"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9"/>
      <c r="T835" s="47"/>
      <c r="U835" s="42"/>
    </row>
    <row r="836" spans="2:21" ht="12.75">
      <c r="B836" s="45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9"/>
      <c r="T836" s="47"/>
      <c r="U836" s="42"/>
    </row>
    <row r="837" spans="2:21" ht="12.75">
      <c r="B837" s="45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2"/>
    </row>
    <row r="838" spans="2:21" ht="12.75">
      <c r="B838" s="45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2"/>
    </row>
    <row r="839" spans="2:21" ht="12.75">
      <c r="B839" s="45"/>
      <c r="C839" s="47"/>
      <c r="D839" s="47"/>
      <c r="E839" s="47"/>
      <c r="F839" s="50"/>
      <c r="G839" s="47"/>
      <c r="H839" s="42"/>
      <c r="I839" s="47"/>
      <c r="J839" s="47"/>
      <c r="K839" s="47"/>
      <c r="L839" s="47"/>
      <c r="M839" s="47"/>
      <c r="N839" s="47"/>
      <c r="O839" s="47"/>
      <c r="P839" s="41"/>
      <c r="Q839" s="47"/>
      <c r="R839" s="47"/>
      <c r="S839" s="51"/>
      <c r="T839" s="42"/>
      <c r="U839" s="42"/>
    </row>
    <row r="840" spans="2:21" ht="12.75">
      <c r="B840" s="45"/>
      <c r="C840" s="47"/>
      <c r="D840" s="47"/>
      <c r="E840" s="47"/>
      <c r="F840" s="50"/>
      <c r="G840" s="47"/>
      <c r="H840" s="42"/>
      <c r="I840" s="47"/>
      <c r="J840" s="47"/>
      <c r="K840" s="47"/>
      <c r="L840" s="47"/>
      <c r="M840" s="47"/>
      <c r="N840" s="47"/>
      <c r="O840" s="47"/>
      <c r="P840" s="41"/>
      <c r="Q840" s="47"/>
      <c r="R840" s="47"/>
      <c r="S840" s="51"/>
      <c r="T840" s="42"/>
      <c r="U840" s="42"/>
    </row>
    <row r="841" spans="2:21" ht="12.75">
      <c r="B841" s="45"/>
      <c r="C841" s="47"/>
      <c r="D841" s="47"/>
      <c r="E841" s="47"/>
      <c r="F841" s="50"/>
      <c r="G841" s="47"/>
      <c r="H841" s="42"/>
      <c r="I841" s="47"/>
      <c r="J841" s="47"/>
      <c r="K841" s="47"/>
      <c r="L841" s="47"/>
      <c r="M841" s="47"/>
      <c r="N841" s="47"/>
      <c r="O841" s="47"/>
      <c r="P841" s="41"/>
      <c r="Q841" s="47"/>
      <c r="R841" s="47"/>
      <c r="S841" s="51"/>
      <c r="T841" s="42"/>
      <c r="U841" s="42"/>
    </row>
    <row r="842" spans="2:21" ht="12.75"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2"/>
    </row>
    <row r="843" spans="2:21" ht="12.75"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2"/>
    </row>
    <row r="844" spans="2:21" ht="12.75">
      <c r="B844" s="41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2"/>
    </row>
    <row r="845" spans="2:21" ht="12.75">
      <c r="B845" s="47"/>
      <c r="C845" s="47"/>
      <c r="D845" s="47"/>
      <c r="E845" s="47"/>
      <c r="F845" s="45"/>
      <c r="G845" s="41"/>
      <c r="H845" s="47"/>
      <c r="I845" s="47"/>
      <c r="J845" s="47"/>
      <c r="K845" s="45"/>
      <c r="L845" s="41"/>
      <c r="M845" s="41"/>
      <c r="N845" s="47"/>
      <c r="O845" s="47"/>
      <c r="P845" s="47"/>
      <c r="Q845" s="47"/>
      <c r="R845" s="47"/>
      <c r="S845" s="47"/>
      <c r="T845" s="47"/>
      <c r="U845" s="42"/>
    </row>
    <row r="846" spans="2:21" ht="12.75"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2"/>
    </row>
    <row r="847" spans="2:21" ht="12.75"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9"/>
      <c r="T847" s="47"/>
      <c r="U847" s="42"/>
    </row>
    <row r="848" spans="2:21" ht="12.75"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9"/>
      <c r="T848" s="47"/>
      <c r="U848" s="42"/>
    </row>
    <row r="849" spans="2:21" ht="12.75"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9"/>
      <c r="T849" s="47"/>
      <c r="U849" s="42"/>
    </row>
    <row r="850" spans="2:21" ht="12.75"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9"/>
      <c r="T850" s="47"/>
      <c r="U850" s="42"/>
    </row>
    <row r="851" spans="2:21" ht="12.75"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9"/>
      <c r="T851" s="47"/>
      <c r="U851" s="42"/>
    </row>
    <row r="852" spans="2:21" ht="12.75"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9"/>
      <c r="T852" s="47"/>
      <c r="U852" s="42"/>
    </row>
    <row r="853" spans="2:21" ht="12.75"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9"/>
      <c r="T853" s="47"/>
      <c r="U853" s="42"/>
    </row>
    <row r="854" spans="2:21" ht="12.75"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9"/>
      <c r="T854" s="47"/>
      <c r="U854" s="42"/>
    </row>
    <row r="855" spans="2:21" ht="12.75"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9"/>
      <c r="T855" s="47"/>
      <c r="U855" s="42"/>
    </row>
    <row r="856" spans="2:21" ht="12.75"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9"/>
      <c r="T856" s="47"/>
      <c r="U856" s="42"/>
    </row>
    <row r="857" spans="2:21" ht="12.75">
      <c r="B857" s="45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9"/>
      <c r="T857" s="47"/>
      <c r="U857" s="42"/>
    </row>
    <row r="858" spans="2:21" ht="12.75">
      <c r="B858" s="45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2"/>
    </row>
    <row r="859" spans="2:21" ht="12.75"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</row>
    <row r="860" spans="2:21" ht="12.75">
      <c r="B860" s="45"/>
      <c r="C860" s="47"/>
      <c r="D860" s="47"/>
      <c r="E860" s="47"/>
      <c r="F860" s="50"/>
      <c r="G860" s="47"/>
      <c r="H860" s="42"/>
      <c r="I860" s="47"/>
      <c r="J860" s="47"/>
      <c r="K860" s="47"/>
      <c r="L860" s="47"/>
      <c r="M860" s="47"/>
      <c r="N860" s="47"/>
      <c r="O860" s="47"/>
      <c r="P860" s="41"/>
      <c r="Q860" s="47"/>
      <c r="R860" s="47"/>
      <c r="S860" s="51"/>
      <c r="T860" s="42"/>
      <c r="U860" s="42"/>
    </row>
    <row r="861" spans="2:21" ht="12.75">
      <c r="B861" s="45"/>
      <c r="C861" s="47"/>
      <c r="D861" s="47"/>
      <c r="E861" s="47"/>
      <c r="F861" s="50"/>
      <c r="G861" s="47"/>
      <c r="H861" s="42"/>
      <c r="I861" s="47"/>
      <c r="J861" s="47"/>
      <c r="K861" s="47"/>
      <c r="L861" s="47"/>
      <c r="M861" s="47"/>
      <c r="N861" s="47"/>
      <c r="O861" s="47"/>
      <c r="P861" s="41"/>
      <c r="Q861" s="47"/>
      <c r="R861" s="47"/>
      <c r="S861" s="51"/>
      <c r="T861" s="42"/>
      <c r="U861" s="42"/>
    </row>
    <row r="862" spans="2:21" ht="12.75">
      <c r="B862" s="45"/>
      <c r="C862" s="47"/>
      <c r="D862" s="47"/>
      <c r="E862" s="47"/>
      <c r="F862" s="50"/>
      <c r="G862" s="47"/>
      <c r="H862" s="42"/>
      <c r="I862" s="47"/>
      <c r="J862" s="47"/>
      <c r="K862" s="47"/>
      <c r="L862" s="47"/>
      <c r="M862" s="47"/>
      <c r="N862" s="47"/>
      <c r="O862" s="47"/>
      <c r="P862" s="41"/>
      <c r="Q862" s="47"/>
      <c r="R862" s="47"/>
      <c r="S862" s="51"/>
      <c r="T862" s="42"/>
      <c r="U862" s="42"/>
    </row>
    <row r="863" spans="2:21" ht="12.75"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</row>
    <row r="864" spans="2:21" ht="12.75">
      <c r="B864" s="45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</row>
    <row r="865" spans="2:21" ht="12.75">
      <c r="B865" s="45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</row>
    <row r="866" spans="2:21" ht="12.75">
      <c r="B866" s="45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</row>
    <row r="867" spans="2:21" ht="12.75">
      <c r="B867" s="45"/>
      <c r="C867" s="5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</row>
    <row r="868" spans="2:21" ht="12.75"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</row>
    <row r="869" spans="2:21" ht="12.75">
      <c r="B869" s="45"/>
      <c r="C869" s="42"/>
      <c r="D869" s="47"/>
      <c r="E869" s="47"/>
      <c r="F869" s="47"/>
      <c r="G869" s="47"/>
      <c r="H869" s="47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</row>
    <row r="870" spans="2:21" ht="12.75">
      <c r="B870" s="45"/>
      <c r="C870" s="42"/>
      <c r="D870" s="47"/>
      <c r="E870" s="47"/>
      <c r="F870" s="47"/>
      <c r="G870" s="47"/>
      <c r="H870" s="47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</row>
    <row r="871" spans="2:21" ht="12.75">
      <c r="B871" s="45"/>
      <c r="C871" s="42"/>
      <c r="D871" s="47"/>
      <c r="E871" s="47"/>
      <c r="F871" s="47"/>
      <c r="G871" s="47"/>
      <c r="H871" s="47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</row>
    <row r="872" spans="2:21" ht="12.75"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</row>
    <row r="873" spans="2:21" ht="12.75"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</row>
    <row r="874" spans="2:21" ht="12.75"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</row>
    <row r="875" spans="2:21" ht="12.75"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</row>
    <row r="876" spans="2:21" ht="12.75">
      <c r="B876" s="41"/>
      <c r="C876" s="41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</row>
    <row r="877" spans="2:21" ht="12.75">
      <c r="B877" s="41"/>
      <c r="C877" s="43"/>
      <c r="D877" s="44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</row>
    <row r="878" spans="2:21" ht="12.75">
      <c r="B878" s="45"/>
      <c r="C878" s="46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</row>
    <row r="879" spans="2:21" ht="12.75">
      <c r="B879" s="45"/>
      <c r="C879" s="46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</row>
    <row r="880" spans="2:21" ht="12.75">
      <c r="B880" s="45"/>
      <c r="C880" s="46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</row>
    <row r="881" spans="2:21" ht="12.75">
      <c r="B881" s="45"/>
      <c r="C881" s="46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</row>
    <row r="882" spans="2:21" ht="12.75">
      <c r="B882" s="45"/>
      <c r="C882" s="46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</row>
    <row r="883" spans="2:21" ht="12.75">
      <c r="B883" s="45"/>
      <c r="C883" s="46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</row>
    <row r="884" spans="2:21" ht="12.75">
      <c r="B884" s="45"/>
      <c r="C884" s="46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</row>
    <row r="885" spans="2:21" ht="12.75">
      <c r="B885" s="45"/>
      <c r="C885" s="46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</row>
    <row r="886" spans="2:21" ht="12.75">
      <c r="B886" s="45"/>
      <c r="C886" s="46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</row>
    <row r="887" spans="2:21" ht="12.75">
      <c r="B887" s="45"/>
      <c r="C887" s="46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</row>
    <row r="888" spans="2:21" ht="12.75">
      <c r="B888" s="45"/>
      <c r="C888" s="46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</row>
    <row r="889" spans="2:21" ht="12.75">
      <c r="B889" s="45"/>
      <c r="C889" s="46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</row>
    <row r="890" spans="2:21" ht="12.75">
      <c r="B890" s="45"/>
      <c r="C890" s="46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</row>
    <row r="891" spans="2:21" ht="12.75">
      <c r="B891" s="45"/>
      <c r="C891" s="46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</row>
    <row r="892" spans="2:21" ht="12.75">
      <c r="B892" s="45"/>
      <c r="C892" s="46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</row>
    <row r="893" spans="2:21" ht="12.75">
      <c r="B893" s="45"/>
      <c r="C893" s="46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</row>
    <row r="894" spans="2:21" ht="12.75">
      <c r="B894" s="45"/>
      <c r="C894" s="46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</row>
    <row r="895" spans="2:21" ht="12.75">
      <c r="B895" s="45"/>
      <c r="C895" s="46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</row>
    <row r="896" spans="2:21" ht="12.75">
      <c r="B896" s="45"/>
      <c r="C896" s="46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</row>
    <row r="897" spans="2:21" ht="12.75">
      <c r="B897" s="45"/>
      <c r="C897" s="46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</row>
    <row r="898" spans="2:21" ht="12.75">
      <c r="B898" s="45"/>
      <c r="C898" s="46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</row>
    <row r="899" spans="2:21" ht="12.75">
      <c r="B899" s="45"/>
      <c r="C899" s="46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</row>
    <row r="900" spans="2:21" ht="12.75">
      <c r="B900" s="45"/>
      <c r="C900" s="46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</row>
    <row r="901" spans="2:21" ht="12.75">
      <c r="B901" s="45"/>
      <c r="C901" s="46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</row>
    <row r="902" spans="2:21" ht="12.75">
      <c r="B902" s="45"/>
      <c r="C902" s="46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</row>
    <row r="903" spans="2:21" ht="12.75">
      <c r="B903" s="45"/>
      <c r="C903" s="46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</row>
    <row r="904" spans="2:21" ht="12.75">
      <c r="B904" s="45"/>
      <c r="C904" s="46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</row>
    <row r="905" spans="2:21" ht="12.75">
      <c r="B905" s="45"/>
      <c r="C905" s="46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</row>
    <row r="906" spans="2:21" ht="12.75">
      <c r="B906" s="45"/>
      <c r="C906" s="46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</row>
    <row r="907" spans="2:21" ht="12.75">
      <c r="B907" s="45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</row>
    <row r="908" spans="2:21" ht="12.75">
      <c r="B908" s="41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</row>
    <row r="909" spans="2:21" ht="12.75">
      <c r="B909" s="47"/>
      <c r="C909" s="47"/>
      <c r="D909" s="47"/>
      <c r="E909" s="47"/>
      <c r="F909" s="45"/>
      <c r="G909" s="41"/>
      <c r="H909" s="47"/>
      <c r="I909" s="47"/>
      <c r="J909" s="47"/>
      <c r="K909" s="45"/>
      <c r="L909" s="41"/>
      <c r="M909" s="41"/>
      <c r="N909" s="47"/>
      <c r="O909" s="47"/>
      <c r="P909" s="47"/>
      <c r="Q909" s="47"/>
      <c r="R909" s="47"/>
      <c r="S909" s="47"/>
      <c r="T909" s="47"/>
      <c r="U909" s="42"/>
    </row>
    <row r="910" spans="2:21" ht="12.75"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2"/>
    </row>
    <row r="911" spans="2:21" ht="12.75"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9"/>
      <c r="T911" s="47"/>
      <c r="U911" s="42"/>
    </row>
    <row r="912" spans="2:21" ht="12.75"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9"/>
      <c r="T912" s="47"/>
      <c r="U912" s="42"/>
    </row>
    <row r="913" spans="2:21" ht="12.75"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9"/>
      <c r="T913" s="47"/>
      <c r="U913" s="42"/>
    </row>
    <row r="914" spans="2:21" ht="12.75"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9"/>
      <c r="T914" s="47"/>
      <c r="U914" s="42"/>
    </row>
    <row r="915" spans="2:21" ht="12.75"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9"/>
      <c r="T915" s="47"/>
      <c r="U915" s="42"/>
    </row>
    <row r="916" spans="2:21" ht="12.75"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9"/>
      <c r="T916" s="47"/>
      <c r="U916" s="42"/>
    </row>
    <row r="917" spans="2:21" ht="12.75"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9"/>
      <c r="T917" s="47"/>
      <c r="U917" s="42"/>
    </row>
    <row r="918" spans="2:21" ht="12.75"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9"/>
      <c r="T918" s="47"/>
      <c r="U918" s="42"/>
    </row>
    <row r="919" spans="2:21" ht="12.75"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9"/>
      <c r="T919" s="47"/>
      <c r="U919" s="42"/>
    </row>
    <row r="920" spans="2:21" ht="12.75"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9"/>
      <c r="T920" s="47"/>
      <c r="U920" s="42"/>
    </row>
    <row r="921" spans="2:21" ht="12.75">
      <c r="B921" s="45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9"/>
      <c r="T921" s="47"/>
      <c r="U921" s="42"/>
    </row>
    <row r="922" spans="2:21" ht="12.75">
      <c r="B922" s="45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2"/>
    </row>
    <row r="923" spans="2:21" ht="12.75">
      <c r="B923" s="45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2"/>
    </row>
    <row r="924" spans="2:21" ht="12.75">
      <c r="B924" s="45"/>
      <c r="C924" s="47"/>
      <c r="D924" s="47"/>
      <c r="E924" s="47"/>
      <c r="F924" s="50"/>
      <c r="G924" s="47"/>
      <c r="H924" s="42"/>
      <c r="I924" s="47"/>
      <c r="J924" s="47"/>
      <c r="K924" s="47"/>
      <c r="L924" s="47"/>
      <c r="M924" s="47"/>
      <c r="N924" s="47"/>
      <c r="O924" s="47"/>
      <c r="P924" s="41"/>
      <c r="Q924" s="47"/>
      <c r="R924" s="47"/>
      <c r="S924" s="51"/>
      <c r="T924" s="42"/>
      <c r="U924" s="42"/>
    </row>
    <row r="925" spans="2:21" ht="12.75">
      <c r="B925" s="45"/>
      <c r="C925" s="47"/>
      <c r="D925" s="47"/>
      <c r="E925" s="47"/>
      <c r="F925" s="50"/>
      <c r="G925" s="47"/>
      <c r="H925" s="42"/>
      <c r="I925" s="47"/>
      <c r="J925" s="47"/>
      <c r="K925" s="47"/>
      <c r="L925" s="47"/>
      <c r="M925" s="47"/>
      <c r="N925" s="47"/>
      <c r="O925" s="47"/>
      <c r="P925" s="41"/>
      <c r="Q925" s="47"/>
      <c r="R925" s="47"/>
      <c r="S925" s="51"/>
      <c r="T925" s="42"/>
      <c r="U925" s="42"/>
    </row>
    <row r="926" spans="2:21" ht="12.75">
      <c r="B926" s="45"/>
      <c r="C926" s="47"/>
      <c r="D926" s="47"/>
      <c r="E926" s="47"/>
      <c r="F926" s="50"/>
      <c r="G926" s="47"/>
      <c r="H926" s="42"/>
      <c r="I926" s="47"/>
      <c r="J926" s="47"/>
      <c r="K926" s="47"/>
      <c r="L926" s="47"/>
      <c r="M926" s="47"/>
      <c r="N926" s="47"/>
      <c r="O926" s="47"/>
      <c r="P926" s="41"/>
      <c r="Q926" s="47"/>
      <c r="R926" s="47"/>
      <c r="S926" s="51"/>
      <c r="T926" s="42"/>
      <c r="U926" s="42"/>
    </row>
    <row r="927" spans="2:21" ht="12.75"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2"/>
    </row>
    <row r="928" spans="2:21" ht="12.75"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2"/>
    </row>
    <row r="929" spans="2:21" ht="12.75">
      <c r="B929" s="41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2"/>
    </row>
    <row r="930" spans="2:21" ht="12.75">
      <c r="B930" s="47"/>
      <c r="C930" s="47"/>
      <c r="D930" s="47"/>
      <c r="E930" s="47"/>
      <c r="F930" s="45"/>
      <c r="G930" s="41"/>
      <c r="H930" s="47"/>
      <c r="I930" s="47"/>
      <c r="J930" s="47"/>
      <c r="K930" s="45"/>
      <c r="L930" s="41"/>
      <c r="M930" s="41"/>
      <c r="N930" s="47"/>
      <c r="O930" s="47"/>
      <c r="P930" s="47"/>
      <c r="Q930" s="47"/>
      <c r="R930" s="47"/>
      <c r="S930" s="47"/>
      <c r="T930" s="47"/>
      <c r="U930" s="42"/>
    </row>
    <row r="931" spans="2:21" ht="12.75"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2"/>
    </row>
    <row r="932" spans="2:21" ht="12.75"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9"/>
      <c r="T932" s="47"/>
      <c r="U932" s="42"/>
    </row>
    <row r="933" spans="2:21" ht="12.75"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9"/>
      <c r="T933" s="47"/>
      <c r="U933" s="42"/>
    </row>
    <row r="934" spans="2:21" ht="12.75"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9"/>
      <c r="T934" s="47"/>
      <c r="U934" s="42"/>
    </row>
    <row r="935" spans="2:21" ht="12.75"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9"/>
      <c r="T935" s="47"/>
      <c r="U935" s="42"/>
    </row>
    <row r="936" spans="2:21" ht="12.75"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9"/>
      <c r="T936" s="47"/>
      <c r="U936" s="42"/>
    </row>
    <row r="937" spans="2:21" ht="12.75"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9"/>
      <c r="T937" s="47"/>
      <c r="U937" s="42"/>
    </row>
    <row r="938" spans="2:21" ht="12.75"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9"/>
      <c r="T938" s="47"/>
      <c r="U938" s="42"/>
    </row>
    <row r="939" spans="2:21" ht="12.75"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9"/>
      <c r="T939" s="47"/>
      <c r="U939" s="42"/>
    </row>
    <row r="940" spans="2:21" ht="12.75"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9"/>
      <c r="T940" s="47"/>
      <c r="U940" s="42"/>
    </row>
    <row r="941" spans="2:21" ht="12.75"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9"/>
      <c r="T941" s="47"/>
      <c r="U941" s="42"/>
    </row>
    <row r="942" spans="2:21" ht="12.75">
      <c r="B942" s="45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9"/>
      <c r="T942" s="47"/>
      <c r="U942" s="42"/>
    </row>
    <row r="943" spans="2:21" ht="12.75">
      <c r="B943" s="45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2"/>
    </row>
    <row r="944" spans="2:21" ht="12.75"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</row>
    <row r="945" spans="2:21" ht="12.75">
      <c r="B945" s="45"/>
      <c r="C945" s="47"/>
      <c r="D945" s="47"/>
      <c r="E945" s="47"/>
      <c r="F945" s="50"/>
      <c r="G945" s="47"/>
      <c r="H945" s="42"/>
      <c r="I945" s="47"/>
      <c r="J945" s="47"/>
      <c r="K945" s="47"/>
      <c r="L945" s="47"/>
      <c r="M945" s="47"/>
      <c r="N945" s="47"/>
      <c r="O945" s="47"/>
      <c r="P945" s="41"/>
      <c r="Q945" s="47"/>
      <c r="R945" s="47"/>
      <c r="S945" s="51"/>
      <c r="T945" s="42"/>
      <c r="U945" s="42"/>
    </row>
    <row r="946" spans="2:21" ht="12.75">
      <c r="B946" s="45"/>
      <c r="C946" s="47"/>
      <c r="D946" s="47"/>
      <c r="E946" s="47"/>
      <c r="F946" s="50"/>
      <c r="G946" s="47"/>
      <c r="H946" s="42"/>
      <c r="I946" s="47"/>
      <c r="J946" s="47"/>
      <c r="K946" s="47"/>
      <c r="L946" s="47"/>
      <c r="M946" s="47"/>
      <c r="N946" s="47"/>
      <c r="O946" s="47"/>
      <c r="P946" s="41"/>
      <c r="Q946" s="47"/>
      <c r="R946" s="47"/>
      <c r="S946" s="51"/>
      <c r="T946" s="42"/>
      <c r="U946" s="42"/>
    </row>
    <row r="947" spans="2:21" ht="12.75">
      <c r="B947" s="45"/>
      <c r="C947" s="47"/>
      <c r="D947" s="47"/>
      <c r="E947" s="47"/>
      <c r="F947" s="50"/>
      <c r="G947" s="47"/>
      <c r="H947" s="42"/>
      <c r="I947" s="47"/>
      <c r="J947" s="47"/>
      <c r="K947" s="47"/>
      <c r="L947" s="47"/>
      <c r="M947" s="47"/>
      <c r="N947" s="47"/>
      <c r="O947" s="47"/>
      <c r="P947" s="41"/>
      <c r="Q947" s="47"/>
      <c r="R947" s="47"/>
      <c r="S947" s="51"/>
      <c r="T947" s="42"/>
      <c r="U947" s="42"/>
    </row>
    <row r="948" spans="2:21" ht="12.75"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</row>
    <row r="949" spans="2:21" ht="12.75">
      <c r="B949" s="45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</row>
    <row r="950" spans="2:21" ht="12.75">
      <c r="B950" s="45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</row>
    <row r="951" spans="2:21" ht="12.75">
      <c r="B951" s="45"/>
      <c r="C951" s="5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</row>
    <row r="952" spans="2:21" ht="12.75"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</row>
    <row r="953" spans="2:21" ht="12.75">
      <c r="B953" s="45"/>
      <c r="C953" s="42"/>
      <c r="D953" s="47"/>
      <c r="E953" s="47"/>
      <c r="F953" s="47"/>
      <c r="G953" s="47"/>
      <c r="H953" s="47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</row>
    <row r="954" spans="2:21" ht="12.75">
      <c r="B954" s="45"/>
      <c r="C954" s="42"/>
      <c r="D954" s="47"/>
      <c r="E954" s="47"/>
      <c r="F954" s="47"/>
      <c r="G954" s="47"/>
      <c r="H954" s="47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</row>
    <row r="955" spans="2:21" ht="12.75">
      <c r="B955" s="45"/>
      <c r="C955" s="42"/>
      <c r="D955" s="47"/>
      <c r="E955" s="47"/>
      <c r="F955" s="47"/>
      <c r="G955" s="47"/>
      <c r="H955" s="47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</row>
    <row r="956" spans="2:21" ht="12.75"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</row>
    <row r="957" spans="2:21" ht="12.75"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</row>
    <row r="958" spans="2:21" ht="12.75"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</row>
    <row r="959" spans="2:21" ht="12.75"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</row>
    <row r="960" spans="2:21" ht="12.75"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</row>
    <row r="961" spans="2:21" ht="12.75"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</row>
    <row r="962" spans="2:21" ht="12.75"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</row>
    <row r="963" spans="2:21" ht="12.75"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</row>
    <row r="964" spans="2:21" ht="12.75"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</row>
    <row r="965" spans="2:21" ht="12.75"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</row>
    <row r="966" spans="2:21" ht="12.75"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</row>
    <row r="967" spans="2:21" ht="12.75"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</row>
    <row r="968" spans="2:21" ht="12.75"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</row>
    <row r="969" spans="2:21" ht="12.75"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</row>
    <row r="970" spans="2:21" ht="12.75"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</row>
    <row r="971" spans="2:21" ht="12.75"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</row>
    <row r="972" spans="2:21" ht="12.75"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</row>
    <row r="973" spans="2:21" ht="12.75"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</row>
    <row r="974" spans="2:21" ht="12.75"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</row>
    <row r="975" spans="2:21" ht="12.75"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</row>
    <row r="976" spans="2:21" ht="12.75"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</row>
    <row r="977" spans="2:21" ht="12.75"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</row>
    <row r="978" spans="2:21" ht="12.75"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</row>
    <row r="979" spans="2:21" ht="12.75"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</row>
    <row r="980" spans="2:21" ht="12.75"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</row>
    <row r="981" spans="2:21" ht="12.75"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</row>
    <row r="982" spans="2:21" ht="12.75"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</row>
    <row r="983" spans="2:21" ht="12.75"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</row>
    <row r="984" spans="2:21" ht="12.75"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</row>
    <row r="985" spans="2:21" ht="12.75"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</row>
    <row r="986" spans="2:21" ht="12.75"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</row>
    <row r="987" spans="2:21" ht="12.75"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</row>
    <row r="988" spans="2:21" ht="12.75"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</row>
    <row r="989" spans="2:21" ht="12.75"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</row>
    <row r="990" spans="2:21" ht="12.75"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</row>
    <row r="991" spans="2:21" ht="12.75"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</row>
    <row r="992" spans="2:21" ht="12.75"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</row>
    <row r="993" spans="2:21" ht="12.75"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</row>
  </sheetData>
  <sheetProtection/>
  <printOptions/>
  <pageMargins left="0.75" right="0.75" top="1" bottom="1" header="0.5" footer="0.5"/>
  <pageSetup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Steve</cp:lastModifiedBy>
  <cp:lastPrinted>2008-01-10T03:21:37Z</cp:lastPrinted>
  <dcterms:created xsi:type="dcterms:W3CDTF">2007-02-08T01:09:19Z</dcterms:created>
  <dcterms:modified xsi:type="dcterms:W3CDTF">2022-04-08T05:02:47Z</dcterms:modified>
  <cp:category/>
  <cp:version/>
  <cp:contentType/>
  <cp:contentStatus/>
</cp:coreProperties>
</file>