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/>
  <xr:revisionPtr revIDLastSave="0" documentId="8_{18EA8713-0D21-4970-91DD-20A9E8E45D42}" xr6:coauthVersionLast="47" xr6:coauthVersionMax="47" xr10:uidLastSave="{00000000-0000-0000-0000-000000000000}"/>
  <bookViews>
    <workbookView xWindow="-108" yWindow="-108" windowWidth="24216" windowHeight="13116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H18" i="1"/>
  <c r="I18" i="1" s="1"/>
  <c r="H17" i="1"/>
  <c r="I17" i="1" s="1"/>
  <c r="H16" i="1"/>
  <c r="I16" i="1"/>
  <c r="H15" i="1"/>
  <c r="I15" i="1" s="1"/>
  <c r="H14" i="1"/>
  <c r="I14" i="1" s="1"/>
  <c r="H13" i="1"/>
  <c r="I13" i="1" s="1"/>
  <c r="H12" i="1"/>
  <c r="I12" i="1"/>
  <c r="H11" i="1"/>
  <c r="I11" i="1" s="1"/>
  <c r="H10" i="1"/>
  <c r="I10" i="1" s="1"/>
  <c r="H9" i="1"/>
  <c r="I9" i="1" s="1"/>
  <c r="E4" i="1"/>
  <c r="H20" i="1"/>
  <c r="E5" i="1" s="1"/>
  <c r="I20" i="1" l="1"/>
  <c r="E6" i="1" s="1"/>
</calcChain>
</file>

<file path=xl/sharedStrings.xml><?xml version="1.0" encoding="utf-8"?>
<sst xmlns="http://schemas.openxmlformats.org/spreadsheetml/2006/main" count="23" uniqueCount="20">
  <si>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</si>
  <si>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</si>
  <si>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</si>
  <si>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</si>
  <si>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</si>
  <si>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</si>
  <si>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</si>
  <si>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</si>
  <si>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</si>
  <si>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</si>
  <si>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</si>
  <si>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</si>
  <si>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Home Office</t>
  </si>
  <si>
    <t>Client Meeting</t>
  </si>
  <si>
    <t>Northwind Traders</t>
  </si>
  <si>
    <t>Description/Notes</t>
  </si>
  <si>
    <t>Rate Per Mile</t>
  </si>
  <si>
    <t>Authorized By</t>
  </si>
  <si>
    <t>Vehicle Description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</si>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</sst>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8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2"/>
      <name val="Constant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6">
    <xf numFmtId="0" fontId="0" fillId="0" borderId="0" xfId="0">
      <alignment wrapText="1"/>
    </xf>
    <xf numFmtId="14" fontId="5" fillId="0" borderId="0" xfId="9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" fontId="0" fillId="0" borderId="0" xfId="14" applyFont="1" applyFill="1" applyBorder="1" applyAlignment="1">
      <alignment vertical="center" wrapText="1"/>
    </xf>
    <xf numFmtId="164" fontId="0" fillId="0" borderId="0" xfId="3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10" applyFont="1" applyFill="1" applyBorder="1" applyAlignment="1">
      <alignment horizontal="right" vertical="center" wrapText="1"/>
    </xf>
    <xf numFmtId="0" fontId="3" fillId="0" borderId="3" xfId="8" applyFont="1" applyBorder="1" applyAlignment="1">
      <alignment wrapText="1"/>
    </xf>
    <xf numFmtId="0" fontId="6" fillId="0" borderId="0" xfId="7" applyFont="1" applyAlignment="1">
      <alignment horizontal="right" indent="1"/>
    </xf>
    <xf numFmtId="164" fontId="5" fillId="0" borderId="3" xfId="3" applyFont="1" applyBorder="1" applyAlignment="1">
      <alignment horizontal="right" vertical="center"/>
    </xf>
    <xf numFmtId="0" fontId="5" fillId="0" borderId="4" xfId="10" applyFont="1" applyBorder="1" applyAlignment="1">
      <alignment horizontal="right" vertical="center" wrapText="1"/>
    </xf>
    <xf numFmtId="1" fontId="5" fillId="0" borderId="4" xfId="14" applyFont="1" applyBorder="1" applyAlignment="1">
      <alignment vertical="center" wrapText="1"/>
    </xf>
    <xf numFmtId="164" fontId="5" fillId="0" borderId="4" xfId="3" applyFont="1" applyBorder="1" applyAlignment="1">
      <alignment horizontal="right" vertical="center"/>
    </xf>
    <xf numFmtId="0" fontId="4" fillId="2" borderId="0" xfId="6" applyFill="1">
      <alignment horizontal="left" indent="1"/>
    </xf>
    <xf numFmtId="0" fontId="0" fillId="2" borderId="0" xfId="0" applyFill="1">
      <alignment wrapText="1"/>
    </xf>
    <xf numFmtId="0" fontId="7" fillId="0" borderId="0" xfId="11" applyFont="1" applyFill="1" applyAlignment="1">
      <alignment horizontal="center" vertical="center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0</xdr:colOff>
      <xdr:row>0</xdr:row>
      <xdr:rowOff>1662470</xdr:rowOff>
    </xdr:to>
    <xdr:pic>
      <xdr:nvPicPr>
        <xdr:cNvPr id="3" name="Picture 2" descr="Decorative element">
          <a:extLst>
            <a:ext uri="{FF2B5EF4-FFF2-40B4-BE49-F238E27FC236}">
              <a16:creationId xmlns:a16="http://schemas.microsoft.com/office/drawing/2014/main" id="{980DDB6A-A31C-493F-93DE-580DBB9CB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0"/>
          <a:ext cx="14382750" cy="1671995"/>
        </a:xfrm>
        <a:prstGeom prst="rect">
          <a:avLst/>
        </a:prstGeom>
      </xdr:spPr>
    </xdr:pic>
    <xdr:clientData/>
  </xdr:twoCellAnchor>
  <xdr:twoCellAnchor>
    <xdr:from>
      <xdr:col>0</xdr:col>
      <xdr:colOff>204106</xdr:colOff>
      <xdr:row>0</xdr:row>
      <xdr:rowOff>0</xdr:rowOff>
    </xdr:from>
    <xdr:to>
      <xdr:col>3</xdr:col>
      <xdr:colOff>1986642</xdr:colOff>
      <xdr:row>1</xdr:row>
      <xdr:rowOff>0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204106" y="0"/>
          <a:ext cx="5701393" cy="1673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2800">
              <a:solidFill>
                <a:schemeClr val="bg1"/>
              </a:solidFill>
              <a:latin typeface="+mj-lt"/>
            </a:rPr>
            <a:t>Mileage Log and Expense Report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20" totalsRowCount="1" headerRowDxfId="16" headerRowCellStyle="Heading 2">
  <autoFilter ref="B8:I19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 totalsRowCellStyle="Right align"/>
    <tableColumn id="7" xr3:uid="{00000000-0010-0000-0000-000007000000}" name="Mileage" totalsRowFunction="sum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 totalsRowCellStyle="Currency">
      <calculatedColumnFormula>IFERROR(H9*$E$3, "")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5"/>
  <cols>
    <col min="1" max="1" width="2.59765625" customWidth="1"/>
    <col min="2" max="2" width="22.69921875" customWidth="1"/>
    <col min="3" max="4" width="26.09765625" customWidth="1"/>
    <col min="5" max="5" width="27.59765625" customWidth="1"/>
    <col min="6" max="6" width="22" customWidth="1"/>
    <col min="7" max="7" width="24.09765625" customWidth="1"/>
    <col min="8" max="8" width="15.3984375" customWidth="1"/>
    <col min="9" max="9" width="24.8984375" customWidth="1"/>
    <col min="10" max="10" width="2.59765625" customWidth="1"/>
  </cols>
  <sheetData>
    <row r="1" spans="2:9" ht="131.25" customHeight="1" x14ac:dyDescent="0.45">
      <c r="B1" s="13"/>
      <c r="C1" s="14"/>
      <c r="D1" s="14"/>
      <c r="E1" s="14"/>
      <c r="F1" s="14"/>
      <c r="G1" s="14"/>
      <c r="H1" s="14"/>
      <c r="I1" s="14"/>
    </row>
    <row r="2" spans="2:9" ht="15" customHeight="1" x14ac:dyDescent="0.25"/>
    <row r="3" spans="2:9" ht="30" customHeight="1" x14ac:dyDescent="0.35">
      <c r="B3" s="8" t="s">
        <v>0</v>
      </c>
      <c r="C3" s="7"/>
      <c r="D3" s="8" t="s">
        <v>16</v>
      </c>
      <c r="E3" s="9">
        <v>0.27</v>
      </c>
    </row>
    <row r="4" spans="2:9" ht="30" customHeight="1" x14ac:dyDescent="0.35">
      <c r="B4" s="8" t="s">
        <v>1</v>
      </c>
      <c r="C4" s="7"/>
      <c r="D4" s="8" t="s">
        <v>11</v>
      </c>
      <c r="E4" s="10" t="str">
        <f>"From "&amp;TEXT(MIN(B9:B19),"m/d/yy")&amp;" to "&amp;TEXT(MAX(B9:B19),"m/d/yy")</f>
        <v>From 5/9/18 to 5/9/18</v>
      </c>
    </row>
    <row r="5" spans="2:9" ht="30" customHeight="1" x14ac:dyDescent="0.35">
      <c r="B5" s="8" t="s">
        <v>18</v>
      </c>
      <c r="C5" s="7"/>
      <c r="D5" s="8" t="s">
        <v>6</v>
      </c>
      <c r="E5" s="11">
        <f>Mileage_Total</f>
        <v>10</v>
      </c>
    </row>
    <row r="6" spans="2:9" ht="30" customHeight="1" x14ac:dyDescent="0.35">
      <c r="B6" s="8" t="s">
        <v>17</v>
      </c>
      <c r="C6" s="7"/>
      <c r="D6" s="8" t="s">
        <v>9</v>
      </c>
      <c r="E6" s="12">
        <f>Reimbursement_Total</f>
        <v>2.7</v>
      </c>
    </row>
    <row r="7" spans="2:9" ht="15" customHeight="1" x14ac:dyDescent="0.25"/>
    <row r="8" spans="2:9" ht="51.75" customHeight="1" x14ac:dyDescent="0.25">
      <c r="B8" s="15" t="s">
        <v>10</v>
      </c>
      <c r="C8" s="15" t="s">
        <v>3</v>
      </c>
      <c r="D8" s="15" t="s">
        <v>2</v>
      </c>
      <c r="E8" s="15" t="s">
        <v>15</v>
      </c>
      <c r="F8" s="15" t="s">
        <v>4</v>
      </c>
      <c r="G8" s="15" t="s">
        <v>5</v>
      </c>
      <c r="H8" s="15" t="s">
        <v>8</v>
      </c>
      <c r="I8" s="15" t="s">
        <v>7</v>
      </c>
    </row>
    <row r="9" spans="2:9" ht="30" customHeight="1" x14ac:dyDescent="0.25">
      <c r="B9" s="1">
        <v>43229</v>
      </c>
      <c r="C9" s="2" t="s">
        <v>12</v>
      </c>
      <c r="D9" s="2" t="s">
        <v>14</v>
      </c>
      <c r="E9" s="2" t="s">
        <v>13</v>
      </c>
      <c r="F9" s="2">
        <v>36098</v>
      </c>
      <c r="G9" s="2">
        <v>36103</v>
      </c>
      <c r="H9" s="3">
        <f>IFERROR(IF(OR(ISBLANK(F9),ISBLANK(G9)),0,G9-F9), "")</f>
        <v>5</v>
      </c>
      <c r="I9" s="4">
        <f>IFERROR(H9*$E$3, "")</f>
        <v>1.35</v>
      </c>
    </row>
    <row r="10" spans="2:9" ht="30" customHeight="1" x14ac:dyDescent="0.25">
      <c r="B10" s="1">
        <v>43229</v>
      </c>
      <c r="C10" s="2" t="s">
        <v>14</v>
      </c>
      <c r="D10" s="2" t="s">
        <v>12</v>
      </c>
      <c r="E10" s="2" t="s">
        <v>13</v>
      </c>
      <c r="F10" s="2">
        <v>36103</v>
      </c>
      <c r="G10" s="2">
        <v>36108</v>
      </c>
      <c r="H10" s="3">
        <f t="shared" ref="H10:H19" si="0">IFERROR(IF(OR(ISBLANK(F10),ISBLANK(G10)),0,G10-F10), "")</f>
        <v>5</v>
      </c>
      <c r="I10" s="4">
        <f t="shared" ref="I10:I19" si="1">IFERROR(H10*$E$3, "")</f>
        <v>1.35</v>
      </c>
    </row>
    <row r="11" spans="2:9" ht="30" customHeight="1" x14ac:dyDescent="0.25">
      <c r="B11" s="1"/>
      <c r="C11" s="2"/>
      <c r="D11" s="2"/>
      <c r="E11" s="2"/>
      <c r="F11" s="2"/>
      <c r="G11" s="2"/>
      <c r="H11" s="3">
        <f t="shared" si="0"/>
        <v>0</v>
      </c>
      <c r="I11" s="4">
        <f t="shared" si="1"/>
        <v>0</v>
      </c>
    </row>
    <row r="12" spans="2:9" ht="30" customHeight="1" x14ac:dyDescent="0.25">
      <c r="B12" s="1"/>
      <c r="C12" s="2"/>
      <c r="D12" s="2"/>
      <c r="E12" s="2"/>
      <c r="F12" s="2"/>
      <c r="G12" s="2"/>
      <c r="H12" s="3">
        <f t="shared" si="0"/>
        <v>0</v>
      </c>
      <c r="I12" s="4">
        <f t="shared" si="1"/>
        <v>0</v>
      </c>
    </row>
    <row r="13" spans="2:9" ht="30" customHeight="1" x14ac:dyDescent="0.25">
      <c r="B13" s="1"/>
      <c r="C13" s="2"/>
      <c r="D13" s="2"/>
      <c r="E13" s="2"/>
      <c r="F13" s="2"/>
      <c r="G13" s="2"/>
      <c r="H13" s="3">
        <f t="shared" si="0"/>
        <v>0</v>
      </c>
      <c r="I13" s="4">
        <f t="shared" si="1"/>
        <v>0</v>
      </c>
    </row>
    <row r="14" spans="2:9" ht="30" customHeight="1" x14ac:dyDescent="0.25">
      <c r="B14" s="1"/>
      <c r="C14" s="2"/>
      <c r="D14" s="2"/>
      <c r="E14" s="2"/>
      <c r="F14" s="2"/>
      <c r="G14" s="2"/>
      <c r="H14" s="3">
        <f t="shared" si="0"/>
        <v>0</v>
      </c>
      <c r="I14" s="4">
        <f t="shared" si="1"/>
        <v>0</v>
      </c>
    </row>
    <row r="15" spans="2:9" ht="30" customHeight="1" x14ac:dyDescent="0.25">
      <c r="B15" s="1"/>
      <c r="C15" s="2"/>
      <c r="D15" s="2"/>
      <c r="E15" s="2"/>
      <c r="F15" s="2"/>
      <c r="G15" s="2"/>
      <c r="H15" s="3">
        <f t="shared" si="0"/>
        <v>0</v>
      </c>
      <c r="I15" s="4">
        <f t="shared" si="1"/>
        <v>0</v>
      </c>
    </row>
    <row r="16" spans="2:9" ht="30" customHeight="1" x14ac:dyDescent="0.25">
      <c r="B16" s="1"/>
      <c r="C16" s="2"/>
      <c r="D16" s="2"/>
      <c r="E16" s="2"/>
      <c r="F16" s="2"/>
      <c r="G16" s="2"/>
      <c r="H16" s="3">
        <f t="shared" si="0"/>
        <v>0</v>
      </c>
      <c r="I16" s="4">
        <f t="shared" si="1"/>
        <v>0</v>
      </c>
    </row>
    <row r="17" spans="2:9" ht="30" customHeight="1" x14ac:dyDescent="0.25">
      <c r="B17" s="1"/>
      <c r="C17" s="2"/>
      <c r="D17" s="2"/>
      <c r="E17" s="2"/>
      <c r="F17" s="2"/>
      <c r="G17" s="2"/>
      <c r="H17" s="3">
        <f t="shared" si="0"/>
        <v>0</v>
      </c>
      <c r="I17" s="4">
        <f t="shared" si="1"/>
        <v>0</v>
      </c>
    </row>
    <row r="18" spans="2:9" ht="30" customHeight="1" x14ac:dyDescent="0.25">
      <c r="B18" s="1"/>
      <c r="C18" s="2"/>
      <c r="D18" s="2"/>
      <c r="E18" s="2"/>
      <c r="F18" s="2"/>
      <c r="G18" s="2"/>
      <c r="H18" s="3">
        <f t="shared" si="0"/>
        <v>0</v>
      </c>
      <c r="I18" s="4">
        <f t="shared" si="1"/>
        <v>0</v>
      </c>
    </row>
    <row r="19" spans="2:9" ht="30" customHeight="1" x14ac:dyDescent="0.25">
      <c r="B19" s="1"/>
      <c r="C19" s="2"/>
      <c r="D19" s="2"/>
      <c r="E19" s="2"/>
      <c r="F19" s="2"/>
      <c r="G19" s="2"/>
      <c r="H19" s="3">
        <f t="shared" si="0"/>
        <v>0</v>
      </c>
      <c r="I19" s="4">
        <f t="shared" si="1"/>
        <v>0</v>
      </c>
    </row>
    <row r="20" spans="2:9" ht="30" customHeight="1" x14ac:dyDescent="0.25">
      <c r="B20" s="5"/>
      <c r="C20" s="2"/>
      <c r="D20" s="2"/>
      <c r="E20" s="2"/>
      <c r="F20" s="2"/>
      <c r="G20" s="6" t="s">
        <v>19</v>
      </c>
      <c r="H20" s="2">
        <f>SUBTOTAL(109,Expense[Mileage])</f>
        <v>10</v>
      </c>
      <c r="I20" s="4">
        <f>SUBTOTAL(109,Expense[Reimbursement])</f>
        <v>2.7</v>
      </c>
    </row>
  </sheetData>
  <phoneticPr fontId="1" type="noConversion"/>
  <dataValidations count="27">
    <dataValidation allowBlank="1" showInputMessage="1" showErrorMessage="1" prompt="Use this Mileage Log and Expense Report to calculate total reimbursement. Enter details in cells B3 to E6._x000a_" sqref="A1" xr:uid="{00000000-0002-0000-0000-000000000000}"/>
    <dataValidation allowBlank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C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C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C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Authorized by person’s name in this cell" sqref="C6" xr:uid="{00000000-0002-0000-0000-000009000000}"/>
    <dataValidation allowBlank="1" showInputMessage="1" showErrorMessage="1" prompt="Enter Rate Per Mile in this cell" sqref="E3" xr:uid="{00000000-0002-0000-0000-00000A000000}"/>
    <dataValidation allowBlank="1" showInputMessage="1" showErrorMessage="1" prompt="Enter Rate Per Mile in cell at right" sqref="D3" xr:uid="{00000000-0002-0000-0000-00000B000000}"/>
    <dataValidation allowBlank="1" showInputMessage="1" showErrorMessage="1" prompt="Period is automatically updated in cell at right based on entries in Expenses table, below" sqref="D4" xr:uid="{00000000-0002-0000-0000-00000C000000}"/>
    <dataValidation allowBlank="1" showInputMessage="1" showErrorMessage="1" prompt="Period is automatically updated based on entries in Expense table, below" sqref="E4" xr:uid="{00000000-0002-0000-0000-00000D000000}"/>
    <dataValidation allowBlank="1" showInputMessage="1" showErrorMessage="1" prompt="Total Mileage is automatically calculated in cell at right" sqref="D5" xr:uid="{00000000-0002-0000-0000-00000E000000}"/>
    <dataValidation allowBlank="1" showInputMessage="1" showErrorMessage="1" prompt="Total Mileage is automatically calculated in this cell" sqref="E5" xr:uid="{00000000-0002-0000-0000-00000F000000}"/>
    <dataValidation allowBlank="1" showInputMessage="1" showErrorMessage="1" prompt="Total Reimbursement is automatically calculated in cell at right" sqref="D6" xr:uid="{00000000-0002-0000-0000-000010000000}"/>
    <dataValidation allowBlank="1" showInputMessage="1" showErrorMessage="1" prompt="Total Reimbursement is automatically calculated in this cell" sqref="E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6EEDF-BA86-4512-B85B-E67039E40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8CF79D-171D-4829-843C-FE418F730A2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EDC528DF-1749-48A0-BEE2-608548CB86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2019-06-20T06:23:19Z</dcterms:created>
  <dcterms:modified xsi:type="dcterms:W3CDTF">2021-12-01T05:48:22Z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