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d5a9d276c71693f/Desktop/Crystal Pond/"/>
    </mc:Choice>
  </mc:AlternateContent>
  <xr:revisionPtr revIDLastSave="0" documentId="8_{01F9D211-C4E7-4D30-B66B-26EEA41ED877}" xr6:coauthVersionLast="47" xr6:coauthVersionMax="47" xr10:uidLastSave="{00000000-0000-0000-0000-000000000000}"/>
  <bookViews>
    <workbookView xWindow="33720" yWindow="-120" windowWidth="29040" windowHeight="16440" xr2:uid="{B52009BA-A010-42BB-BF3D-045A92C5F805}"/>
  </bookViews>
  <sheets>
    <sheet name="TP" sheetId="1" r:id="rId1"/>
    <sheet name="TN" sheetId="2" r:id="rId2"/>
  </sheets>
  <definedNames>
    <definedName name="_xlnm._FilterDatabase" localSheetId="0" hidden="1">TP!$A$1:$G$67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9" i="2" l="1"/>
  <c r="G68" i="2"/>
  <c r="F68" i="2"/>
  <c r="E68" i="2"/>
  <c r="G67" i="2"/>
  <c r="F67" i="2"/>
  <c r="E67" i="2"/>
  <c r="G66" i="2"/>
  <c r="F66" i="2"/>
  <c r="E66" i="2"/>
  <c r="G65" i="2"/>
  <c r="G64" i="2"/>
  <c r="F64" i="2"/>
  <c r="E64" i="2"/>
  <c r="G63" i="2"/>
  <c r="G62" i="2"/>
  <c r="F62" i="2"/>
  <c r="E62" i="2"/>
  <c r="G66" i="1"/>
  <c r="F66" i="1"/>
  <c r="E66" i="1"/>
  <c r="G65" i="1"/>
  <c r="F65" i="1"/>
  <c r="E65" i="1"/>
  <c r="G64" i="1"/>
  <c r="F64" i="1"/>
  <c r="E64" i="1"/>
  <c r="G63" i="1"/>
  <c r="F63" i="1"/>
  <c r="E63" i="1"/>
  <c r="G62" i="1"/>
  <c r="F62" i="1"/>
  <c r="E62" i="1"/>
  <c r="G61" i="2"/>
  <c r="F61" i="2"/>
  <c r="E61" i="2"/>
  <c r="F13" i="2"/>
  <c r="G13" i="2"/>
  <c r="E13" i="2"/>
  <c r="G6" i="2"/>
  <c r="F6" i="2"/>
  <c r="E6" i="2"/>
  <c r="D67" i="1"/>
  <c r="C67" i="1"/>
  <c r="B67" i="1"/>
  <c r="F13" i="1"/>
  <c r="G13" i="1"/>
  <c r="E13" i="1"/>
  <c r="E17" i="1"/>
  <c r="F6" i="1"/>
  <c r="G6" i="1"/>
  <c r="E6" i="1"/>
  <c r="G44" i="2"/>
  <c r="G17" i="1"/>
  <c r="F17" i="1"/>
  <c r="E17" i="2"/>
  <c r="G17" i="2"/>
  <c r="F17" i="2"/>
  <c r="F54" i="2"/>
  <c r="D70" i="2"/>
  <c r="C70" i="2"/>
  <c r="B70" i="2"/>
  <c r="G60" i="2"/>
  <c r="F60" i="2"/>
  <c r="E60" i="2"/>
  <c r="G59" i="2"/>
  <c r="F59" i="2"/>
  <c r="E59" i="2"/>
  <c r="G58" i="2"/>
  <c r="F58" i="2"/>
  <c r="E58" i="2"/>
  <c r="G57" i="2"/>
  <c r="F57" i="2"/>
  <c r="E57" i="2"/>
  <c r="G56" i="2"/>
  <c r="F56" i="2"/>
  <c r="E56" i="2"/>
  <c r="G55" i="2"/>
  <c r="F55" i="2"/>
  <c r="E55" i="2"/>
  <c r="G54" i="2"/>
  <c r="E54" i="2"/>
  <c r="G52" i="2"/>
  <c r="F52" i="2"/>
  <c r="E52" i="2"/>
  <c r="G49" i="2"/>
  <c r="F49" i="2"/>
  <c r="E49" i="2"/>
  <c r="G47" i="2"/>
  <c r="F47" i="2"/>
  <c r="E47" i="2"/>
  <c r="F44" i="2"/>
  <c r="E44" i="2"/>
  <c r="G41" i="2"/>
  <c r="F41" i="2"/>
  <c r="E41" i="2"/>
  <c r="G38" i="2"/>
  <c r="F38" i="2"/>
  <c r="E38" i="2"/>
  <c r="G34" i="2"/>
  <c r="F34" i="2"/>
  <c r="E34" i="2"/>
  <c r="G31" i="2"/>
  <c r="F31" i="2"/>
  <c r="E31" i="2"/>
  <c r="G28" i="2"/>
  <c r="F28" i="2"/>
  <c r="E28" i="2"/>
  <c r="G23" i="2"/>
  <c r="F23" i="2"/>
  <c r="E23" i="2"/>
  <c r="G61" i="1"/>
  <c r="F61" i="1"/>
  <c r="E61" i="1"/>
  <c r="G60" i="1"/>
  <c r="F60" i="1"/>
  <c r="E60" i="1"/>
  <c r="G59" i="1"/>
  <c r="F59" i="1"/>
  <c r="E59" i="1"/>
  <c r="G58" i="1"/>
  <c r="F58" i="1"/>
  <c r="E58" i="1"/>
  <c r="G57" i="1"/>
  <c r="F57" i="1"/>
  <c r="E57" i="1"/>
  <c r="F56" i="1"/>
  <c r="G56" i="1"/>
  <c r="E56" i="1"/>
  <c r="F49" i="1"/>
  <c r="G49" i="1"/>
  <c r="E49" i="1"/>
  <c r="E55" i="1"/>
  <c r="G55" i="1"/>
  <c r="F55" i="1"/>
  <c r="G52" i="1"/>
  <c r="F52" i="1"/>
  <c r="E52" i="1"/>
  <c r="E47" i="1"/>
  <c r="G47" i="1"/>
  <c r="F47" i="1"/>
  <c r="F44" i="1"/>
  <c r="G44" i="1"/>
  <c r="E44" i="1"/>
  <c r="G41" i="1"/>
  <c r="F41" i="1"/>
  <c r="E41" i="1"/>
  <c r="G38" i="1"/>
  <c r="F38" i="1"/>
  <c r="E38" i="1"/>
  <c r="G34" i="1"/>
  <c r="F34" i="1"/>
  <c r="E34" i="1"/>
  <c r="G31" i="1"/>
  <c r="F31" i="1"/>
  <c r="E31" i="1"/>
  <c r="G28" i="1"/>
  <c r="F28" i="1"/>
  <c r="E28" i="1"/>
  <c r="G23" i="1"/>
  <c r="F23" i="1"/>
  <c r="E23" i="1"/>
</calcChain>
</file>

<file path=xl/sharedStrings.xml><?xml version="1.0" encoding="utf-8"?>
<sst xmlns="http://schemas.openxmlformats.org/spreadsheetml/2006/main" count="16" uniqueCount="10">
  <si>
    <t>Date</t>
  </si>
  <si>
    <t>Top</t>
  </si>
  <si>
    <t>Middle</t>
  </si>
  <si>
    <t>Bottom</t>
  </si>
  <si>
    <t>Average Top</t>
  </si>
  <si>
    <t>Avg Middle</t>
  </si>
  <si>
    <t>Average Bottom</t>
  </si>
  <si>
    <t>Average</t>
  </si>
  <si>
    <t>Avg. Top</t>
  </si>
  <si>
    <t>Avg. Bottom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</si>
</sst>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0" xfId="0" applyFill="1"/>
    <xf numFmtId="1" fontId="0" fillId="2" borderId="7" xfId="0" applyNumberFormat="1" applyFill="1" applyBorder="1"/>
    <xf numFmtId="14" fontId="0" fillId="2" borderId="8" xfId="0" applyNumberFormat="1" applyFill="1" applyBorder="1"/>
    <xf numFmtId="0" fontId="0" fillId="2" borderId="8" xfId="0" applyFill="1" applyBorder="1"/>
    <xf numFmtId="14" fontId="0" fillId="2" borderId="9" xfId="0" applyNumberFormat="1" applyFill="1" applyBorder="1"/>
    <xf numFmtId="0" fontId="0" fillId="2" borderId="9" xfId="0" applyFill="1" applyBorder="1"/>
    <xf numFmtId="0" fontId="1" fillId="2" borderId="10" xfId="0" applyFont="1" applyFill="1" applyBorder="1"/>
    <xf numFmtId="1" fontId="1" fillId="2" borderId="11" xfId="0" applyNumberFormat="1" applyFont="1" applyFill="1" applyBorder="1"/>
    <xf numFmtId="1" fontId="1" fillId="2" borderId="12" xfId="0" applyNumberFormat="1" applyFont="1" applyFill="1" applyBorder="1"/>
    <xf numFmtId="1" fontId="0" fillId="2" borderId="8" xfId="0" applyNumberFormat="1" applyFill="1" applyBorder="1"/>
    <xf numFmtId="14" fontId="0" fillId="2" borderId="13" xfId="0" applyNumberFormat="1" applyFill="1" applyBorder="1"/>
    <xf numFmtId="0" fontId="0" fillId="2" borderId="13" xfId="0" applyFill="1" applyBorder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 wrapText="1"/>
    </xf>
    <xf numFmtId="0" fontId="1" fillId="2" borderId="12" xfId="0" applyFont="1" applyFill="1" applyBorder="1" applyAlignment="1">
      <alignment horizontal="center" wrapText="1"/>
    </xf>
    <xf numFmtId="0" fontId="1" fillId="3" borderId="0" xfId="0" applyFont="1" applyFill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0" fillId="3" borderId="2" xfId="0" applyFill="1" applyBorder="1"/>
    <xf numFmtId="0" fontId="0" fillId="3" borderId="3" xfId="0" applyFill="1" applyBorder="1"/>
    <xf numFmtId="0" fontId="0" fillId="3" borderId="0" xfId="0" applyFill="1"/>
    <xf numFmtId="0" fontId="0" fillId="3" borderId="4" xfId="0" applyFill="1" applyBorder="1"/>
    <xf numFmtId="0" fontId="0" fillId="3" borderId="1" xfId="0" applyFill="1" applyBorder="1"/>
    <xf numFmtId="0" fontId="0" fillId="3" borderId="5" xfId="0" applyFill="1" applyBorder="1"/>
    <xf numFmtId="1" fontId="0" fillId="3" borderId="2" xfId="0" applyNumberFormat="1" applyFill="1" applyBorder="1"/>
    <xf numFmtId="1" fontId="0" fillId="3" borderId="3" xfId="0" applyNumberFormat="1" applyFill="1" applyBorder="1"/>
    <xf numFmtId="1" fontId="0" fillId="3" borderId="0" xfId="0" applyNumberFormat="1" applyFill="1"/>
    <xf numFmtId="1" fontId="0" fillId="3" borderId="4" xfId="0" applyNumberFormat="1" applyFill="1" applyBorder="1"/>
    <xf numFmtId="1" fontId="0" fillId="3" borderId="1" xfId="0" applyNumberFormat="1" applyFill="1" applyBorder="1"/>
    <xf numFmtId="1" fontId="0" fillId="3" borderId="5" xfId="0" applyNumberFormat="1" applyFill="1" applyBorder="1"/>
    <xf numFmtId="0" fontId="0" fillId="3" borderId="6" xfId="0" applyFill="1" applyBorder="1"/>
    <xf numFmtId="0" fontId="0" fillId="3" borderId="7" xfId="0" applyFill="1" applyBorder="1"/>
    <xf numFmtId="0" fontId="0" fillId="2" borderId="13" xfId="0" applyFont="1" applyFill="1" applyBorder="1"/>
    <xf numFmtId="0" fontId="1" fillId="3" borderId="0" xfId="0" applyFont="1" applyFill="1" applyBorder="1" applyAlignment="1">
      <alignment horizontal="center" wrapText="1"/>
    </xf>
    <xf numFmtId="0" fontId="0" fillId="2" borderId="13" xfId="0" applyFont="1" applyFill="1" applyBorder="1" applyAlignment="1">
      <alignment horizontal="right"/>
    </xf>
    <xf numFmtId="0" fontId="0" fillId="2" borderId="8" xfId="0" applyFont="1" applyFill="1" applyBorder="1" applyAlignment="1">
      <alignment horizontal="right"/>
    </xf>
    <xf numFmtId="1" fontId="0" fillId="2" borderId="0" xfId="0" applyNumberFormat="1" applyFill="1" applyBorder="1"/>
    <xf numFmtId="1" fontId="0" fillId="2" borderId="9" xfId="0" applyNumberFormat="1" applyFill="1" applyBorder="1"/>
    <xf numFmtId="0" fontId="1" fillId="3" borderId="14" xfId="0" applyFont="1" applyFill="1" applyBorder="1" applyAlignment="1">
      <alignment horizontal="center" wrapText="1"/>
    </xf>
    <xf numFmtId="0" fontId="0" fillId="3" borderId="15" xfId="0" applyFill="1" applyBorder="1"/>
    <xf numFmtId="0" fontId="0" fillId="3" borderId="14" xfId="0" applyFill="1" applyBorder="1"/>
    <xf numFmtId="0" fontId="0" fillId="3" borderId="0" xfId="0" applyFill="1" applyBorder="1"/>
    <xf numFmtId="0" fontId="0" fillId="3" borderId="16" xfId="0" applyFill="1" applyBorder="1"/>
    <xf numFmtId="1" fontId="0" fillId="3" borderId="15" xfId="0" applyNumberFormat="1" applyFill="1" applyBorder="1"/>
    <xf numFmtId="1" fontId="0" fillId="3" borderId="14" xfId="0" applyNumberFormat="1" applyFill="1" applyBorder="1"/>
    <xf numFmtId="1" fontId="0" fillId="3" borderId="0" xfId="0" applyNumberFormat="1" applyFill="1" applyBorder="1"/>
    <xf numFmtId="1" fontId="0" fillId="3" borderId="16" xfId="0" applyNumberFormat="1" applyFill="1" applyBorder="1"/>
    <xf numFmtId="14" fontId="1" fillId="2" borderId="10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50357-D4D4-4B50-8AAF-5A1055EC0064}">
  <dimension ref="A1:G67"/>
  <sheetViews>
    <sheetView tabSelected="1" topLeftCell="A29" zoomScale="70" zoomScaleNormal="70" workbookViewId="0">
      <selection activeCell="D7" sqref="D7"/>
    </sheetView>
  </sheetViews>
  <sheetFormatPr defaultRowHeight="14.5" x14ac:dyDescent="0.35"/>
  <cols>
    <col min="1" max="1" width="13.1796875" style="1" customWidth="1"/>
    <col min="2" max="4" width="8.7265625" style="1"/>
    <col min="5" max="5" width="11" style="1" customWidth="1"/>
    <col min="6" max="6" width="11.26953125" style="1" customWidth="1"/>
    <col min="7" max="7" width="11.6328125" style="1" customWidth="1"/>
    <col min="8" max="16384" width="8.7265625" style="1"/>
  </cols>
  <sheetData>
    <row r="1" spans="1:7" ht="28" customHeight="1" thickBot="1" x14ac:dyDescent="0.4">
      <c r="A1" s="13" t="s">
        <v>0</v>
      </c>
      <c r="B1" s="14" t="s">
        <v>1</v>
      </c>
      <c r="C1" s="14" t="s">
        <v>2</v>
      </c>
      <c r="D1" s="14" t="s">
        <v>3</v>
      </c>
      <c r="E1" s="15" t="s">
        <v>8</v>
      </c>
      <c r="F1" s="15" t="s">
        <v>5</v>
      </c>
      <c r="G1" s="16" t="s">
        <v>9</v>
      </c>
    </row>
    <row r="2" spans="1:7" x14ac:dyDescent="0.35">
      <c r="A2" s="11">
        <v>45968</v>
      </c>
      <c r="B2" s="35">
        <v>8</v>
      </c>
      <c r="C2" s="35">
        <v>10</v>
      </c>
      <c r="D2" s="35">
        <v>7</v>
      </c>
      <c r="E2" s="39"/>
      <c r="F2" s="34"/>
      <c r="G2" s="18"/>
    </row>
    <row r="3" spans="1:7" x14ac:dyDescent="0.35">
      <c r="A3" s="11">
        <v>45934</v>
      </c>
      <c r="B3" s="36">
        <v>10</v>
      </c>
      <c r="C3" s="36">
        <v>17</v>
      </c>
      <c r="D3" s="36">
        <v>51</v>
      </c>
      <c r="E3" s="39"/>
      <c r="F3" s="34"/>
      <c r="G3" s="18"/>
    </row>
    <row r="4" spans="1:7" x14ac:dyDescent="0.35">
      <c r="A4" s="11">
        <v>45905</v>
      </c>
      <c r="B4" s="36">
        <v>7</v>
      </c>
      <c r="C4" s="36">
        <v>7</v>
      </c>
      <c r="D4" s="36">
        <v>69</v>
      </c>
      <c r="E4" s="39"/>
      <c r="F4" s="34"/>
      <c r="G4" s="18"/>
    </row>
    <row r="5" spans="1:7" x14ac:dyDescent="0.35">
      <c r="A5" s="11">
        <v>45869</v>
      </c>
      <c r="B5" s="36">
        <v>8</v>
      </c>
      <c r="C5" s="36">
        <v>11</v>
      </c>
      <c r="D5" s="36">
        <v>18</v>
      </c>
      <c r="E5" s="39"/>
      <c r="F5" s="34"/>
      <c r="G5" s="18"/>
    </row>
    <row r="6" spans="1:7" x14ac:dyDescent="0.35">
      <c r="A6" s="11">
        <v>45809</v>
      </c>
      <c r="B6" s="36">
        <v>7</v>
      </c>
      <c r="C6" s="36">
        <v>12</v>
      </c>
      <c r="D6" s="36">
        <v>5</v>
      </c>
      <c r="E6" s="10">
        <f>AVERAGE(B2:B6)</f>
        <v>8</v>
      </c>
      <c r="F6" s="10">
        <f t="shared" ref="F6:G6" si="0">AVERAGE(C2:C6)</f>
        <v>11.4</v>
      </c>
      <c r="G6" s="10">
        <f t="shared" si="0"/>
        <v>30</v>
      </c>
    </row>
    <row r="7" spans="1:7" x14ac:dyDescent="0.35">
      <c r="A7" s="11">
        <v>45585</v>
      </c>
      <c r="B7" s="36">
        <v>3</v>
      </c>
      <c r="C7" s="36">
        <v>1</v>
      </c>
      <c r="D7" s="36">
        <v>2</v>
      </c>
      <c r="E7" s="39"/>
      <c r="F7" s="34"/>
      <c r="G7" s="18"/>
    </row>
    <row r="8" spans="1:7" x14ac:dyDescent="0.35">
      <c r="A8" s="11">
        <v>45552</v>
      </c>
      <c r="B8" s="36">
        <v>6</v>
      </c>
      <c r="C8" s="36">
        <v>9</v>
      </c>
      <c r="D8" s="36">
        <v>64</v>
      </c>
      <c r="E8" s="39"/>
      <c r="F8" s="34"/>
      <c r="G8" s="18"/>
    </row>
    <row r="9" spans="1:7" x14ac:dyDescent="0.35">
      <c r="A9" s="11">
        <v>45534</v>
      </c>
      <c r="B9" s="36">
        <v>8</v>
      </c>
      <c r="C9" s="36">
        <v>10</v>
      </c>
      <c r="D9" s="36">
        <v>34</v>
      </c>
      <c r="E9" s="39"/>
      <c r="F9" s="34"/>
      <c r="G9" s="18"/>
    </row>
    <row r="10" spans="1:7" x14ac:dyDescent="0.35">
      <c r="A10" s="11">
        <v>45501</v>
      </c>
      <c r="B10" s="36">
        <v>12</v>
      </c>
      <c r="C10" s="36">
        <v>12</v>
      </c>
      <c r="D10" s="36">
        <v>41</v>
      </c>
      <c r="E10" s="39"/>
      <c r="F10" s="34"/>
      <c r="G10" s="18"/>
    </row>
    <row r="11" spans="1:7" x14ac:dyDescent="0.35">
      <c r="A11" s="11">
        <v>45471</v>
      </c>
      <c r="B11" s="36">
        <v>11</v>
      </c>
      <c r="C11" s="36">
        <v>15</v>
      </c>
      <c r="D11" s="36">
        <v>14</v>
      </c>
      <c r="E11" s="39"/>
      <c r="F11" s="34"/>
      <c r="G11" s="18"/>
    </row>
    <row r="12" spans="1:7" x14ac:dyDescent="0.35">
      <c r="A12" s="11">
        <v>45437</v>
      </c>
      <c r="B12" s="36">
        <v>11</v>
      </c>
      <c r="C12" s="36">
        <v>12</v>
      </c>
      <c r="D12" s="36">
        <v>19</v>
      </c>
      <c r="E12" s="39"/>
      <c r="F12" s="34"/>
      <c r="G12" s="18"/>
    </row>
    <row r="13" spans="1:7" x14ac:dyDescent="0.35">
      <c r="A13" s="11">
        <v>45408</v>
      </c>
      <c r="B13" s="36">
        <v>1</v>
      </c>
      <c r="C13" s="36">
        <v>1</v>
      </c>
      <c r="D13" s="36">
        <v>2</v>
      </c>
      <c r="E13" s="10">
        <f>AVERAGE(B7:B13)</f>
        <v>7.4285714285714288</v>
      </c>
      <c r="F13" s="10">
        <f t="shared" ref="F13:G13" si="1">AVERAGE(C7:C13)</f>
        <v>8.5714285714285712</v>
      </c>
      <c r="G13" s="10">
        <f t="shared" si="1"/>
        <v>25.142857142857142</v>
      </c>
    </row>
    <row r="14" spans="1:7" ht="17.5" customHeight="1" x14ac:dyDescent="0.35">
      <c r="A14" s="11">
        <v>45193</v>
      </c>
      <c r="B14" s="33">
        <v>10</v>
      </c>
      <c r="C14" s="33">
        <v>13</v>
      </c>
      <c r="D14" s="33">
        <v>23</v>
      </c>
      <c r="E14" s="39"/>
      <c r="F14" s="34"/>
      <c r="G14" s="18"/>
    </row>
    <row r="15" spans="1:7" ht="18" customHeight="1" x14ac:dyDescent="0.35">
      <c r="A15" s="3">
        <v>45159</v>
      </c>
      <c r="B15" s="4">
        <v>7</v>
      </c>
      <c r="C15" s="4">
        <v>10</v>
      </c>
      <c r="D15" s="4">
        <v>31</v>
      </c>
      <c r="E15" s="39"/>
      <c r="F15" s="34"/>
      <c r="G15" s="18"/>
    </row>
    <row r="16" spans="1:7" ht="16.5" customHeight="1" x14ac:dyDescent="0.35">
      <c r="A16" s="3">
        <v>45109</v>
      </c>
      <c r="B16" s="4">
        <v>12</v>
      </c>
      <c r="C16" s="4">
        <v>12</v>
      </c>
      <c r="D16" s="4">
        <v>19</v>
      </c>
      <c r="E16" s="39"/>
      <c r="F16" s="34"/>
      <c r="G16" s="18"/>
    </row>
    <row r="17" spans="1:7" ht="17.5" customHeight="1" x14ac:dyDescent="0.35">
      <c r="A17" s="3">
        <v>45052</v>
      </c>
      <c r="B17" s="4">
        <v>14</v>
      </c>
      <c r="C17" s="4">
        <v>17</v>
      </c>
      <c r="D17" s="4">
        <v>9</v>
      </c>
      <c r="E17" s="10">
        <f>AVERAGE(B14:B17)</f>
        <v>10.75</v>
      </c>
      <c r="F17" s="10">
        <f>AVERAGE(C14:C17)</f>
        <v>13</v>
      </c>
      <c r="G17" s="10">
        <f>AVERAGE(D14:D17)</f>
        <v>20.5</v>
      </c>
    </row>
    <row r="18" spans="1:7" x14ac:dyDescent="0.35">
      <c r="A18" s="3">
        <v>44850</v>
      </c>
      <c r="B18" s="4">
        <v>10</v>
      </c>
      <c r="C18" s="4">
        <v>8</v>
      </c>
      <c r="D18" s="4">
        <v>75</v>
      </c>
      <c r="E18" s="40"/>
      <c r="F18" s="19"/>
      <c r="G18" s="20"/>
    </row>
    <row r="19" spans="1:7" x14ac:dyDescent="0.35">
      <c r="A19" s="3">
        <v>44794</v>
      </c>
      <c r="B19" s="4">
        <v>18</v>
      </c>
      <c r="C19" s="4">
        <v>17</v>
      </c>
      <c r="D19" s="4">
        <v>66</v>
      </c>
      <c r="E19" s="41"/>
      <c r="F19" s="42"/>
      <c r="G19" s="22"/>
    </row>
    <row r="20" spans="1:7" x14ac:dyDescent="0.35">
      <c r="A20" s="3">
        <v>44753</v>
      </c>
      <c r="B20" s="4">
        <v>9</v>
      </c>
      <c r="C20" s="4">
        <v>12</v>
      </c>
      <c r="D20" s="4">
        <v>25</v>
      </c>
      <c r="E20" s="41"/>
      <c r="F20" s="42"/>
      <c r="G20" s="22"/>
    </row>
    <row r="21" spans="1:7" x14ac:dyDescent="0.35">
      <c r="A21" s="3">
        <v>44732</v>
      </c>
      <c r="B21" s="4">
        <v>7</v>
      </c>
      <c r="C21" s="4">
        <v>7</v>
      </c>
      <c r="D21" s="4">
        <v>19</v>
      </c>
      <c r="E21" s="41"/>
      <c r="F21" s="42"/>
      <c r="G21" s="22"/>
    </row>
    <row r="22" spans="1:7" x14ac:dyDescent="0.35">
      <c r="A22" s="3">
        <v>44692</v>
      </c>
      <c r="B22" s="4">
        <v>9</v>
      </c>
      <c r="C22" s="4">
        <v>10</v>
      </c>
      <c r="D22" s="4">
        <v>9</v>
      </c>
      <c r="E22" s="43"/>
      <c r="F22" s="23"/>
      <c r="G22" s="24"/>
    </row>
    <row r="23" spans="1:7" x14ac:dyDescent="0.35">
      <c r="A23" s="3">
        <v>44682</v>
      </c>
      <c r="B23" s="4">
        <v>10</v>
      </c>
      <c r="C23" s="4">
        <v>8</v>
      </c>
      <c r="D23" s="4">
        <v>9</v>
      </c>
      <c r="E23" s="10">
        <f>AVERAGE(B18:B23)</f>
        <v>10.5</v>
      </c>
      <c r="F23" s="10">
        <f>AVERAGE(C18:C23)</f>
        <v>10.333333333333334</v>
      </c>
      <c r="G23" s="10">
        <f>AVERAGE(D18:D23)</f>
        <v>33.833333333333336</v>
      </c>
    </row>
    <row r="24" spans="1:7" x14ac:dyDescent="0.35">
      <c r="A24" s="3">
        <v>44465</v>
      </c>
      <c r="B24" s="4">
        <v>7</v>
      </c>
      <c r="C24" s="4">
        <v>4</v>
      </c>
      <c r="D24" s="4">
        <v>24</v>
      </c>
      <c r="E24" s="44"/>
      <c r="F24" s="25"/>
      <c r="G24" s="26"/>
    </row>
    <row r="25" spans="1:7" x14ac:dyDescent="0.35">
      <c r="A25" s="3">
        <v>44437</v>
      </c>
      <c r="B25" s="4">
        <v>14</v>
      </c>
      <c r="C25" s="4">
        <v>18</v>
      </c>
      <c r="D25" s="4">
        <v>47</v>
      </c>
      <c r="E25" s="45"/>
      <c r="F25" s="46"/>
      <c r="G25" s="28"/>
    </row>
    <row r="26" spans="1:7" x14ac:dyDescent="0.35">
      <c r="A26" s="3">
        <v>44402</v>
      </c>
      <c r="B26" s="4">
        <v>14</v>
      </c>
      <c r="C26" s="4">
        <v>18</v>
      </c>
      <c r="D26" s="4">
        <v>16</v>
      </c>
      <c r="E26" s="45"/>
      <c r="F26" s="46"/>
      <c r="G26" s="28"/>
    </row>
    <row r="27" spans="1:7" x14ac:dyDescent="0.35">
      <c r="A27" s="3">
        <v>44367</v>
      </c>
      <c r="B27" s="4">
        <v>12</v>
      </c>
      <c r="C27" s="4">
        <v>13</v>
      </c>
      <c r="D27" s="4">
        <v>14</v>
      </c>
      <c r="E27" s="47"/>
      <c r="F27" s="29"/>
      <c r="G27" s="30"/>
    </row>
    <row r="28" spans="1:7" x14ac:dyDescent="0.35">
      <c r="A28" s="3">
        <v>44310</v>
      </c>
      <c r="B28" s="4">
        <v>10</v>
      </c>
      <c r="C28" s="4">
        <v>7</v>
      </c>
      <c r="D28" s="4">
        <v>13</v>
      </c>
      <c r="E28" s="10">
        <f>AVERAGE(B24:B28)</f>
        <v>11.4</v>
      </c>
      <c r="F28" s="10">
        <f>AVERAGE(C24:C28)</f>
        <v>12</v>
      </c>
      <c r="G28" s="10">
        <f>AVERAGE(D24:D28)</f>
        <v>22.8</v>
      </c>
    </row>
    <row r="29" spans="1:7" x14ac:dyDescent="0.35">
      <c r="A29" s="3">
        <v>44082</v>
      </c>
      <c r="B29" s="4">
        <v>16</v>
      </c>
      <c r="C29" s="4">
        <v>16</v>
      </c>
      <c r="D29" s="4">
        <v>39</v>
      </c>
      <c r="E29" s="25"/>
      <c r="F29" s="25"/>
      <c r="G29" s="26"/>
    </row>
    <row r="30" spans="1:7" x14ac:dyDescent="0.35">
      <c r="A30" s="3">
        <v>44036</v>
      </c>
      <c r="B30" s="4">
        <v>10</v>
      </c>
      <c r="C30" s="4">
        <v>12</v>
      </c>
      <c r="D30" s="4">
        <v>12</v>
      </c>
      <c r="E30" s="29"/>
      <c r="F30" s="29"/>
      <c r="G30" s="30"/>
    </row>
    <row r="31" spans="1:7" x14ac:dyDescent="0.35">
      <c r="A31" s="3">
        <v>43977</v>
      </c>
      <c r="B31" s="4">
        <v>13</v>
      </c>
      <c r="C31" s="4">
        <v>9</v>
      </c>
      <c r="D31" s="4">
        <v>14</v>
      </c>
      <c r="E31" s="10">
        <f>AVERAGE(B29:B31)</f>
        <v>13</v>
      </c>
      <c r="F31" s="10">
        <f>AVERAGE(C29:C31)</f>
        <v>12.333333333333334</v>
      </c>
      <c r="G31" s="10">
        <f>AVERAGE(D29:D31)</f>
        <v>21.666666666666668</v>
      </c>
    </row>
    <row r="32" spans="1:7" x14ac:dyDescent="0.35">
      <c r="A32" s="3">
        <v>43704</v>
      </c>
      <c r="B32" s="4">
        <v>12</v>
      </c>
      <c r="C32" s="4">
        <v>13</v>
      </c>
      <c r="D32" s="4">
        <v>35</v>
      </c>
      <c r="E32" s="25"/>
      <c r="F32" s="25"/>
      <c r="G32" s="26"/>
    </row>
    <row r="33" spans="1:7" x14ac:dyDescent="0.35">
      <c r="A33" s="3">
        <v>43648</v>
      </c>
      <c r="B33" s="4">
        <v>12</v>
      </c>
      <c r="C33" s="4">
        <v>19</v>
      </c>
      <c r="D33" s="4">
        <v>24</v>
      </c>
      <c r="E33" s="29"/>
      <c r="F33" s="29"/>
      <c r="G33" s="30"/>
    </row>
    <row r="34" spans="1:7" x14ac:dyDescent="0.35">
      <c r="A34" s="3">
        <v>43626</v>
      </c>
      <c r="B34" s="4">
        <v>10</v>
      </c>
      <c r="C34" s="4">
        <v>9</v>
      </c>
      <c r="D34" s="4">
        <v>23</v>
      </c>
      <c r="E34" s="10">
        <f>AVERAGE(B32:B34)</f>
        <v>11.333333333333334</v>
      </c>
      <c r="F34" s="10">
        <f>AVERAGE(C32:C34)</f>
        <v>13.666666666666666</v>
      </c>
      <c r="G34" s="10">
        <f>AVERAGE(D32:D34)</f>
        <v>27.333333333333332</v>
      </c>
    </row>
    <row r="35" spans="1:7" x14ac:dyDescent="0.35">
      <c r="A35" s="3">
        <v>43377</v>
      </c>
      <c r="B35" s="4">
        <v>12</v>
      </c>
      <c r="C35" s="4">
        <v>6</v>
      </c>
      <c r="D35" s="4">
        <v>11</v>
      </c>
      <c r="E35" s="19"/>
      <c r="F35" s="19"/>
      <c r="G35" s="20"/>
    </row>
    <row r="36" spans="1:7" x14ac:dyDescent="0.35">
      <c r="A36" s="3">
        <v>43332</v>
      </c>
      <c r="B36" s="4">
        <v>10</v>
      </c>
      <c r="C36" s="4">
        <v>11</v>
      </c>
      <c r="D36" s="4">
        <v>17</v>
      </c>
      <c r="E36" s="21"/>
      <c r="F36" s="21"/>
      <c r="G36" s="22"/>
    </row>
    <row r="37" spans="1:7" x14ac:dyDescent="0.35">
      <c r="A37" s="3">
        <v>43312</v>
      </c>
      <c r="B37" s="4">
        <v>12</v>
      </c>
      <c r="C37" s="4">
        <v>10</v>
      </c>
      <c r="D37" s="4">
        <v>16</v>
      </c>
      <c r="E37" s="23"/>
      <c r="F37" s="23"/>
      <c r="G37" s="24"/>
    </row>
    <row r="38" spans="1:7" x14ac:dyDescent="0.35">
      <c r="A38" s="3">
        <v>43234</v>
      </c>
      <c r="B38" s="4">
        <v>11</v>
      </c>
      <c r="C38" s="4">
        <v>12</v>
      </c>
      <c r="D38" s="4">
        <v>12</v>
      </c>
      <c r="E38" s="10">
        <f>AVERAGE(B35:B38)</f>
        <v>11.25</v>
      </c>
      <c r="F38" s="10">
        <f>AVERAGE(C35:C38)</f>
        <v>9.75</v>
      </c>
      <c r="G38" s="10">
        <f>AVERAGE(D35:D38)</f>
        <v>14</v>
      </c>
    </row>
    <row r="39" spans="1:7" x14ac:dyDescent="0.35">
      <c r="A39" s="3">
        <v>42989</v>
      </c>
      <c r="B39" s="4">
        <v>9</v>
      </c>
      <c r="C39" s="4">
        <v>8</v>
      </c>
      <c r="D39" s="4">
        <v>19</v>
      </c>
      <c r="E39" s="19"/>
      <c r="F39" s="19"/>
      <c r="G39" s="20"/>
    </row>
    <row r="40" spans="1:7" x14ac:dyDescent="0.35">
      <c r="A40" s="3">
        <v>42948</v>
      </c>
      <c r="B40" s="4">
        <v>12</v>
      </c>
      <c r="C40" s="4">
        <v>15</v>
      </c>
      <c r="D40" s="4">
        <v>17</v>
      </c>
      <c r="E40" s="23"/>
      <c r="F40" s="23"/>
      <c r="G40" s="24"/>
    </row>
    <row r="41" spans="1:7" x14ac:dyDescent="0.35">
      <c r="A41" s="3">
        <v>42874</v>
      </c>
      <c r="B41" s="4">
        <v>8</v>
      </c>
      <c r="C41" s="4">
        <v>8</v>
      </c>
      <c r="D41" s="4">
        <v>12</v>
      </c>
      <c r="E41" s="10">
        <f>AVERAGE(B38:B41)</f>
        <v>10</v>
      </c>
      <c r="F41" s="10">
        <f>AVERAGE(C38:C41)</f>
        <v>10.75</v>
      </c>
      <c r="G41" s="10">
        <f>AVERAGE(D38:D41)</f>
        <v>15</v>
      </c>
    </row>
    <row r="42" spans="1:7" x14ac:dyDescent="0.35">
      <c r="A42" s="3">
        <v>42628</v>
      </c>
      <c r="B42" s="4">
        <v>15</v>
      </c>
      <c r="C42" s="4">
        <v>12</v>
      </c>
      <c r="D42" s="4">
        <v>42</v>
      </c>
      <c r="E42" s="19"/>
      <c r="F42" s="19"/>
      <c r="G42" s="20"/>
    </row>
    <row r="43" spans="1:7" x14ac:dyDescent="0.35">
      <c r="A43" s="3">
        <v>42583</v>
      </c>
      <c r="B43" s="4">
        <v>11</v>
      </c>
      <c r="C43" s="4">
        <v>12</v>
      </c>
      <c r="D43" s="4">
        <v>41</v>
      </c>
      <c r="E43" s="23"/>
      <c r="F43" s="23"/>
      <c r="G43" s="24"/>
    </row>
    <row r="44" spans="1:7" x14ac:dyDescent="0.35">
      <c r="A44" s="3">
        <v>42500</v>
      </c>
      <c r="B44" s="4">
        <v>17</v>
      </c>
      <c r="C44" s="4">
        <v>13</v>
      </c>
      <c r="D44" s="4">
        <v>13</v>
      </c>
      <c r="E44" s="10">
        <f>AVERAGE(B42:B44)</f>
        <v>14.333333333333334</v>
      </c>
      <c r="F44" s="10">
        <f>AVERAGE(C42:C44)</f>
        <v>12.333333333333334</v>
      </c>
      <c r="G44" s="10">
        <f t="shared" ref="G44" si="2">AVERAGE(D42:D44)</f>
        <v>32</v>
      </c>
    </row>
    <row r="45" spans="1:7" x14ac:dyDescent="0.35">
      <c r="A45" s="3">
        <v>42216</v>
      </c>
      <c r="B45" s="4">
        <v>12</v>
      </c>
      <c r="C45" s="4">
        <v>21</v>
      </c>
      <c r="D45" s="4">
        <v>28</v>
      </c>
      <c r="E45" s="19"/>
      <c r="F45" s="19"/>
      <c r="G45" s="20"/>
    </row>
    <row r="46" spans="1:7" x14ac:dyDescent="0.35">
      <c r="A46" s="3">
        <v>42193</v>
      </c>
      <c r="B46" s="4">
        <v>11</v>
      </c>
      <c r="C46" s="4">
        <v>24</v>
      </c>
      <c r="D46" s="4">
        <v>18</v>
      </c>
      <c r="E46" s="23"/>
      <c r="F46" s="23"/>
      <c r="G46" s="24"/>
    </row>
    <row r="47" spans="1:7" x14ac:dyDescent="0.35">
      <c r="A47" s="3">
        <v>42142</v>
      </c>
      <c r="B47" s="4">
        <v>17</v>
      </c>
      <c r="C47" s="4">
        <v>12</v>
      </c>
      <c r="D47" s="4">
        <v>21</v>
      </c>
      <c r="E47" s="10">
        <f>AVERAGE(B45:B47)</f>
        <v>13.333333333333334</v>
      </c>
      <c r="F47" s="10">
        <f t="shared" ref="F47" si="3">AVERAGE(C45:C47)</f>
        <v>19</v>
      </c>
      <c r="G47" s="10">
        <f t="shared" ref="G47" si="4">AVERAGE(D45:D47)</f>
        <v>22.333333333333332</v>
      </c>
    </row>
    <row r="48" spans="1:7" x14ac:dyDescent="0.35">
      <c r="A48" s="3">
        <v>41838</v>
      </c>
      <c r="B48" s="4">
        <v>11</v>
      </c>
      <c r="C48" s="4">
        <v>10</v>
      </c>
      <c r="D48" s="4">
        <v>11</v>
      </c>
      <c r="E48" s="31"/>
      <c r="F48" s="31"/>
      <c r="G48" s="32"/>
    </row>
    <row r="49" spans="1:7" x14ac:dyDescent="0.35">
      <c r="A49" s="3">
        <v>41778</v>
      </c>
      <c r="B49" s="4">
        <v>23</v>
      </c>
      <c r="C49" s="4">
        <v>13</v>
      </c>
      <c r="D49" s="4">
        <v>13</v>
      </c>
      <c r="E49" s="10">
        <f>AVERAGE(B48:B49)</f>
        <v>17</v>
      </c>
      <c r="F49" s="10">
        <f>AVERAGE(C48:C49)</f>
        <v>11.5</v>
      </c>
      <c r="G49" s="10">
        <f t="shared" ref="G49" si="5">AVERAGE(D48:D49)</f>
        <v>12</v>
      </c>
    </row>
    <row r="50" spans="1:7" x14ac:dyDescent="0.35">
      <c r="A50" s="3">
        <v>41540</v>
      </c>
      <c r="B50" s="4">
        <v>11</v>
      </c>
      <c r="C50" s="4">
        <v>11</v>
      </c>
      <c r="D50" s="4">
        <v>12</v>
      </c>
      <c r="E50" s="19"/>
      <c r="F50" s="19"/>
      <c r="G50" s="20"/>
    </row>
    <row r="51" spans="1:7" x14ac:dyDescent="0.35">
      <c r="A51" s="3">
        <v>41486</v>
      </c>
      <c r="B51" s="4">
        <v>7</v>
      </c>
      <c r="C51" s="4">
        <v>7</v>
      </c>
      <c r="D51" s="4">
        <v>17</v>
      </c>
      <c r="E51" s="23"/>
      <c r="F51" s="23"/>
      <c r="G51" s="24"/>
    </row>
    <row r="52" spans="1:7" x14ac:dyDescent="0.35">
      <c r="A52" s="3">
        <v>41414</v>
      </c>
      <c r="B52" s="4">
        <v>12</v>
      </c>
      <c r="C52" s="4">
        <v>13</v>
      </c>
      <c r="D52" s="4">
        <v>10</v>
      </c>
      <c r="E52" s="10">
        <f>AVERAGE(B50:B52)</f>
        <v>10</v>
      </c>
      <c r="F52" s="10">
        <f t="shared" ref="F52" si="6">AVERAGE(C50:C52)</f>
        <v>10.333333333333334</v>
      </c>
      <c r="G52" s="10">
        <f t="shared" ref="G52" si="7">AVERAGE(D50:D52)</f>
        <v>13</v>
      </c>
    </row>
    <row r="53" spans="1:7" x14ac:dyDescent="0.35">
      <c r="A53" s="3">
        <v>41165</v>
      </c>
      <c r="B53" s="4">
        <v>9</v>
      </c>
      <c r="C53" s="4">
        <v>9</v>
      </c>
      <c r="D53" s="4">
        <v>32</v>
      </c>
      <c r="E53" s="19"/>
      <c r="F53" s="19"/>
      <c r="G53" s="20"/>
    </row>
    <row r="54" spans="1:7" x14ac:dyDescent="0.35">
      <c r="A54" s="3">
        <v>41114</v>
      </c>
      <c r="B54" s="4">
        <v>10</v>
      </c>
      <c r="C54" s="4">
        <v>10</v>
      </c>
      <c r="D54" s="4">
        <v>34</v>
      </c>
      <c r="E54" s="23"/>
      <c r="F54" s="23"/>
      <c r="G54" s="24"/>
    </row>
    <row r="55" spans="1:7" x14ac:dyDescent="0.35">
      <c r="A55" s="3">
        <v>41076</v>
      </c>
      <c r="B55" s="4">
        <v>11</v>
      </c>
      <c r="C55" s="4">
        <v>19</v>
      </c>
      <c r="D55" s="4">
        <v>13</v>
      </c>
      <c r="E55" s="10">
        <f>AVERAGE(B53:B55)</f>
        <v>10</v>
      </c>
      <c r="F55" s="10">
        <f t="shared" ref="F55" si="8">AVERAGE(C53:C55)</f>
        <v>12.666666666666666</v>
      </c>
      <c r="G55" s="10">
        <f t="shared" ref="G55" si="9">AVERAGE(D53:D55)</f>
        <v>26.333333333333332</v>
      </c>
    </row>
    <row r="56" spans="1:7" x14ac:dyDescent="0.35">
      <c r="A56" s="3">
        <v>40738</v>
      </c>
      <c r="B56" s="4">
        <v>10</v>
      </c>
      <c r="C56" s="4">
        <v>10</v>
      </c>
      <c r="D56" s="4">
        <v>22</v>
      </c>
      <c r="E56" s="10">
        <f>AVERAGE(B56)</f>
        <v>10</v>
      </c>
      <c r="F56" s="10">
        <f>AVERAGE(C56)</f>
        <v>10</v>
      </c>
      <c r="G56" s="10">
        <f t="shared" ref="G56" si="10">AVERAGE(D56)</f>
        <v>22</v>
      </c>
    </row>
    <row r="57" spans="1:7" x14ac:dyDescent="0.35">
      <c r="A57" s="3">
        <v>40396</v>
      </c>
      <c r="B57" s="4">
        <v>8</v>
      </c>
      <c r="C57" s="4">
        <v>10</v>
      </c>
      <c r="D57" s="4">
        <v>21</v>
      </c>
      <c r="E57" s="10">
        <f t="shared" ref="E57:E61" si="11">AVERAGE(B57)</f>
        <v>8</v>
      </c>
      <c r="F57" s="10">
        <f t="shared" ref="F57:F61" si="12">AVERAGE(C57)</f>
        <v>10</v>
      </c>
      <c r="G57" s="10">
        <f t="shared" ref="G57:G61" si="13">AVERAGE(D57)</f>
        <v>21</v>
      </c>
    </row>
    <row r="58" spans="1:7" x14ac:dyDescent="0.35">
      <c r="A58" s="3">
        <v>40014</v>
      </c>
      <c r="B58" s="4">
        <v>11</v>
      </c>
      <c r="C58" s="4">
        <v>12</v>
      </c>
      <c r="D58" s="4">
        <v>18</v>
      </c>
      <c r="E58" s="10">
        <f t="shared" si="11"/>
        <v>11</v>
      </c>
      <c r="F58" s="10">
        <f t="shared" si="12"/>
        <v>12</v>
      </c>
      <c r="G58" s="10">
        <f t="shared" si="13"/>
        <v>18</v>
      </c>
    </row>
    <row r="59" spans="1:7" x14ac:dyDescent="0.35">
      <c r="A59" s="3">
        <v>39661</v>
      </c>
      <c r="B59" s="4">
        <v>10</v>
      </c>
      <c r="C59" s="4">
        <v>12</v>
      </c>
      <c r="D59" s="4">
        <v>21</v>
      </c>
      <c r="E59" s="10">
        <f t="shared" si="11"/>
        <v>10</v>
      </c>
      <c r="F59" s="10">
        <f t="shared" si="12"/>
        <v>12</v>
      </c>
      <c r="G59" s="10">
        <f t="shared" si="13"/>
        <v>21</v>
      </c>
    </row>
    <row r="60" spans="1:7" x14ac:dyDescent="0.35">
      <c r="A60" s="3">
        <v>38922</v>
      </c>
      <c r="B60" s="4">
        <v>7</v>
      </c>
      <c r="C60" s="4">
        <v>10</v>
      </c>
      <c r="D60" s="4">
        <v>16</v>
      </c>
      <c r="E60" s="10">
        <f t="shared" si="11"/>
        <v>7</v>
      </c>
      <c r="F60" s="10">
        <f t="shared" si="12"/>
        <v>10</v>
      </c>
      <c r="G60" s="10">
        <f t="shared" si="13"/>
        <v>16</v>
      </c>
    </row>
    <row r="61" spans="1:7" x14ac:dyDescent="0.35">
      <c r="A61" s="3">
        <v>38568</v>
      </c>
      <c r="B61" s="4">
        <v>5</v>
      </c>
      <c r="C61" s="4">
        <v>8</v>
      </c>
      <c r="D61" s="4">
        <v>26</v>
      </c>
      <c r="E61" s="2">
        <f t="shared" si="11"/>
        <v>5</v>
      </c>
      <c r="F61" s="10">
        <f t="shared" si="12"/>
        <v>8</v>
      </c>
      <c r="G61" s="10">
        <f t="shared" si="13"/>
        <v>26</v>
      </c>
    </row>
    <row r="62" spans="1:7" x14ac:dyDescent="0.35">
      <c r="A62" s="3">
        <v>38182</v>
      </c>
      <c r="B62" s="4">
        <v>7</v>
      </c>
      <c r="C62" s="4">
        <v>7</v>
      </c>
      <c r="D62" s="4">
        <v>20</v>
      </c>
      <c r="E62" s="2">
        <f t="shared" ref="E62:E66" si="14">AVERAGE(B62)</f>
        <v>7</v>
      </c>
      <c r="F62" s="10">
        <f t="shared" ref="F62:F66" si="15">AVERAGE(C62)</f>
        <v>7</v>
      </c>
      <c r="G62" s="10">
        <f t="shared" ref="G62:G66" si="16">AVERAGE(D62)</f>
        <v>20</v>
      </c>
    </row>
    <row r="63" spans="1:7" x14ac:dyDescent="0.35">
      <c r="A63" s="3">
        <v>36368</v>
      </c>
      <c r="B63" s="4">
        <v>8</v>
      </c>
      <c r="C63" s="4">
        <v>15</v>
      </c>
      <c r="D63" s="4">
        <v>13</v>
      </c>
      <c r="E63" s="2">
        <f t="shared" si="14"/>
        <v>8</v>
      </c>
      <c r="F63" s="10">
        <f t="shared" si="15"/>
        <v>15</v>
      </c>
      <c r="G63" s="10">
        <f t="shared" si="16"/>
        <v>13</v>
      </c>
    </row>
    <row r="64" spans="1:7" x14ac:dyDescent="0.35">
      <c r="A64" s="3">
        <v>34910</v>
      </c>
      <c r="B64" s="4">
        <v>9</v>
      </c>
      <c r="C64" s="4">
        <v>13</v>
      </c>
      <c r="D64" s="4">
        <v>31</v>
      </c>
      <c r="E64" s="2">
        <f t="shared" si="14"/>
        <v>9</v>
      </c>
      <c r="F64" s="10">
        <f t="shared" si="15"/>
        <v>13</v>
      </c>
      <c r="G64" s="10">
        <f t="shared" si="16"/>
        <v>31</v>
      </c>
    </row>
    <row r="65" spans="1:7" x14ac:dyDescent="0.35">
      <c r="A65" s="3">
        <v>34548</v>
      </c>
      <c r="B65" s="4">
        <v>8</v>
      </c>
      <c r="C65" s="4">
        <v>13</v>
      </c>
      <c r="D65" s="4">
        <v>29</v>
      </c>
      <c r="E65" s="2">
        <f t="shared" si="14"/>
        <v>8</v>
      </c>
      <c r="F65" s="10">
        <f t="shared" si="15"/>
        <v>13</v>
      </c>
      <c r="G65" s="10">
        <f t="shared" si="16"/>
        <v>29</v>
      </c>
    </row>
    <row r="66" spans="1:7" ht="15" thickBot="1" x14ac:dyDescent="0.4">
      <c r="A66" s="5">
        <v>34182</v>
      </c>
      <c r="B66" s="6">
        <v>10</v>
      </c>
      <c r="C66" s="6">
        <v>12</v>
      </c>
      <c r="D66" s="6">
        <v>15</v>
      </c>
      <c r="E66" s="2">
        <f t="shared" si="14"/>
        <v>10</v>
      </c>
      <c r="F66" s="10">
        <f t="shared" si="15"/>
        <v>12</v>
      </c>
      <c r="G66" s="10">
        <f t="shared" si="16"/>
        <v>15</v>
      </c>
    </row>
    <row r="67" spans="1:7" ht="15" thickBot="1" x14ac:dyDescent="0.4">
      <c r="A67" s="7" t="s">
        <v>7</v>
      </c>
      <c r="B67" s="8">
        <f>AVERAGE(B2:B61)</f>
        <v>10.5</v>
      </c>
      <c r="C67" s="8">
        <f>AVERAGE(C2:C61)</f>
        <v>11.45</v>
      </c>
      <c r="D67" s="9">
        <f>AVERAGE(D2:D61)</f>
        <v>23.416666666666668</v>
      </c>
    </row>
  </sheetData>
  <autoFilter ref="A1:G67" xr:uid="{D7250357-D4D4-4B50-8AAF-5A1055EC0064}"/>
  <pageMargins left="0.7" right="0.7" top="0.75" bottom="0.75" header="0.3" footer="0.3"/>
  <pageSetup paperSize="9" orientation="portrait" r:id="rId1"/>
  <ignoredErrors>
    <ignoredError sqref="E23:G23 E28:G54 E55:G5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01E1C-7C8C-484E-815A-02C795869659}">
  <dimension ref="A1:G70"/>
  <sheetViews>
    <sheetView view="pageBreakPreview" topLeftCell="A32" zoomScale="80" zoomScaleNormal="100" zoomScaleSheetLayoutView="80" workbookViewId="0">
      <selection activeCell="J57" sqref="J57"/>
    </sheetView>
  </sheetViews>
  <sheetFormatPr defaultRowHeight="14.5" x14ac:dyDescent="0.35"/>
  <cols>
    <col min="1" max="1" width="13.1796875" style="1" customWidth="1"/>
    <col min="2" max="4" width="8.7265625" style="1"/>
    <col min="5" max="5" width="11" style="1" customWidth="1"/>
    <col min="6" max="6" width="11.26953125" style="1" customWidth="1"/>
    <col min="7" max="7" width="11.6328125" style="1" customWidth="1"/>
    <col min="8" max="16384" width="8.7265625" style="1"/>
  </cols>
  <sheetData>
    <row r="1" spans="1:7" ht="28" customHeight="1" thickBot="1" x14ac:dyDescent="0.4">
      <c r="A1" s="13" t="s">
        <v>0</v>
      </c>
      <c r="B1" s="14" t="s">
        <v>1</v>
      </c>
      <c r="C1" s="14" t="s">
        <v>2</v>
      </c>
      <c r="D1" s="14" t="s">
        <v>3</v>
      </c>
      <c r="E1" s="15" t="s">
        <v>4</v>
      </c>
      <c r="F1" s="15" t="s">
        <v>5</v>
      </c>
      <c r="G1" s="16" t="s">
        <v>6</v>
      </c>
    </row>
    <row r="2" spans="1:7" x14ac:dyDescent="0.35">
      <c r="A2" s="11">
        <v>45968</v>
      </c>
      <c r="B2" s="35">
        <v>264</v>
      </c>
      <c r="C2" s="35">
        <v>305</v>
      </c>
      <c r="D2" s="35">
        <v>273</v>
      </c>
      <c r="E2" s="34"/>
      <c r="F2" s="34"/>
      <c r="G2" s="34"/>
    </row>
    <row r="3" spans="1:7" x14ac:dyDescent="0.35">
      <c r="A3" s="11">
        <v>45934</v>
      </c>
      <c r="B3" s="36">
        <v>299</v>
      </c>
      <c r="C3" s="36">
        <v>282</v>
      </c>
      <c r="D3" s="36">
        <v>905</v>
      </c>
      <c r="E3" s="34"/>
      <c r="F3" s="34"/>
      <c r="G3" s="34"/>
    </row>
    <row r="4" spans="1:7" x14ac:dyDescent="0.35">
      <c r="A4" s="11">
        <v>45905</v>
      </c>
      <c r="B4" s="36">
        <v>271</v>
      </c>
      <c r="C4" s="36">
        <v>252</v>
      </c>
      <c r="D4" s="36">
        <v>829</v>
      </c>
      <c r="E4" s="34"/>
      <c r="F4" s="34"/>
      <c r="G4" s="34"/>
    </row>
    <row r="5" spans="1:7" x14ac:dyDescent="0.35">
      <c r="A5" s="11">
        <v>45869</v>
      </c>
      <c r="B5" s="36">
        <v>295</v>
      </c>
      <c r="C5" s="36">
        <v>352</v>
      </c>
      <c r="D5" s="36">
        <v>331</v>
      </c>
      <c r="E5" s="34"/>
      <c r="F5" s="34"/>
      <c r="G5" s="34"/>
    </row>
    <row r="6" spans="1:7" x14ac:dyDescent="0.35">
      <c r="A6" s="11">
        <v>45809</v>
      </c>
      <c r="B6" s="36">
        <v>272</v>
      </c>
      <c r="C6" s="36">
        <v>270</v>
      </c>
      <c r="D6" s="36">
        <v>224</v>
      </c>
      <c r="E6" s="10">
        <f>AVERAGE(B3:B6)</f>
        <v>284.25</v>
      </c>
      <c r="F6" s="10">
        <f>AVERAGE(C3:C6)</f>
        <v>289</v>
      </c>
      <c r="G6" s="10">
        <f>AVERAGE(D3:D6)</f>
        <v>572.25</v>
      </c>
    </row>
    <row r="7" spans="1:7" x14ac:dyDescent="0.35">
      <c r="A7" s="11">
        <v>45585</v>
      </c>
      <c r="B7" s="36">
        <v>224</v>
      </c>
      <c r="C7" s="36">
        <v>238</v>
      </c>
      <c r="D7" s="36">
        <v>245</v>
      </c>
      <c r="E7" s="34"/>
      <c r="F7" s="34"/>
      <c r="G7" s="34"/>
    </row>
    <row r="8" spans="1:7" x14ac:dyDescent="0.35">
      <c r="A8" s="11">
        <v>45552</v>
      </c>
      <c r="B8" s="36">
        <v>240</v>
      </c>
      <c r="C8" s="36">
        <v>204</v>
      </c>
      <c r="D8" s="36">
        <v>1080</v>
      </c>
      <c r="E8" s="34"/>
      <c r="F8" s="34"/>
      <c r="G8" s="34"/>
    </row>
    <row r="9" spans="1:7" x14ac:dyDescent="0.35">
      <c r="A9" s="11">
        <v>45534</v>
      </c>
      <c r="B9" s="36">
        <v>282</v>
      </c>
      <c r="C9" s="36">
        <v>263</v>
      </c>
      <c r="D9" s="36">
        <v>1060</v>
      </c>
      <c r="E9" s="34"/>
      <c r="F9" s="34"/>
      <c r="G9" s="34"/>
    </row>
    <row r="10" spans="1:7" x14ac:dyDescent="0.35">
      <c r="A10" s="11">
        <v>45501</v>
      </c>
      <c r="B10" s="36">
        <v>292</v>
      </c>
      <c r="C10" s="36">
        <v>314</v>
      </c>
      <c r="D10" s="36">
        <v>599</v>
      </c>
      <c r="E10" s="34"/>
      <c r="F10" s="34"/>
      <c r="G10" s="34"/>
    </row>
    <row r="11" spans="1:7" x14ac:dyDescent="0.35">
      <c r="A11" s="11">
        <v>45471</v>
      </c>
      <c r="B11" s="36">
        <v>264</v>
      </c>
      <c r="C11" s="36">
        <v>285</v>
      </c>
      <c r="D11" s="36">
        <v>244</v>
      </c>
      <c r="E11" s="34"/>
      <c r="F11" s="34"/>
      <c r="G11" s="34"/>
    </row>
    <row r="12" spans="1:7" x14ac:dyDescent="0.35">
      <c r="A12" s="11">
        <v>45437</v>
      </c>
      <c r="B12" s="36">
        <v>208</v>
      </c>
      <c r="C12" s="36">
        <v>200</v>
      </c>
      <c r="D12" s="36">
        <v>230</v>
      </c>
      <c r="E12" s="34"/>
      <c r="F12" s="34"/>
      <c r="G12" s="34"/>
    </row>
    <row r="13" spans="1:7" x14ac:dyDescent="0.35">
      <c r="A13" s="11">
        <v>45408</v>
      </c>
      <c r="B13" s="36">
        <v>208</v>
      </c>
      <c r="C13" s="36">
        <v>183</v>
      </c>
      <c r="D13" s="36">
        <v>192</v>
      </c>
      <c r="E13" s="10">
        <f>AVERAGE(B7:B13)</f>
        <v>245.42857142857142</v>
      </c>
      <c r="F13" s="10">
        <f t="shared" ref="F13:G13" si="0">AVERAGE(C7:C13)</f>
        <v>241</v>
      </c>
      <c r="G13" s="10">
        <f t="shared" si="0"/>
        <v>521.42857142857144</v>
      </c>
    </row>
    <row r="14" spans="1:7" ht="17.5" customHeight="1" x14ac:dyDescent="0.35">
      <c r="A14" s="11">
        <v>45193</v>
      </c>
      <c r="B14" s="12">
        <v>266</v>
      </c>
      <c r="C14" s="12">
        <v>268</v>
      </c>
      <c r="D14" s="12">
        <v>561</v>
      </c>
      <c r="E14" s="17"/>
      <c r="F14" s="17"/>
      <c r="G14" s="18"/>
    </row>
    <row r="15" spans="1:7" ht="18" customHeight="1" x14ac:dyDescent="0.35">
      <c r="A15" s="3">
        <v>45159</v>
      </c>
      <c r="B15" s="4">
        <v>322</v>
      </c>
      <c r="C15" s="4">
        <v>317</v>
      </c>
      <c r="D15" s="4">
        <v>584</v>
      </c>
      <c r="E15" s="17"/>
      <c r="F15" s="17"/>
      <c r="G15" s="18"/>
    </row>
    <row r="16" spans="1:7" ht="16.5" customHeight="1" x14ac:dyDescent="0.35">
      <c r="A16" s="3">
        <v>45109</v>
      </c>
      <c r="B16" s="4">
        <v>251</v>
      </c>
      <c r="C16" s="4">
        <v>264</v>
      </c>
      <c r="D16" s="4">
        <v>266</v>
      </c>
      <c r="E16" s="17"/>
      <c r="F16" s="17"/>
      <c r="G16" s="18"/>
    </row>
    <row r="17" spans="1:7" ht="17.5" customHeight="1" x14ac:dyDescent="0.35">
      <c r="A17" s="3">
        <v>45052</v>
      </c>
      <c r="B17" s="4">
        <v>249</v>
      </c>
      <c r="C17" s="4">
        <v>259</v>
      </c>
      <c r="D17" s="4">
        <v>218</v>
      </c>
      <c r="E17" s="10">
        <f>AVERAGE(B14:B17)</f>
        <v>272</v>
      </c>
      <c r="F17" s="10">
        <f>AVERAGE(C14:C17)</f>
        <v>277</v>
      </c>
      <c r="G17" s="10">
        <f>AVERAGE(D14:D17)</f>
        <v>407.25</v>
      </c>
    </row>
    <row r="18" spans="1:7" x14ac:dyDescent="0.35">
      <c r="A18" s="3">
        <v>44850</v>
      </c>
      <c r="B18" s="4">
        <v>217</v>
      </c>
      <c r="C18" s="4">
        <v>277</v>
      </c>
      <c r="D18" s="4">
        <v>526</v>
      </c>
      <c r="E18" s="19"/>
      <c r="F18" s="19"/>
      <c r="G18" s="20"/>
    </row>
    <row r="19" spans="1:7" x14ac:dyDescent="0.35">
      <c r="A19" s="3">
        <v>44794</v>
      </c>
      <c r="B19" s="4">
        <v>292</v>
      </c>
      <c r="C19" s="4">
        <v>274</v>
      </c>
      <c r="D19" s="4">
        <v>735</v>
      </c>
      <c r="E19" s="21"/>
      <c r="F19" s="21"/>
      <c r="G19" s="22"/>
    </row>
    <row r="20" spans="1:7" x14ac:dyDescent="0.35">
      <c r="A20" s="3">
        <v>44753</v>
      </c>
      <c r="B20" s="4">
        <v>229</v>
      </c>
      <c r="C20" s="4">
        <v>243</v>
      </c>
      <c r="D20" s="4">
        <v>259</v>
      </c>
      <c r="E20" s="21"/>
      <c r="F20" s="21"/>
      <c r="G20" s="22"/>
    </row>
    <row r="21" spans="1:7" x14ac:dyDescent="0.35">
      <c r="A21" s="3">
        <v>44732</v>
      </c>
      <c r="B21" s="4">
        <v>232</v>
      </c>
      <c r="C21" s="4">
        <v>263</v>
      </c>
      <c r="D21" s="4">
        <v>361</v>
      </c>
      <c r="E21" s="21"/>
      <c r="F21" s="21"/>
      <c r="G21" s="22"/>
    </row>
    <row r="22" spans="1:7" x14ac:dyDescent="0.35">
      <c r="A22" s="3">
        <v>44692</v>
      </c>
      <c r="B22" s="4">
        <v>200</v>
      </c>
      <c r="C22" s="4">
        <v>183</v>
      </c>
      <c r="D22" s="4">
        <v>176</v>
      </c>
      <c r="E22" s="23"/>
      <c r="F22" s="23"/>
      <c r="G22" s="24"/>
    </row>
    <row r="23" spans="1:7" x14ac:dyDescent="0.35">
      <c r="A23" s="3">
        <v>44682</v>
      </c>
      <c r="B23" s="4">
        <v>193</v>
      </c>
      <c r="C23" s="4">
        <v>207</v>
      </c>
      <c r="D23" s="4">
        <v>221</v>
      </c>
      <c r="E23" s="10">
        <f>AVERAGE(B18:B23)</f>
        <v>227.16666666666666</v>
      </c>
      <c r="F23" s="10">
        <f>AVERAGE(C18:C23)</f>
        <v>241.16666666666666</v>
      </c>
      <c r="G23" s="10">
        <f>AVERAGE(D18:D23)</f>
        <v>379.66666666666669</v>
      </c>
    </row>
    <row r="24" spans="1:7" x14ac:dyDescent="0.35">
      <c r="A24" s="3">
        <v>44465</v>
      </c>
      <c r="B24" s="4">
        <v>219</v>
      </c>
      <c r="C24" s="4">
        <v>217</v>
      </c>
      <c r="D24" s="4">
        <v>392</v>
      </c>
      <c r="E24" s="25"/>
      <c r="F24" s="25"/>
      <c r="G24" s="26"/>
    </row>
    <row r="25" spans="1:7" x14ac:dyDescent="0.35">
      <c r="A25" s="3">
        <v>44437</v>
      </c>
      <c r="B25" s="4">
        <v>249</v>
      </c>
      <c r="C25" s="4">
        <v>267</v>
      </c>
      <c r="D25" s="4">
        <v>373</v>
      </c>
      <c r="E25" s="27"/>
      <c r="F25" s="27"/>
      <c r="G25" s="28"/>
    </row>
    <row r="26" spans="1:7" x14ac:dyDescent="0.35">
      <c r="A26" s="3">
        <v>44402</v>
      </c>
      <c r="B26" s="4">
        <v>249</v>
      </c>
      <c r="C26" s="4">
        <v>267</v>
      </c>
      <c r="D26" s="4">
        <v>314</v>
      </c>
      <c r="E26" s="27"/>
      <c r="F26" s="27"/>
      <c r="G26" s="28"/>
    </row>
    <row r="27" spans="1:7" x14ac:dyDescent="0.35">
      <c r="A27" s="3">
        <v>44367</v>
      </c>
      <c r="B27" s="4">
        <v>223</v>
      </c>
      <c r="C27" s="4">
        <v>230</v>
      </c>
      <c r="D27" s="4">
        <v>239</v>
      </c>
      <c r="E27" s="29"/>
      <c r="F27" s="29"/>
      <c r="G27" s="30"/>
    </row>
    <row r="28" spans="1:7" x14ac:dyDescent="0.35">
      <c r="A28" s="3">
        <v>44310</v>
      </c>
      <c r="B28" s="4">
        <v>232</v>
      </c>
      <c r="C28" s="4">
        <v>221</v>
      </c>
      <c r="D28" s="4">
        <v>223</v>
      </c>
      <c r="E28" s="10">
        <f>AVERAGE(B24:B28)</f>
        <v>234.4</v>
      </c>
      <c r="F28" s="10">
        <f>AVERAGE(C24:C28)</f>
        <v>240.4</v>
      </c>
      <c r="G28" s="10">
        <f>AVERAGE(D24:D28)</f>
        <v>308.2</v>
      </c>
    </row>
    <row r="29" spans="1:7" x14ac:dyDescent="0.35">
      <c r="A29" s="3">
        <v>44082</v>
      </c>
      <c r="B29" s="4">
        <v>256</v>
      </c>
      <c r="C29" s="4">
        <v>276</v>
      </c>
      <c r="D29" s="4">
        <v>431</v>
      </c>
      <c r="E29" s="25"/>
      <c r="F29" s="25"/>
      <c r="G29" s="26"/>
    </row>
    <row r="30" spans="1:7" x14ac:dyDescent="0.35">
      <c r="A30" s="3">
        <v>44036</v>
      </c>
      <c r="B30" s="4">
        <v>208</v>
      </c>
      <c r="C30" s="4">
        <v>219</v>
      </c>
      <c r="D30" s="4">
        <v>182</v>
      </c>
      <c r="E30" s="29"/>
      <c r="F30" s="29"/>
      <c r="G30" s="30"/>
    </row>
    <row r="31" spans="1:7" x14ac:dyDescent="0.35">
      <c r="A31" s="3">
        <v>43977</v>
      </c>
      <c r="B31" s="4">
        <v>204</v>
      </c>
      <c r="C31" s="4">
        <v>192</v>
      </c>
      <c r="D31" s="4">
        <v>202</v>
      </c>
      <c r="E31" s="10">
        <f>AVERAGE(B29:B31)</f>
        <v>222.66666666666666</v>
      </c>
      <c r="F31" s="10">
        <f>AVERAGE(C29:C31)</f>
        <v>229</v>
      </c>
      <c r="G31" s="10">
        <f>AVERAGE(D29:D31)</f>
        <v>271.66666666666669</v>
      </c>
    </row>
    <row r="32" spans="1:7" x14ac:dyDescent="0.35">
      <c r="A32" s="3">
        <v>43704</v>
      </c>
      <c r="B32" s="4">
        <v>251</v>
      </c>
      <c r="C32" s="4">
        <v>269</v>
      </c>
      <c r="D32" s="4">
        <v>293</v>
      </c>
      <c r="E32" s="25"/>
      <c r="F32" s="25"/>
      <c r="G32" s="26"/>
    </row>
    <row r="33" spans="1:7" x14ac:dyDescent="0.35">
      <c r="A33" s="3">
        <v>43648</v>
      </c>
      <c r="B33" s="4">
        <v>206</v>
      </c>
      <c r="C33" s="4">
        <v>226</v>
      </c>
      <c r="D33" s="4">
        <v>211</v>
      </c>
      <c r="E33" s="29"/>
      <c r="F33" s="29"/>
      <c r="G33" s="30"/>
    </row>
    <row r="34" spans="1:7" x14ac:dyDescent="0.35">
      <c r="A34" s="3">
        <v>43626</v>
      </c>
      <c r="B34" s="4">
        <v>238</v>
      </c>
      <c r="C34" s="4">
        <v>188</v>
      </c>
      <c r="D34" s="4">
        <v>236</v>
      </c>
      <c r="E34" s="10">
        <f>AVERAGE(B32:B34)</f>
        <v>231.66666666666666</v>
      </c>
      <c r="F34" s="10">
        <f>AVERAGE(C32:C34)</f>
        <v>227.66666666666666</v>
      </c>
      <c r="G34" s="10">
        <f>AVERAGE(D32:D34)</f>
        <v>246.66666666666666</v>
      </c>
    </row>
    <row r="35" spans="1:7" x14ac:dyDescent="0.35">
      <c r="A35" s="3">
        <v>43377</v>
      </c>
      <c r="B35" s="4">
        <v>245</v>
      </c>
      <c r="C35" s="4">
        <v>251</v>
      </c>
      <c r="D35" s="4">
        <v>306</v>
      </c>
      <c r="E35" s="19"/>
      <c r="F35" s="19"/>
      <c r="G35" s="20"/>
    </row>
    <row r="36" spans="1:7" x14ac:dyDescent="0.35">
      <c r="A36" s="3">
        <v>43332</v>
      </c>
      <c r="B36" s="4">
        <v>229</v>
      </c>
      <c r="C36" s="4">
        <v>269</v>
      </c>
      <c r="D36" s="4">
        <v>308</v>
      </c>
      <c r="E36" s="21"/>
      <c r="F36" s="21"/>
      <c r="G36" s="22"/>
    </row>
    <row r="37" spans="1:7" x14ac:dyDescent="0.35">
      <c r="A37" s="3">
        <v>43312</v>
      </c>
      <c r="B37" s="4">
        <v>230</v>
      </c>
      <c r="C37" s="4">
        <v>230</v>
      </c>
      <c r="D37" s="4">
        <v>206</v>
      </c>
      <c r="E37" s="23"/>
      <c r="F37" s="23"/>
      <c r="G37" s="24"/>
    </row>
    <row r="38" spans="1:7" x14ac:dyDescent="0.35">
      <c r="A38" s="3">
        <v>43234</v>
      </c>
      <c r="B38" s="4">
        <v>185</v>
      </c>
      <c r="C38" s="4">
        <v>202</v>
      </c>
      <c r="D38" s="4">
        <v>226</v>
      </c>
      <c r="E38" s="10">
        <f>AVERAGE(B35:B38)</f>
        <v>222.25</v>
      </c>
      <c r="F38" s="10">
        <f>AVERAGE(C35:C38)</f>
        <v>238</v>
      </c>
      <c r="G38" s="10">
        <f>AVERAGE(D35:D38)</f>
        <v>261.5</v>
      </c>
    </row>
    <row r="39" spans="1:7" x14ac:dyDescent="0.35">
      <c r="A39" s="3">
        <v>42989</v>
      </c>
      <c r="B39" s="4">
        <v>233</v>
      </c>
      <c r="C39" s="4">
        <v>263</v>
      </c>
      <c r="D39" s="4">
        <v>271</v>
      </c>
      <c r="E39" s="19"/>
      <c r="F39" s="19"/>
      <c r="G39" s="20"/>
    </row>
    <row r="40" spans="1:7" x14ac:dyDescent="0.35">
      <c r="A40" s="3">
        <v>42948</v>
      </c>
      <c r="B40" s="4">
        <v>231</v>
      </c>
      <c r="C40" s="4">
        <v>291</v>
      </c>
      <c r="D40" s="4">
        <v>225</v>
      </c>
      <c r="E40" s="23"/>
      <c r="F40" s="23"/>
      <c r="G40" s="24"/>
    </row>
    <row r="41" spans="1:7" x14ac:dyDescent="0.35">
      <c r="A41" s="3">
        <v>42874</v>
      </c>
      <c r="B41" s="4">
        <v>231</v>
      </c>
      <c r="C41" s="4">
        <v>248</v>
      </c>
      <c r="D41" s="4">
        <v>295</v>
      </c>
      <c r="E41" s="10">
        <f>AVERAGE(B38:B41)</f>
        <v>220</v>
      </c>
      <c r="F41" s="10">
        <f>AVERAGE(C38:C41)</f>
        <v>251</v>
      </c>
      <c r="G41" s="10">
        <f>AVERAGE(D38:D41)</f>
        <v>254.25</v>
      </c>
    </row>
    <row r="42" spans="1:7" x14ac:dyDescent="0.35">
      <c r="A42" s="3">
        <v>42628</v>
      </c>
      <c r="B42" s="4">
        <v>291</v>
      </c>
      <c r="C42" s="4">
        <v>310</v>
      </c>
      <c r="D42" s="4">
        <v>641</v>
      </c>
      <c r="E42" s="19"/>
      <c r="F42" s="19"/>
      <c r="G42" s="20"/>
    </row>
    <row r="43" spans="1:7" x14ac:dyDescent="0.35">
      <c r="A43" s="3">
        <v>42583</v>
      </c>
      <c r="B43" s="4">
        <v>275</v>
      </c>
      <c r="C43" s="4">
        <v>287</v>
      </c>
      <c r="D43" s="4">
        <v>677</v>
      </c>
      <c r="E43" s="23"/>
      <c r="F43" s="23"/>
      <c r="G43" s="24"/>
    </row>
    <row r="44" spans="1:7" x14ac:dyDescent="0.35">
      <c r="A44" s="3">
        <v>42500</v>
      </c>
      <c r="B44" s="4">
        <v>189</v>
      </c>
      <c r="C44" s="4">
        <v>205</v>
      </c>
      <c r="D44" s="4">
        <v>193</v>
      </c>
      <c r="E44" s="10">
        <f>AVERAGE(B42:B44)</f>
        <v>251.66666666666666</v>
      </c>
      <c r="F44" s="10">
        <f t="shared" ref="F44" si="1">AVERAGE(C42:C44)</f>
        <v>267.33333333333331</v>
      </c>
      <c r="G44" s="10">
        <f>AVERAGE(D42:D44)</f>
        <v>503.66666666666669</v>
      </c>
    </row>
    <row r="45" spans="1:7" x14ac:dyDescent="0.35">
      <c r="A45" s="3">
        <v>42216</v>
      </c>
      <c r="B45" s="4">
        <v>244</v>
      </c>
      <c r="C45" s="4">
        <v>247</v>
      </c>
      <c r="D45" s="4">
        <v>348</v>
      </c>
      <c r="E45" s="19"/>
      <c r="F45" s="19"/>
      <c r="G45" s="20"/>
    </row>
    <row r="46" spans="1:7" x14ac:dyDescent="0.35">
      <c r="A46" s="3">
        <v>42193</v>
      </c>
      <c r="B46" s="4">
        <v>215</v>
      </c>
      <c r="C46" s="4">
        <v>248</v>
      </c>
      <c r="D46" s="4">
        <v>298</v>
      </c>
      <c r="E46" s="23"/>
      <c r="F46" s="23"/>
      <c r="G46" s="24"/>
    </row>
    <row r="47" spans="1:7" x14ac:dyDescent="0.35">
      <c r="A47" s="3">
        <v>42142</v>
      </c>
      <c r="B47" s="4">
        <v>245</v>
      </c>
      <c r="C47" s="4">
        <v>207</v>
      </c>
      <c r="D47" s="4">
        <v>307</v>
      </c>
      <c r="E47" s="10">
        <f>AVERAGE(B45:B47)</f>
        <v>234.66666666666666</v>
      </c>
      <c r="F47" s="10">
        <f t="shared" ref="F47:G47" si="2">AVERAGE(C45:C47)</f>
        <v>234</v>
      </c>
      <c r="G47" s="10">
        <f t="shared" si="2"/>
        <v>317.66666666666669</v>
      </c>
    </row>
    <row r="48" spans="1:7" x14ac:dyDescent="0.35">
      <c r="A48" s="3">
        <v>41838</v>
      </c>
      <c r="B48" s="4">
        <v>261</v>
      </c>
      <c r="C48" s="4">
        <v>229</v>
      </c>
      <c r="D48" s="4">
        <v>247</v>
      </c>
      <c r="E48" s="31"/>
      <c r="F48" s="31"/>
      <c r="G48" s="32"/>
    </row>
    <row r="49" spans="1:7" x14ac:dyDescent="0.35">
      <c r="A49" s="3">
        <v>41778</v>
      </c>
      <c r="B49" s="4">
        <v>174</v>
      </c>
      <c r="C49" s="4">
        <v>176</v>
      </c>
      <c r="D49" s="4">
        <v>186</v>
      </c>
      <c r="E49" s="10">
        <f>AVERAGE(B48:B49)</f>
        <v>217.5</v>
      </c>
      <c r="F49" s="10">
        <f t="shared" ref="F49:G49" si="3">AVERAGE(C48:C49)</f>
        <v>202.5</v>
      </c>
      <c r="G49" s="10">
        <f t="shared" si="3"/>
        <v>216.5</v>
      </c>
    </row>
    <row r="50" spans="1:7" x14ac:dyDescent="0.35">
      <c r="A50" s="3">
        <v>41540</v>
      </c>
      <c r="B50" s="4">
        <v>233</v>
      </c>
      <c r="C50" s="4">
        <v>311</v>
      </c>
      <c r="D50" s="4">
        <v>234</v>
      </c>
      <c r="E50" s="19"/>
      <c r="F50" s="19"/>
      <c r="G50" s="20"/>
    </row>
    <row r="51" spans="1:7" x14ac:dyDescent="0.35">
      <c r="A51" s="3">
        <v>41486</v>
      </c>
      <c r="B51" s="4">
        <v>234</v>
      </c>
      <c r="C51" s="4">
        <v>324</v>
      </c>
      <c r="D51" s="4">
        <v>269</v>
      </c>
      <c r="E51" s="23"/>
      <c r="F51" s="23"/>
      <c r="G51" s="24"/>
    </row>
    <row r="52" spans="1:7" x14ac:dyDescent="0.35">
      <c r="A52" s="3">
        <v>41414</v>
      </c>
      <c r="B52" s="4">
        <v>401</v>
      </c>
      <c r="C52" s="4">
        <v>256</v>
      </c>
      <c r="D52" s="4">
        <v>276</v>
      </c>
      <c r="E52" s="10">
        <f>AVERAGE(B50:B52)</f>
        <v>289.33333333333331</v>
      </c>
      <c r="F52" s="10">
        <f t="shared" ref="F52:G52" si="4">AVERAGE(C50:C52)</f>
        <v>297</v>
      </c>
      <c r="G52" s="10">
        <f t="shared" si="4"/>
        <v>259.66666666666669</v>
      </c>
    </row>
    <row r="53" spans="1:7" x14ac:dyDescent="0.35">
      <c r="A53" s="3">
        <v>41165</v>
      </c>
      <c r="B53" s="4">
        <v>310</v>
      </c>
      <c r="C53" s="4">
        <v>420</v>
      </c>
      <c r="D53" s="4">
        <v>550</v>
      </c>
      <c r="E53" s="19"/>
      <c r="F53" s="19"/>
      <c r="G53" s="20"/>
    </row>
    <row r="54" spans="1:7" x14ac:dyDescent="0.35">
      <c r="A54" s="3">
        <v>41076</v>
      </c>
      <c r="B54" s="4">
        <v>420</v>
      </c>
      <c r="C54" s="4">
        <v>355</v>
      </c>
      <c r="D54" s="4">
        <v>500</v>
      </c>
      <c r="E54" s="10">
        <f>AVERAGE(B53:B54)</f>
        <v>365</v>
      </c>
      <c r="F54" s="10">
        <f>AVERAGE(C53:C54)</f>
        <v>387.5</v>
      </c>
      <c r="G54" s="10">
        <f>AVERAGE(D53:D54)</f>
        <v>525</v>
      </c>
    </row>
    <row r="55" spans="1:7" x14ac:dyDescent="0.35">
      <c r="A55" s="3">
        <v>40738</v>
      </c>
      <c r="B55" s="4">
        <v>357</v>
      </c>
      <c r="C55" s="4">
        <v>398</v>
      </c>
      <c r="D55" s="4">
        <v>409</v>
      </c>
      <c r="E55" s="10">
        <f>AVERAGE(B55)</f>
        <v>357</v>
      </c>
      <c r="F55" s="10">
        <f t="shared" ref="F55:G61" si="5">AVERAGE(C55)</f>
        <v>398</v>
      </c>
      <c r="G55" s="10">
        <f t="shared" si="5"/>
        <v>409</v>
      </c>
    </row>
    <row r="56" spans="1:7" x14ac:dyDescent="0.35">
      <c r="A56" s="3">
        <v>40396</v>
      </c>
      <c r="B56" s="4">
        <v>244</v>
      </c>
      <c r="C56" s="4">
        <v>248</v>
      </c>
      <c r="D56" s="4">
        <v>228</v>
      </c>
      <c r="E56" s="10">
        <f t="shared" ref="E56:E61" si="6">AVERAGE(B56)</f>
        <v>244</v>
      </c>
      <c r="F56" s="10">
        <f t="shared" si="5"/>
        <v>248</v>
      </c>
      <c r="G56" s="10">
        <f t="shared" si="5"/>
        <v>228</v>
      </c>
    </row>
    <row r="57" spans="1:7" x14ac:dyDescent="0.35">
      <c r="A57" s="3">
        <v>40014</v>
      </c>
      <c r="B57" s="4">
        <v>485</v>
      </c>
      <c r="C57" s="4">
        <v>365</v>
      </c>
      <c r="D57" s="4">
        <v>460</v>
      </c>
      <c r="E57" s="10">
        <f t="shared" si="6"/>
        <v>485</v>
      </c>
      <c r="F57" s="10">
        <f t="shared" si="5"/>
        <v>365</v>
      </c>
      <c r="G57" s="10">
        <f t="shared" si="5"/>
        <v>460</v>
      </c>
    </row>
    <row r="58" spans="1:7" x14ac:dyDescent="0.35">
      <c r="A58" s="3">
        <v>39661</v>
      </c>
      <c r="B58" s="4">
        <v>510</v>
      </c>
      <c r="C58" s="4">
        <v>580</v>
      </c>
      <c r="D58" s="4">
        <v>725</v>
      </c>
      <c r="E58" s="10">
        <f t="shared" si="6"/>
        <v>510</v>
      </c>
      <c r="F58" s="10">
        <f t="shared" si="5"/>
        <v>580</v>
      </c>
      <c r="G58" s="10">
        <f t="shared" si="5"/>
        <v>725</v>
      </c>
    </row>
    <row r="59" spans="1:7" x14ac:dyDescent="0.35">
      <c r="A59" s="3">
        <v>38922</v>
      </c>
      <c r="B59" s="4">
        <v>470</v>
      </c>
      <c r="C59" s="4">
        <v>550</v>
      </c>
      <c r="D59" s="4">
        <v>1370</v>
      </c>
      <c r="E59" s="10">
        <f t="shared" si="6"/>
        <v>470</v>
      </c>
      <c r="F59" s="10">
        <f t="shared" si="5"/>
        <v>550</v>
      </c>
      <c r="G59" s="10">
        <f t="shared" si="5"/>
        <v>1370</v>
      </c>
    </row>
    <row r="60" spans="1:7" x14ac:dyDescent="0.35">
      <c r="A60" s="5">
        <v>38568</v>
      </c>
      <c r="B60" s="6">
        <v>425</v>
      </c>
      <c r="C60" s="6">
        <v>500</v>
      </c>
      <c r="D60" s="6">
        <v>830</v>
      </c>
      <c r="E60" s="38">
        <f t="shared" si="6"/>
        <v>425</v>
      </c>
      <c r="F60" s="10">
        <f t="shared" si="5"/>
        <v>500</v>
      </c>
      <c r="G60" s="10">
        <f t="shared" si="5"/>
        <v>830</v>
      </c>
    </row>
    <row r="61" spans="1:7" x14ac:dyDescent="0.35">
      <c r="A61" s="3">
        <v>38182</v>
      </c>
      <c r="B61" s="4">
        <v>800</v>
      </c>
      <c r="C61" s="4">
        <v>645</v>
      </c>
      <c r="D61" s="4">
        <v>1360</v>
      </c>
      <c r="E61" s="10">
        <f t="shared" si="6"/>
        <v>800</v>
      </c>
      <c r="F61" s="10">
        <f t="shared" si="5"/>
        <v>645</v>
      </c>
      <c r="G61" s="10">
        <f t="shared" si="5"/>
        <v>1360</v>
      </c>
    </row>
    <row r="62" spans="1:7" x14ac:dyDescent="0.35">
      <c r="A62" s="3">
        <v>36368</v>
      </c>
      <c r="B62" s="4">
        <v>310</v>
      </c>
      <c r="C62" s="4">
        <v>310</v>
      </c>
      <c r="D62" s="4">
        <v>330</v>
      </c>
      <c r="E62" s="10">
        <f t="shared" ref="E62:E69" si="7">AVERAGE(B62)</f>
        <v>310</v>
      </c>
      <c r="F62" s="10">
        <f t="shared" ref="F62:F69" si="8">AVERAGE(C62)</f>
        <v>310</v>
      </c>
      <c r="G62" s="10">
        <f t="shared" ref="G62:G69" si="9">AVERAGE(D62)</f>
        <v>330</v>
      </c>
    </row>
    <row r="63" spans="1:7" x14ac:dyDescent="0.35">
      <c r="A63" s="3">
        <v>36006</v>
      </c>
      <c r="B63" s="4"/>
      <c r="C63" s="4"/>
      <c r="D63" s="4">
        <v>805</v>
      </c>
      <c r="E63" s="10"/>
      <c r="F63" s="10"/>
      <c r="G63" s="10">
        <f t="shared" si="9"/>
        <v>805</v>
      </c>
    </row>
    <row r="64" spans="1:7" x14ac:dyDescent="0.35">
      <c r="A64" s="3">
        <v>35641</v>
      </c>
      <c r="B64" s="4">
        <v>330</v>
      </c>
      <c r="C64" s="4">
        <v>336</v>
      </c>
      <c r="D64" s="4">
        <v>1130</v>
      </c>
      <c r="E64" s="10">
        <f t="shared" si="7"/>
        <v>330</v>
      </c>
      <c r="F64" s="10">
        <f t="shared" si="8"/>
        <v>336</v>
      </c>
      <c r="G64" s="10">
        <f t="shared" si="9"/>
        <v>1130</v>
      </c>
    </row>
    <row r="65" spans="1:7" x14ac:dyDescent="0.35">
      <c r="A65" s="3">
        <v>35276</v>
      </c>
      <c r="B65" s="4"/>
      <c r="C65" s="4"/>
      <c r="D65" s="4">
        <v>2010</v>
      </c>
      <c r="E65" s="10"/>
      <c r="F65" s="10"/>
      <c r="G65" s="10">
        <f t="shared" si="9"/>
        <v>2010</v>
      </c>
    </row>
    <row r="66" spans="1:7" x14ac:dyDescent="0.35">
      <c r="A66" s="3">
        <v>34910</v>
      </c>
      <c r="B66" s="4">
        <v>316</v>
      </c>
      <c r="C66" s="4">
        <v>460</v>
      </c>
      <c r="D66" s="4">
        <v>1120</v>
      </c>
      <c r="E66" s="10">
        <f t="shared" si="7"/>
        <v>316</v>
      </c>
      <c r="F66" s="10">
        <f t="shared" si="8"/>
        <v>460</v>
      </c>
      <c r="G66" s="10">
        <f t="shared" si="9"/>
        <v>1120</v>
      </c>
    </row>
    <row r="67" spans="1:7" x14ac:dyDescent="0.35">
      <c r="A67" s="3">
        <v>34548</v>
      </c>
      <c r="B67" s="4">
        <v>420</v>
      </c>
      <c r="C67" s="4">
        <v>520</v>
      </c>
      <c r="D67" s="4">
        <v>1300</v>
      </c>
      <c r="E67" s="10">
        <f t="shared" si="7"/>
        <v>420</v>
      </c>
      <c r="F67" s="10">
        <f t="shared" si="8"/>
        <v>520</v>
      </c>
      <c r="G67" s="10">
        <f t="shared" si="9"/>
        <v>1300</v>
      </c>
    </row>
    <row r="68" spans="1:7" x14ac:dyDescent="0.35">
      <c r="A68" s="3">
        <v>34182</v>
      </c>
      <c r="B68" s="4">
        <v>50</v>
      </c>
      <c r="C68" s="4">
        <v>91</v>
      </c>
      <c r="D68" s="4">
        <v>64</v>
      </c>
      <c r="E68" s="10">
        <f t="shared" si="7"/>
        <v>50</v>
      </c>
      <c r="F68" s="10">
        <f t="shared" si="8"/>
        <v>91</v>
      </c>
      <c r="G68" s="10">
        <f t="shared" si="9"/>
        <v>64</v>
      </c>
    </row>
    <row r="69" spans="1:7" ht="15" thickBot="1" x14ac:dyDescent="0.4">
      <c r="A69" s="5">
        <v>33817</v>
      </c>
      <c r="B69" s="6"/>
      <c r="C69" s="6"/>
      <c r="D69" s="6">
        <v>600</v>
      </c>
      <c r="E69" s="10"/>
      <c r="F69" s="10"/>
      <c r="G69" s="10">
        <f t="shared" si="9"/>
        <v>600</v>
      </c>
    </row>
    <row r="70" spans="1:7" ht="15" thickBot="1" x14ac:dyDescent="0.4">
      <c r="A70" s="48" t="s">
        <v>7</v>
      </c>
      <c r="B70" s="8">
        <f>AVERAGE(B18:B60)</f>
        <v>266.62790697674421</v>
      </c>
      <c r="C70" s="8">
        <f t="shared" ref="C70:D70" si="10">AVERAGE(C18:C60)</f>
        <v>278.81395348837208</v>
      </c>
      <c r="D70" s="9">
        <f t="shared" si="10"/>
        <v>371.13953488372096</v>
      </c>
      <c r="E70" s="37"/>
      <c r="F70" s="37"/>
      <c r="G70" s="3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TP</vt:lpstr>
      <vt:lpstr>TN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murphy</dc:creator>
  <cp:lastModifiedBy>elizabeth murphy</cp:lastModifiedBy>
  <dcterms:created xsi:type="dcterms:W3CDTF">2023-03-12T02:25:27Z</dcterms:created>
  <dcterms:modified xsi:type="dcterms:W3CDTF">2026-04-05T18:18:03Z</dcterms:modified>
</cp:coreProperties>
</file>