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ndo\Desktop\2.- ONGOING\Vicentin SAIC\"/>
    </mc:Choice>
  </mc:AlternateContent>
  <bookViews>
    <workbookView xWindow="0" yWindow="0" windowWidth="28800" windowHeight="12150" firstSheet="3" activeTab="5"/>
  </bookViews>
  <sheets>
    <sheet name="Organigrama inicial" sheetId="5" r:id="rId1"/>
    <sheet name="Org. Vicentin SAIC" sheetId="4" r:id="rId2"/>
    <sheet name="Org. VFG Inv. y Act. Esp. SA " sheetId="7" r:id="rId3"/>
    <sheet name="Org. Ind. Agroalim. SA" sheetId="6" r:id="rId4"/>
    <sheet name="Notas y Referencias" sheetId="3" r:id="rId5"/>
    <sheet name="Panorama Completo" sheetId="1" r:id="rId6"/>
  </sheets>
  <definedNames>
    <definedName name="_xlnm.Print_Area" localSheetId="3">'Org. Ind. Agroalim. SA'!$A$1:$O$21</definedName>
    <definedName name="_xlnm.Print_Area" localSheetId="2">'Org. VFG Inv. y Act. Esp. SA '!$A$1:$O$20</definedName>
    <definedName name="_xlnm.Print_Area" localSheetId="1">'Org. Vicentin SAIC'!$A$1:$W$38</definedName>
    <definedName name="_xlnm.Print_Area" localSheetId="0">'Organigrama inicial'!$A$1:$U$12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6" i="1" l="1"/>
  <c r="AB35" i="1" l="1"/>
  <c r="AD35" i="1" s="1"/>
  <c r="AB34" i="1"/>
  <c r="AD34" i="1" s="1"/>
  <c r="AD33" i="1"/>
  <c r="AD32" i="1"/>
  <c r="AD31" i="1"/>
  <c r="AD30" i="1"/>
  <c r="AD29" i="1"/>
  <c r="AD28" i="1"/>
  <c r="AD27" i="1"/>
  <c r="AD26" i="1"/>
  <c r="AD25" i="1"/>
  <c r="AD24" i="1"/>
  <c r="AD23" i="1"/>
</calcChain>
</file>

<file path=xl/sharedStrings.xml><?xml version="1.0" encoding="utf-8"?>
<sst xmlns="http://schemas.openxmlformats.org/spreadsheetml/2006/main" count="260" uniqueCount="140">
  <si>
    <t>Organigrama</t>
  </si>
  <si>
    <t>Swaas Corporation (Panamá)  (2)</t>
  </si>
  <si>
    <t>Accionistas</t>
  </si>
  <si>
    <t>Vicentin Family Group S.A. (Uruguay) (4)</t>
  </si>
  <si>
    <t>Nacadie Comercial SA (2), (9) y (k)</t>
  </si>
  <si>
    <t>Vicentin S.A.I.C (1)</t>
  </si>
  <si>
    <t>Vicentin S.A.I.C. Suc Uruguay (1)</t>
  </si>
  <si>
    <t>VFG Inversiones y Actividades Especiales SA (Uruguay) (4)</t>
  </si>
  <si>
    <t>Industria Agroalimentaria Latam S.A. (Uruguay) (4)</t>
  </si>
  <si>
    <t>Renova S.A. (1) (a)</t>
  </si>
  <si>
    <t>Vicentin Paraguay S.A. (1) (b)</t>
  </si>
  <si>
    <t>Vicentin Europa SL (1)</t>
  </si>
  <si>
    <t>Tastil S.A. (1) y (l)</t>
  </si>
  <si>
    <t>Diferol S.A. (1) (h)</t>
  </si>
  <si>
    <t>Renopack S.A. (1) (d)</t>
  </si>
  <si>
    <t>Otras participaciones (1)</t>
  </si>
  <si>
    <t>Capible / South American Food Company (3) y (j)</t>
  </si>
  <si>
    <t>Algodonera Avellaneda S.A. (3)</t>
  </si>
  <si>
    <t>Juviar S.A. (ex Gin Cotton S.A.) (1) (i)</t>
  </si>
  <si>
    <t>ENAV  (3)</t>
  </si>
  <si>
    <t>Otras participaciones (3)</t>
  </si>
  <si>
    <t>Friar S.A. 
(3), (9), (k)</t>
  </si>
  <si>
    <t>Sir Cotton S.A. (1) (5)</t>
  </si>
  <si>
    <t>Buyanor S.A. (1) (5)</t>
  </si>
  <si>
    <t>Patagonia Bioenergía Holding 1 S.L. (5)</t>
  </si>
  <si>
    <t>Patagonia Bioenergía Holding 2 S.L. (5)</t>
  </si>
  <si>
    <t>Vicentín Chile SPA (5)</t>
  </si>
  <si>
    <t>Cotonificio de Andirá S.A. (6)</t>
  </si>
  <si>
    <t>Sudeste textiles S.A. (6)</t>
  </si>
  <si>
    <t>Servicios Fluviales S.A. (7)</t>
  </si>
  <si>
    <t>Renopack S.A. (d), (1) y (7)</t>
  </si>
  <si>
    <t>Logística Rio Arriba S.A. (7)</t>
  </si>
  <si>
    <t>Patagonia Bioenergía S.A. (2)</t>
  </si>
  <si>
    <t>(6) 
Celint S.A. (1,98%)
Diferol (3,98%) (h)
Vicentin Paraguay S.A. (3%)
Friar S.A. (0,042%)
Servicios Fluviales S.A. (10%)</t>
  </si>
  <si>
    <t>(7) 
Terminal Puerto Rosario S.A. (39,8%)
Playa Puerto S.A. (39,8%)
Emulgrain S.A. (25%)</t>
  </si>
  <si>
    <t>Notas:</t>
  </si>
  <si>
    <t>(a )</t>
  </si>
  <si>
    <t>(*) Otras participaciones</t>
  </si>
  <si>
    <t>Vicentin SAIC</t>
  </si>
  <si>
    <t>VFG Inversiones y Actividades Especiales S.A.</t>
  </si>
  <si>
    <t>Industria Agroalimentaria Latam S.A.</t>
  </si>
  <si>
    <t>Otras compañías</t>
  </si>
  <si>
    <t>Comentarios</t>
  </si>
  <si>
    <t>(b )</t>
  </si>
  <si>
    <t>Friar S.A.  (1) y (9)</t>
  </si>
  <si>
    <t>-</t>
  </si>
  <si>
    <t>(c )</t>
  </si>
  <si>
    <t>Juviar S.A. (ex Gin Cotton S.A.) (1)</t>
  </si>
  <si>
    <t>Según balance de Vicentin S.A.I.C. al 31/10/2019, el 50% corresponde a F&amp;V Invest BV.</t>
  </si>
  <si>
    <t>(d )</t>
  </si>
  <si>
    <t>Sottano S.A. (1)</t>
  </si>
  <si>
    <t>(e )</t>
  </si>
  <si>
    <t>Algodonera Avellaneda S.A. (1)</t>
  </si>
  <si>
    <t>(f )</t>
  </si>
  <si>
    <t>ENAV S.A. (1)</t>
  </si>
  <si>
    <t>(g )</t>
  </si>
  <si>
    <t>Sir Cotton S.A. (1)</t>
  </si>
  <si>
    <t>(h )</t>
  </si>
  <si>
    <t>El 3,98% lo poseería  Algodonera Avellaneda SA de acuerdo a Balance a 31/10/2018.</t>
  </si>
  <si>
    <t>Buyanor S.A. (1)</t>
  </si>
  <si>
    <t>Según balance de Buyanor S.A. al 31/10/2019, Mavic Inversora S.A. posee el 50% de participación.</t>
  </si>
  <si>
    <t>(i )</t>
  </si>
  <si>
    <t>Terminal Puerto Rosario S.A.  (1)</t>
  </si>
  <si>
    <t>(j )</t>
  </si>
  <si>
    <t>Cambio de denominación de Capible S.A. a South American Food Company S.A. según Asamblea Extraordinaria de Accionistas de fecha 29/05/2017 observado en Diario Oficial, Aviso N° 29.842 del 08/12/2017.</t>
  </si>
  <si>
    <t>Playa Puerto S.A. (1)</t>
  </si>
  <si>
    <t>(k )</t>
  </si>
  <si>
    <t>Emulgrain S.A.(1)</t>
  </si>
  <si>
    <t>Según balance de Emulgrain S.A. al 31/12/2018, el 25% lo posee Sir Cotton S.A. y el 50% restante lo posee Lasenor Emul S.L.</t>
  </si>
  <si>
    <t>(l )</t>
  </si>
  <si>
    <t>Sudeste Textiles S.A. (1)</t>
  </si>
  <si>
    <t>(f)</t>
  </si>
  <si>
    <t>Según balance de Algodonera Avellaneda S.A. al 31/10/2018 le corresponde el 95%.</t>
  </si>
  <si>
    <t>Patagonia Bioenergía Holding 1 S.L.</t>
  </si>
  <si>
    <t>Según informe de SIGEN, en Acta 2314 indica el 73% (aunque es del 2017) por parte de Vicentin. El balance de Industria Agroalimentaria LATAM S.A. al 31/10/2018 indica que posee 65,35%.</t>
  </si>
  <si>
    <t>Patagonia Bioenergía Holding 2 S.L.</t>
  </si>
  <si>
    <t>Alex Julio Santiago ME</t>
  </si>
  <si>
    <t>Vicentin Desarrollos S.A. (1)</t>
  </si>
  <si>
    <t>(e ) y (f )</t>
  </si>
  <si>
    <t>Ser Cereales S.A.</t>
  </si>
  <si>
    <t>Referencias:</t>
  </si>
  <si>
    <t xml:space="preserve"> ( 1 )</t>
  </si>
  <si>
    <t xml:space="preserve"> ( 2 )</t>
  </si>
  <si>
    <t xml:space="preserve">Informes de SIGEN “Auditoría de corte como consecuencia de la Intervención dispuesta por el DNU N° 522/2020”, “Análisis de las decisiones adoptadas por el Órgano de administración” e - “Informe final de hallazgos realizados” del Interventor </t>
  </si>
  <si>
    <t xml:space="preserve"> ( 3 )</t>
  </si>
  <si>
    <t>Balance de VFG Inversiones y Actividades Especiales S.A. al 31/10/2018 sin auditar</t>
  </si>
  <si>
    <t xml:space="preserve"> ( 4 )</t>
  </si>
  <si>
    <t>Balance individual de Vicentin Family Group S.A. al 31/10/2018 sin auditar</t>
  </si>
  <si>
    <t xml:space="preserve"> ( 5 )</t>
  </si>
  <si>
    <t>Balance de Industria Agroalimentaria LATAM S.A. al 31/10/2018 sin auditar</t>
  </si>
  <si>
    <t xml:space="preserve"> ( 6 )</t>
  </si>
  <si>
    <t xml:space="preserve"> ( 7 )</t>
  </si>
  <si>
    <t xml:space="preserve"> ( 8 )</t>
  </si>
  <si>
    <t xml:space="preserve"> ( 9 )</t>
  </si>
  <si>
    <t>(m)</t>
  </si>
  <si>
    <t>Oleaginosa San Lorenzo S.A. (1) (m)</t>
  </si>
  <si>
    <t>Según balance de Sir Cotton S.A. al 31/10/2017 y 31/10/2018, el 39,8% de Terminal Puerto Rosario S.A. le corresponde a Sir Cotton S.A. Del Informe de la SIGEN, según Acta 2349 el 20% lo posee Inversiones Logística Andinas Ltda. En proceso de verificación quien poseería el porcentaje de participación restante.</t>
  </si>
  <si>
    <t>Según balance de Sir Cotton S.A. al 31/10/2017 y 31/10/2018, el 39,8% de Playa Puerto S.A. le corresponde a Sir Cotton S.A. Del Informe de la SIGEN, según Acta 2347 y 2348 el 50% lo posee Inversiones Logística Andinas Ltda.</t>
  </si>
  <si>
    <t>Vicentin Desarrollos S.A. (n)</t>
  </si>
  <si>
    <t>(n)</t>
  </si>
  <si>
    <t>No obstante, en el escrito que acompaña los balances nro. de cargo 3780, se menciona que el 1% de Oleaginosa San Lorenzo S.A. pertenece a Algodonera Avellaneda S.A.</t>
  </si>
  <si>
    <t>De acuerdo al escrito que acompaña los balances nro. de cargo 3780, se menciona que Vicentin Desarrollos S.A. fue constituida en 2018 entre Oleaginosa San Lorenzo S.A. y Sir Cotton S.A., cada una con un 50%.</t>
  </si>
  <si>
    <t>(o)</t>
  </si>
  <si>
    <t>De acuerdo al escrito que acompaña los balances nro. de cargo 3780, se menciona que el 50% restante correspondería a la "familia catalana Puigarnau".</t>
  </si>
  <si>
    <t>(p)</t>
  </si>
  <si>
    <t>De acuerdo al balance de Biogas Avellaneda S.A. al 31/10/2018, Industrias Juan F. Secco S.A. posee el 50% de sus acciones.</t>
  </si>
  <si>
    <t>De acuerdo al balance de Río del Norte S.A. al 31/10/2018, Buyatti S.A. posee el 50% de sus acciones.</t>
  </si>
  <si>
    <t>Otras empresas mencionadas en documentos (adicionales a las incluidas en el presente diagrama) - en proceso de análisis:</t>
  </si>
  <si>
    <t>(q)</t>
  </si>
  <si>
    <t>De acuerdo al escrito que acompaña los balances nro. de cargo 3780, se menciona que Peter John Graham posee el 1% restante de las acciones de Vicentin Brasil Comercio e Exportacao e Importacao de Cereais ME.</t>
  </si>
  <si>
    <t>Vendida en diciembre 2019 a Losagor S.A. Uruguay.</t>
  </si>
  <si>
    <t xml:space="preserve">Suma de las participaciones </t>
  </si>
  <si>
    <t>De acuerdo el escrito que acompaña los balances nro. de cargo 3780, el 45% restante pertenece a "una familia mendocina" desde el inicio de la relación (junio 2016). En proceso de análisis.</t>
  </si>
  <si>
    <t>Según se menciona en Estados Contables Auditados de Vicentin S.A.I.C. al 31/10/2019, indirectamente le correspondería el 50%. No obstante, la participación del 16,65% en Renova S.A. a través de Vicentin S.A.I.C. Suc Uruguay, en diciembre de 2019, se transfirió dichas acciones a Renaisco B.V. (sociedad perteneciente al Grupo Glencore). La sociedad había sido constituída con Oleaginosa Moreno Hermanos S.A. (sociedad perteneciente al Grupo Glencore).</t>
  </si>
  <si>
    <t>Algodonera Avellandeda S.A. posee el 3% restante de acuerdo a su Estados Contables Auditados al 31/10/2018.</t>
  </si>
  <si>
    <t>Miguel Gallego S.A. (MIGASA) posee el 50% restante de acuerdo a las Cuentas Anuales Auditadas al 31/10/2018.</t>
  </si>
  <si>
    <t>El 50% corresponde a Vicentin S.A.I.C. y el restante 50% a Sir Cotton S.A. de acuerdo a Estados Contables Auditados de Vicentin S.A.I.C. al 31/10/2019.</t>
  </si>
  <si>
    <t>En los Estados Contables Auditados de Vicentin S.A.I.C. al 31/10/2019 se observan saldos en "Otras cuentas por cobrar corrientes"; pero no se indica porcentaje de participación.</t>
  </si>
  <si>
    <t>De acuerdo al Estado Financiero Individual de VFG Inversiones y Actividades Especiales SA al 31/10/2018 no figura Juviar SA. En los Ejercicios Económicos Auditados finalizados el 31/01/2019, figura como parte relacionada con un 47%. Sin embargo, de los Estados Contables Auditados de Vicentin SAIC al 31/10/2019, el 47% de Juviar lo posee VFG IAE SA, el 50% F&amp;V Invest BV y el 3% a Vicentin SAIC.</t>
  </si>
  <si>
    <t>El 50% restante correspondería a F&amp;V Invest BV y el 3% a Vicentin S.A.I.C. según se menciona en Estados Contables Auditados de Vicentin S.A.I.C. al 31/10/2019</t>
  </si>
  <si>
    <t>Alimentos Refrigerados S.A.: Algodonera Avellaneda, S.A. (según sus Estados Contables Auditados, finalizados al 31/10/2018) poseía el 90% en agosto 2016 (el 10% lo poseía SanCor Cooperativas Unidas Limitada). En septiembre 2017 vende 45% (no indica a quien). En octubre 2018 transfiere el restante 45% (no indica a quien).</t>
  </si>
  <si>
    <t>Estados Contables Auditados al 31/10/2019 de Vicentin S.A.I.C.</t>
  </si>
  <si>
    <t xml:space="preserve">Estados Contables Auditados, finalizados al 31/10/2018 de Algodonera Avellaneda S.A. </t>
  </si>
  <si>
    <t>Estados Contables Auditados, finalizados al 31/10/2017 y 31/10/2018 respectivamente de Sir Cotton S.A., aunque la información de este último es parcial en relación a las notas 2 a 4.</t>
  </si>
  <si>
    <t>Cuentas Anuales Auditadas al 31/10/2018 de Vicentin Europa S.L.</t>
  </si>
  <si>
    <t xml:space="preserve">Estados Contables Auditados, finalizados al 31/10/2018 de Friar S.A. </t>
  </si>
  <si>
    <t>De acuerdo a la información pública analizada*, Friar S.A. habría sido vendida en agosto 2020 a Buenos Aires Financial Capital (BAF Capital) por las participaciones 49% + 50%. *Fuente: https://www.ambito.com/economia/vicentin/vendio-su-frigorifico-friar-al-fondo-inversion-baf-capital-n5129679 último acceso: 12/11/2020.</t>
  </si>
  <si>
    <t>Rio del Norte S.A. (1) (q)</t>
  </si>
  <si>
    <t>Vicentin Brasil Comercio e Exportacao e Importacao de Cereais ME (1) (r)</t>
  </si>
  <si>
    <t>Biogas Avellaneda S.A. (1) (p)</t>
  </si>
  <si>
    <r>
      <t xml:space="preserve">Migasa Soya S.L. (8) </t>
    </r>
    <r>
      <rPr>
        <sz val="11"/>
        <rFont val="Calibri"/>
        <family val="2"/>
        <scheme val="minor"/>
      </rPr>
      <t xml:space="preserve">(c) </t>
    </r>
  </si>
  <si>
    <t>Emulgrain Europa (2) (o)</t>
  </si>
  <si>
    <t xml:space="preserve">Vicentin S.A.I.C </t>
  </si>
  <si>
    <t>Vicentin S.A.I.C. Suc Uruguay</t>
  </si>
  <si>
    <t xml:space="preserve">Vicentin Family Group S.A. (Uruguay) </t>
  </si>
  <si>
    <t xml:space="preserve">VFG Inversiones y Actividades Especiales SA (Uruguay) </t>
  </si>
  <si>
    <t xml:space="preserve">Industria Agroalimentaria Latam S.A. (Uruguay) </t>
  </si>
  <si>
    <t xml:space="preserve">Según informe de Interventor y SIGEN, el 50% lo poseería Oleaginosa San Lorenzo S.A. y el 50% restante correspondería a Sir Cotton S.A. A su vez, en el Estados Contables Auditados de Oleaginosa San Lorenzo S.A. al 31/10/2019 se observan "deudas comerciales" con Vicentin Desarrollos S.A. </t>
  </si>
  <si>
    <t>Según balance de Friar S.A. al 31/10/2018, el 49% corresponde a Nacadie Comercial S.A.; y según escrito que acompaña los balances nro. de cargo 3780, Diferol S.A. posee el 0,55375%. Por otro lado, del balance de Friar S.A. al 31/10/2019 surge que tiene una sucursal en Uruguay.</t>
  </si>
  <si>
    <t xml:space="preserve">(r)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</si>
</sst>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(##\)"/>
    <numFmt numFmtId="165" formatCode="0.0000%"/>
    <numFmt numFmtId="166" formatCode="0.0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6"/>
      <name val="Arial"/>
      <family val="2"/>
    </font>
    <font>
      <sz val="11"/>
      <name val="Calibri"/>
      <family val="2"/>
      <scheme val="minor"/>
    </font>
    <font>
      <sz val="9.5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left" vertical="center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64" fontId="5" fillId="0" borderId="0" xfId="0" applyNumberFormat="1" applyFont="1" applyFill="1" applyAlignment="1">
      <alignment horizontal="left" vertical="center"/>
    </xf>
    <xf numFmtId="9" fontId="5" fillId="0" borderId="8" xfId="1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8" xfId="1" applyFont="1" applyFill="1" applyBorder="1" applyAlignment="1">
      <alignment vertical="center"/>
    </xf>
    <xf numFmtId="0" fontId="5" fillId="0" borderId="0" xfId="1" applyFont="1" applyFill="1"/>
    <xf numFmtId="164" fontId="5" fillId="0" borderId="0" xfId="0" applyNumberFormat="1" applyFont="1" applyFill="1" applyAlignment="1">
      <alignment horizontal="left" vertical="center" wrapText="1"/>
    </xf>
    <xf numFmtId="0" fontId="6" fillId="0" borderId="8" xfId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left" vertical="center" wrapText="1"/>
    </xf>
    <xf numFmtId="0" fontId="3" fillId="0" borderId="0" xfId="1" applyFont="1" applyFill="1"/>
    <xf numFmtId="9" fontId="6" fillId="0" borderId="8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8" fillId="0" borderId="0" xfId="0" applyFont="1"/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 wrapText="1"/>
    </xf>
    <xf numFmtId="9" fontId="3" fillId="0" borderId="0" xfId="1" applyNumberFormat="1" applyFont="1" applyFill="1" applyAlignment="1">
      <alignment horizontal="center"/>
    </xf>
    <xf numFmtId="9" fontId="3" fillId="0" borderId="0" xfId="1" applyNumberFormat="1" applyFont="1" applyFill="1" applyAlignment="1">
      <alignment horizontal="left"/>
    </xf>
    <xf numFmtId="9" fontId="3" fillId="0" borderId="0" xfId="1" applyNumberFormat="1" applyFont="1" applyFill="1" applyBorder="1" applyAlignment="1">
      <alignment horizontal="left"/>
    </xf>
    <xf numFmtId="0" fontId="5" fillId="0" borderId="0" xfId="1" applyFont="1" applyFill="1" applyBorder="1"/>
    <xf numFmtId="9" fontId="3" fillId="0" borderId="0" xfId="1" applyNumberFormat="1" applyFont="1" applyFill="1" applyBorder="1" applyAlignment="1">
      <alignment horizontal="center"/>
    </xf>
    <xf numFmtId="0" fontId="3" fillId="0" borderId="0" xfId="1" applyFont="1" applyFill="1" applyAlignment="1">
      <alignment wrapText="1"/>
    </xf>
    <xf numFmtId="0" fontId="8" fillId="0" borderId="0" xfId="0" applyFont="1" applyFill="1"/>
    <xf numFmtId="0" fontId="9" fillId="0" borderId="5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2" fillId="0" borderId="0" xfId="1" applyFont="1" applyFill="1" applyBorder="1" applyAlignment="1">
      <alignment horizontal="center" vertical="center" wrapText="1"/>
    </xf>
    <xf numFmtId="10" fontId="3" fillId="0" borderId="0" xfId="1" applyNumberFormat="1" applyFont="1" applyFill="1" applyBorder="1" applyAlignment="1">
      <alignment horizontal="center"/>
    </xf>
    <xf numFmtId="10" fontId="3" fillId="0" borderId="0" xfId="1" applyNumberFormat="1" applyFont="1" applyFill="1" applyAlignment="1">
      <alignment horizontal="center"/>
    </xf>
    <xf numFmtId="0" fontId="8" fillId="0" borderId="0" xfId="0" applyFont="1" applyBorder="1"/>
    <xf numFmtId="0" fontId="5" fillId="0" borderId="0" xfId="2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Alignment="1">
      <alignment vertical="center"/>
    </xf>
    <xf numFmtId="10" fontId="5" fillId="0" borderId="8" xfId="1" applyNumberFormat="1" applyFont="1" applyFill="1" applyBorder="1" applyAlignment="1">
      <alignment horizontal="center" vertical="center"/>
    </xf>
    <xf numFmtId="166" fontId="5" fillId="0" borderId="8" xfId="1" applyNumberFormat="1" applyFont="1" applyFill="1" applyBorder="1" applyAlignment="1">
      <alignment horizontal="center" vertical="center"/>
    </xf>
    <xf numFmtId="165" fontId="5" fillId="0" borderId="8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/>
    </xf>
    <xf numFmtId="9" fontId="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/>
    <xf numFmtId="0" fontId="5" fillId="0" borderId="0" xfId="1" applyFont="1" applyFill="1" applyAlignment="1">
      <alignment horizontal="center" vertical="center"/>
    </xf>
    <xf numFmtId="0" fontId="4" fillId="0" borderId="0" xfId="1" applyFont="1" applyFill="1"/>
    <xf numFmtId="0" fontId="5" fillId="0" borderId="0" xfId="1" quotePrefix="1" applyFont="1" applyFill="1" applyAlignment="1">
      <alignment horizontal="left" vertical="center"/>
    </xf>
    <xf numFmtId="0" fontId="3" fillId="0" borderId="0" xfId="1" applyFont="1" applyFill="1" applyAlignment="1"/>
    <xf numFmtId="0" fontId="0" fillId="0" borderId="0" xfId="0" applyAlignment="1">
      <alignment vertical="center"/>
    </xf>
    <xf numFmtId="0" fontId="3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9" fontId="6" fillId="0" borderId="0" xfId="1" applyNumberFormat="1" applyFont="1" applyFill="1" applyBorder="1" applyAlignment="1">
      <alignment vertical="center"/>
    </xf>
    <xf numFmtId="0" fontId="7" fillId="0" borderId="0" xfId="1" applyFont="1" applyFill="1" applyAlignment="1"/>
    <xf numFmtId="164" fontId="5" fillId="0" borderId="0" xfId="0" applyNumberFormat="1" applyFont="1" applyFill="1" applyAlignment="1">
      <alignment horizontal="left" vertical="center" wrapText="1"/>
    </xf>
    <xf numFmtId="0" fontId="7" fillId="0" borderId="0" xfId="1" applyFont="1" applyFill="1" applyAlignment="1">
      <alignment horizont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6" fillId="0" borderId="8" xfId="1" applyFont="1" applyFill="1" applyBorder="1" applyAlignment="1">
      <alignment horizontal="center" vertical="center" wrapText="1"/>
    </xf>
    <xf numFmtId="9" fontId="2" fillId="0" borderId="8" xfId="1" applyNumberFormat="1" applyFont="1" applyFill="1" applyBorder="1" applyAlignment="1">
      <alignment vertical="center"/>
    </xf>
    <xf numFmtId="0" fontId="5" fillId="0" borderId="8" xfId="1" applyFont="1" applyFill="1" applyBorder="1" applyAlignment="1">
      <alignment horizontal="left" vertical="center"/>
    </xf>
    <xf numFmtId="9" fontId="2" fillId="0" borderId="8" xfId="1" applyNumberFormat="1" applyFont="1" applyFill="1" applyBorder="1" applyAlignment="1">
      <alignment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21167</xdr:colOff>
      <xdr:row>6</xdr:row>
      <xdr:rowOff>349250</xdr:rowOff>
    </xdr:from>
    <xdr:to>
      <xdr:col>7</xdr:col>
      <xdr:colOff>635623</xdr:colOff>
      <xdr:row>6</xdr:row>
      <xdr:rowOff>350309</xdr:rowOff>
    </xdr:to>
    <xdr:cxnSp macro="">
      <xdr:nvCxnSpPr>
        <xdr:cNvPr id="2" name="1 Conector recto"/>
        <xdr:cNvCxnSpPr/>
      </xdr:nvCxnSpPr>
      <xdr:spPr>
        <a:xfrm>
          <a:off x="4907492" y="2387600"/>
          <a:ext cx="1900331" cy="105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391583</xdr:colOff>
      <xdr:row>4</xdr:row>
      <xdr:rowOff>571500</xdr:rowOff>
    </xdr:from>
    <xdr:to>
      <xdr:col>4</xdr:col>
      <xdr:colOff>391585</xdr:colOff>
      <xdr:row>5</xdr:row>
      <xdr:rowOff>349252</xdr:rowOff>
    </xdr:to>
    <xdr:cxnSp macro="">
      <xdr:nvCxnSpPr>
        <xdr:cNvPr id="11" name="14 Conector recto"/>
        <xdr:cNvCxnSpPr/>
      </xdr:nvCxnSpPr>
      <xdr:spPr>
        <a:xfrm flipH="1" flipV="1">
          <a:off x="4458758" y="1666875"/>
          <a:ext cx="2" cy="368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</xdr:row>
      <xdr:rowOff>306161</xdr:rowOff>
    </xdr:from>
    <xdr:to>
      <xdr:col>10</xdr:col>
      <xdr:colOff>0</xdr:colOff>
      <xdr:row>4</xdr:row>
      <xdr:rowOff>306919</xdr:rowOff>
    </xdr:to>
    <xdr:cxnSp macro="">
      <xdr:nvCxnSpPr>
        <xdr:cNvPr id="33" name="Straight Connector 32"/>
        <xdr:cNvCxnSpPr/>
      </xdr:nvCxnSpPr>
      <xdr:spPr>
        <a:xfrm flipV="1">
          <a:off x="5488214" y="1156607"/>
          <a:ext cx="2642054" cy="758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11340</xdr:colOff>
      <xdr:row>4</xdr:row>
      <xdr:rowOff>272143</xdr:rowOff>
    </xdr:from>
    <xdr:to>
      <xdr:col>19</xdr:col>
      <xdr:colOff>646340</xdr:colOff>
      <xdr:row>4</xdr:row>
      <xdr:rowOff>279703</xdr:rowOff>
    </xdr:to>
    <xdr:cxnSp macro="">
      <xdr:nvCxnSpPr>
        <xdr:cNvPr id="47" name="Straight Connector 46"/>
        <xdr:cNvCxnSpPr/>
      </xdr:nvCxnSpPr>
      <xdr:spPr>
        <a:xfrm flipV="1">
          <a:off x="6690179" y="1122589"/>
          <a:ext cx="4683125" cy="756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442232</xdr:colOff>
      <xdr:row>4</xdr:row>
      <xdr:rowOff>204108</xdr:rowOff>
    </xdr:from>
    <xdr:to>
      <xdr:col>14</xdr:col>
      <xdr:colOff>5552</xdr:colOff>
      <xdr:row>4</xdr:row>
      <xdr:rowOff>393057</xdr:rowOff>
    </xdr:to>
    <xdr:sp macro="" textlink="">
      <xdr:nvSpPr>
        <xdr:cNvPr id="102" name="Text Box 6"/>
        <xdr:cNvSpPr txBox="1">
          <a:spLocks noChangeArrowheads="1"/>
        </xdr:cNvSpPr>
      </xdr:nvSpPr>
      <xdr:spPr bwMode="auto">
        <a:xfrm>
          <a:off x="9842500" y="1054554"/>
          <a:ext cx="493141" cy="1889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  <xdr:twoCellAnchor>
    <xdr:from>
      <xdr:col>16</xdr:col>
      <xdr:colOff>351518</xdr:colOff>
      <xdr:row>4</xdr:row>
      <xdr:rowOff>294822</xdr:rowOff>
    </xdr:from>
    <xdr:to>
      <xdr:col>16</xdr:col>
      <xdr:colOff>362857</xdr:colOff>
      <xdr:row>5</xdr:row>
      <xdr:rowOff>328840</xdr:rowOff>
    </xdr:to>
    <xdr:cxnSp macro="">
      <xdr:nvCxnSpPr>
        <xdr:cNvPr id="103" name="10 Conector recto"/>
        <xdr:cNvCxnSpPr/>
      </xdr:nvCxnSpPr>
      <xdr:spPr>
        <a:xfrm>
          <a:off x="9196161" y="1145268"/>
          <a:ext cx="11339" cy="623661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635000</xdr:colOff>
      <xdr:row>4</xdr:row>
      <xdr:rowOff>272144</xdr:rowOff>
    </xdr:from>
    <xdr:to>
      <xdr:col>19</xdr:col>
      <xdr:colOff>646340</xdr:colOff>
      <xdr:row>6</xdr:row>
      <xdr:rowOff>11339</xdr:rowOff>
    </xdr:to>
    <xdr:cxnSp macro="">
      <xdr:nvCxnSpPr>
        <xdr:cNvPr id="108" name="10 Conector recto"/>
        <xdr:cNvCxnSpPr/>
      </xdr:nvCxnSpPr>
      <xdr:spPr>
        <a:xfrm>
          <a:off x="11361964" y="1122590"/>
          <a:ext cx="11340" cy="68035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21167</xdr:colOff>
      <xdr:row>6</xdr:row>
      <xdr:rowOff>349250</xdr:rowOff>
    </xdr:from>
    <xdr:to>
      <xdr:col>11</xdr:col>
      <xdr:colOff>635623</xdr:colOff>
      <xdr:row>6</xdr:row>
      <xdr:rowOff>350309</xdr:rowOff>
    </xdr:to>
    <xdr:cxnSp macro="">
      <xdr:nvCxnSpPr>
        <xdr:cNvPr id="2" name="1 Conector recto"/>
        <xdr:cNvCxnSpPr/>
      </xdr:nvCxnSpPr>
      <xdr:spPr>
        <a:xfrm>
          <a:off x="4907492" y="2387600"/>
          <a:ext cx="1900331" cy="105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400050</xdr:colOff>
      <xdr:row>8</xdr:row>
      <xdr:rowOff>11340</xdr:rowOff>
    </xdr:from>
    <xdr:to>
      <xdr:col>22</xdr:col>
      <xdr:colOff>374197</xdr:colOff>
      <xdr:row>8</xdr:row>
      <xdr:rowOff>19052</xdr:rowOff>
    </xdr:to>
    <xdr:cxnSp macro="">
      <xdr:nvCxnSpPr>
        <xdr:cNvPr id="3" name="2 Conector recto"/>
        <xdr:cNvCxnSpPr/>
      </xdr:nvCxnSpPr>
      <xdr:spPr>
        <a:xfrm flipV="1">
          <a:off x="1009650" y="3154590"/>
          <a:ext cx="11518447" cy="77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414865</xdr:colOff>
      <xdr:row>8</xdr:row>
      <xdr:rowOff>25400</xdr:rowOff>
    </xdr:from>
    <xdr:to>
      <xdr:col>6</xdr:col>
      <xdr:colOff>421821</xdr:colOff>
      <xdr:row>10</xdr:row>
      <xdr:rowOff>136072</xdr:rowOff>
    </xdr:to>
    <xdr:cxnSp macro="">
      <xdr:nvCxnSpPr>
        <xdr:cNvPr id="4" name="3 Conector recto"/>
        <xdr:cNvCxnSpPr/>
      </xdr:nvCxnSpPr>
      <xdr:spPr>
        <a:xfrm>
          <a:off x="3167590" y="3168650"/>
          <a:ext cx="6956" cy="7393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388620</xdr:colOff>
      <xdr:row>8</xdr:row>
      <xdr:rowOff>25401</xdr:rowOff>
    </xdr:from>
    <xdr:to>
      <xdr:col>8</xdr:col>
      <xdr:colOff>396240</xdr:colOff>
      <xdr:row>10</xdr:row>
      <xdr:rowOff>145134</xdr:rowOff>
    </xdr:to>
    <xdr:cxnSp macro="">
      <xdr:nvCxnSpPr>
        <xdr:cNvPr id="5" name="4 Conector recto"/>
        <xdr:cNvCxnSpPr/>
      </xdr:nvCxnSpPr>
      <xdr:spPr>
        <a:xfrm>
          <a:off x="4455795" y="3168651"/>
          <a:ext cx="7620" cy="74838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398781</xdr:colOff>
      <xdr:row>8</xdr:row>
      <xdr:rowOff>25401</xdr:rowOff>
    </xdr:from>
    <xdr:to>
      <xdr:col>14</xdr:col>
      <xdr:colOff>398781</xdr:colOff>
      <xdr:row>10</xdr:row>
      <xdr:rowOff>145134</xdr:rowOff>
    </xdr:to>
    <xdr:cxnSp macro="">
      <xdr:nvCxnSpPr>
        <xdr:cNvPr id="6" name="5 Conector recto"/>
        <xdr:cNvCxnSpPr/>
      </xdr:nvCxnSpPr>
      <xdr:spPr>
        <a:xfrm>
          <a:off x="8523606" y="3168651"/>
          <a:ext cx="0" cy="74838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396240</xdr:colOff>
      <xdr:row>8</xdr:row>
      <xdr:rowOff>25401</xdr:rowOff>
    </xdr:from>
    <xdr:to>
      <xdr:col>2</xdr:col>
      <xdr:colOff>396240</xdr:colOff>
      <xdr:row>10</xdr:row>
      <xdr:rowOff>145134</xdr:rowOff>
    </xdr:to>
    <xdr:cxnSp macro="">
      <xdr:nvCxnSpPr>
        <xdr:cNvPr id="7" name="7 Conector recto"/>
        <xdr:cNvCxnSpPr/>
      </xdr:nvCxnSpPr>
      <xdr:spPr>
        <a:xfrm>
          <a:off x="1005840" y="3168651"/>
          <a:ext cx="0" cy="74838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398781</xdr:colOff>
      <xdr:row>8</xdr:row>
      <xdr:rowOff>16087</xdr:rowOff>
    </xdr:from>
    <xdr:to>
      <xdr:col>4</xdr:col>
      <xdr:colOff>398781</xdr:colOff>
      <xdr:row>10</xdr:row>
      <xdr:rowOff>135820</xdr:rowOff>
    </xdr:to>
    <xdr:cxnSp macro="">
      <xdr:nvCxnSpPr>
        <xdr:cNvPr id="8" name="8 Conector recto"/>
        <xdr:cNvCxnSpPr/>
      </xdr:nvCxnSpPr>
      <xdr:spPr>
        <a:xfrm>
          <a:off x="2075181" y="3159337"/>
          <a:ext cx="0" cy="74838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374197</xdr:colOff>
      <xdr:row>8</xdr:row>
      <xdr:rowOff>22679</xdr:rowOff>
    </xdr:from>
    <xdr:to>
      <xdr:col>22</xdr:col>
      <xdr:colOff>374197</xdr:colOff>
      <xdr:row>10</xdr:row>
      <xdr:rowOff>124733</xdr:rowOff>
    </xdr:to>
    <xdr:cxnSp macro="">
      <xdr:nvCxnSpPr>
        <xdr:cNvPr id="9" name="10 Conector recto"/>
        <xdr:cNvCxnSpPr/>
      </xdr:nvCxnSpPr>
      <xdr:spPr>
        <a:xfrm>
          <a:off x="12528097" y="3165929"/>
          <a:ext cx="0" cy="73070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397933</xdr:colOff>
      <xdr:row>8</xdr:row>
      <xdr:rowOff>24554</xdr:rowOff>
    </xdr:from>
    <xdr:to>
      <xdr:col>16</xdr:col>
      <xdr:colOff>403860</xdr:colOff>
      <xdr:row>10</xdr:row>
      <xdr:rowOff>144287</xdr:rowOff>
    </xdr:to>
    <xdr:cxnSp macro="">
      <xdr:nvCxnSpPr>
        <xdr:cNvPr id="10" name="11 Conector recto"/>
        <xdr:cNvCxnSpPr/>
      </xdr:nvCxnSpPr>
      <xdr:spPr>
        <a:xfrm flipH="1">
          <a:off x="9513358" y="3167804"/>
          <a:ext cx="5927" cy="74838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391583</xdr:colOff>
      <xdr:row>4</xdr:row>
      <xdr:rowOff>571500</xdr:rowOff>
    </xdr:from>
    <xdr:to>
      <xdr:col>8</xdr:col>
      <xdr:colOff>391585</xdr:colOff>
      <xdr:row>5</xdr:row>
      <xdr:rowOff>349252</xdr:rowOff>
    </xdr:to>
    <xdr:cxnSp macro="">
      <xdr:nvCxnSpPr>
        <xdr:cNvPr id="11" name="14 Conector recto"/>
        <xdr:cNvCxnSpPr/>
      </xdr:nvCxnSpPr>
      <xdr:spPr>
        <a:xfrm flipH="1" flipV="1">
          <a:off x="4458758" y="1666875"/>
          <a:ext cx="2" cy="368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397931</xdr:colOff>
      <xdr:row>8</xdr:row>
      <xdr:rowOff>16934</xdr:rowOff>
    </xdr:from>
    <xdr:to>
      <xdr:col>10</xdr:col>
      <xdr:colOff>397931</xdr:colOff>
      <xdr:row>11</xdr:row>
      <xdr:rowOff>0</xdr:rowOff>
    </xdr:to>
    <xdr:cxnSp macro="">
      <xdr:nvCxnSpPr>
        <xdr:cNvPr id="12" name="15 Conector recto"/>
        <xdr:cNvCxnSpPr/>
      </xdr:nvCxnSpPr>
      <xdr:spPr>
        <a:xfrm>
          <a:off x="5884331" y="3160184"/>
          <a:ext cx="0" cy="76411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210605</xdr:colOff>
      <xdr:row>9</xdr:row>
      <xdr:rowOff>77261</xdr:rowOff>
    </xdr:from>
    <xdr:to>
      <xdr:col>10</xdr:col>
      <xdr:colOff>570605</xdr:colOff>
      <xdr:row>9</xdr:row>
      <xdr:rowOff>239261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5697005" y="3534836"/>
          <a:ext cx="360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rtl="0"/>
          <a:r>
            <a:rPr lang="es-AR" sz="10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100%</a:t>
          </a:r>
          <a:endParaRPr lang="es-AR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210608</xdr:colOff>
      <xdr:row>9</xdr:row>
      <xdr:rowOff>77263</xdr:rowOff>
    </xdr:from>
    <xdr:to>
      <xdr:col>14</xdr:col>
      <xdr:colOff>570608</xdr:colOff>
      <xdr:row>9</xdr:row>
      <xdr:rowOff>239263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8335433" y="3534838"/>
          <a:ext cx="360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  <xdr:twoCellAnchor>
    <xdr:from>
      <xdr:col>16</xdr:col>
      <xdr:colOff>171449</xdr:colOff>
      <xdr:row>9</xdr:row>
      <xdr:rowOff>78318</xdr:rowOff>
    </xdr:from>
    <xdr:to>
      <xdr:col>16</xdr:col>
      <xdr:colOff>639449</xdr:colOff>
      <xdr:row>9</xdr:row>
      <xdr:rowOff>240318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9286874" y="3535893"/>
          <a:ext cx="46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94,97%</a:t>
          </a:r>
        </a:p>
      </xdr:txBody>
    </xdr:sp>
    <xdr:clientData/>
  </xdr:twoCellAnchor>
  <xdr:twoCellAnchor>
    <xdr:from>
      <xdr:col>22</xdr:col>
      <xdr:colOff>219867</xdr:colOff>
      <xdr:row>9</xdr:row>
      <xdr:rowOff>78318</xdr:rowOff>
    </xdr:from>
    <xdr:to>
      <xdr:col>22</xdr:col>
      <xdr:colOff>507867</xdr:colOff>
      <xdr:row>9</xdr:row>
      <xdr:rowOff>240318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2373767" y="3535893"/>
          <a:ext cx="28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(*)</a:t>
          </a:r>
        </a:p>
      </xdr:txBody>
    </xdr:sp>
    <xdr:clientData/>
  </xdr:twoCellAnchor>
  <xdr:twoCellAnchor>
    <xdr:from>
      <xdr:col>4</xdr:col>
      <xdr:colOff>257996</xdr:colOff>
      <xdr:row>9</xdr:row>
      <xdr:rowOff>76196</xdr:rowOff>
    </xdr:from>
    <xdr:to>
      <xdr:col>4</xdr:col>
      <xdr:colOff>545996</xdr:colOff>
      <xdr:row>9</xdr:row>
      <xdr:rowOff>238196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1934396" y="3533771"/>
          <a:ext cx="28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99%</a:t>
          </a:r>
        </a:p>
      </xdr:txBody>
    </xdr:sp>
    <xdr:clientData/>
  </xdr:twoCellAnchor>
  <xdr:twoCellAnchor>
    <xdr:from>
      <xdr:col>6</xdr:col>
      <xdr:colOff>181790</xdr:colOff>
      <xdr:row>9</xdr:row>
      <xdr:rowOff>77257</xdr:rowOff>
    </xdr:from>
    <xdr:to>
      <xdr:col>6</xdr:col>
      <xdr:colOff>649790</xdr:colOff>
      <xdr:row>9</xdr:row>
      <xdr:rowOff>239257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2934515" y="3534832"/>
          <a:ext cx="46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33,33%</a:t>
          </a:r>
        </a:p>
      </xdr:txBody>
    </xdr:sp>
    <xdr:clientData/>
  </xdr:twoCellAnchor>
  <xdr:twoCellAnchor>
    <xdr:from>
      <xdr:col>2</xdr:col>
      <xdr:colOff>247365</xdr:colOff>
      <xdr:row>9</xdr:row>
      <xdr:rowOff>76190</xdr:rowOff>
    </xdr:from>
    <xdr:to>
      <xdr:col>2</xdr:col>
      <xdr:colOff>535365</xdr:colOff>
      <xdr:row>9</xdr:row>
      <xdr:rowOff>238190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856965" y="3533765"/>
          <a:ext cx="28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  <xdr:twoCellAnchor>
    <xdr:from>
      <xdr:col>8</xdr:col>
      <xdr:colOff>390305</xdr:colOff>
      <xdr:row>7</xdr:row>
      <xdr:rowOff>8490</xdr:rowOff>
    </xdr:from>
    <xdr:to>
      <xdr:col>8</xdr:col>
      <xdr:colOff>390305</xdr:colOff>
      <xdr:row>8</xdr:row>
      <xdr:rowOff>51023</xdr:rowOff>
    </xdr:to>
    <xdr:cxnSp macro="">
      <xdr:nvCxnSpPr>
        <xdr:cNvPr id="20" name="26 Conector recto"/>
        <xdr:cNvCxnSpPr/>
      </xdr:nvCxnSpPr>
      <xdr:spPr>
        <a:xfrm flipV="1">
          <a:off x="4457480" y="2770740"/>
          <a:ext cx="0" cy="4235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250434</xdr:colOff>
      <xdr:row>9</xdr:row>
      <xdr:rowOff>77248</xdr:rowOff>
    </xdr:from>
    <xdr:to>
      <xdr:col>8</xdr:col>
      <xdr:colOff>538434</xdr:colOff>
      <xdr:row>9</xdr:row>
      <xdr:rowOff>239248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4317609" y="3534823"/>
          <a:ext cx="28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97%</a:t>
          </a:r>
        </a:p>
      </xdr:txBody>
    </xdr:sp>
    <xdr:clientData/>
  </xdr:twoCellAnchor>
  <xdr:twoCellAnchor>
    <xdr:from>
      <xdr:col>10</xdr:col>
      <xdr:colOff>419101</xdr:colOff>
      <xdr:row>12</xdr:row>
      <xdr:rowOff>0</xdr:rowOff>
    </xdr:from>
    <xdr:to>
      <xdr:col>10</xdr:col>
      <xdr:colOff>419101</xdr:colOff>
      <xdr:row>14</xdr:row>
      <xdr:rowOff>22412</xdr:rowOff>
    </xdr:to>
    <xdr:cxnSp macro="">
      <xdr:nvCxnSpPr>
        <xdr:cNvPr id="22" name="7 Conector recto"/>
        <xdr:cNvCxnSpPr/>
      </xdr:nvCxnSpPr>
      <xdr:spPr>
        <a:xfrm>
          <a:off x="5905501" y="4629150"/>
          <a:ext cx="0" cy="9463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276229</xdr:colOff>
      <xdr:row>12</xdr:row>
      <xdr:rowOff>336177</xdr:rowOff>
    </xdr:from>
    <xdr:to>
      <xdr:col>10</xdr:col>
      <xdr:colOff>564229</xdr:colOff>
      <xdr:row>12</xdr:row>
      <xdr:rowOff>549089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5762629" y="4965327"/>
          <a:ext cx="288000" cy="21291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  <xdr:twoCellAnchor>
    <xdr:from>
      <xdr:col>10</xdr:col>
      <xdr:colOff>419100</xdr:colOff>
      <xdr:row>12</xdr:row>
      <xdr:rowOff>104775</xdr:rowOff>
    </xdr:from>
    <xdr:to>
      <xdr:col>12</xdr:col>
      <xdr:colOff>391200</xdr:colOff>
      <xdr:row>12</xdr:row>
      <xdr:rowOff>104775</xdr:rowOff>
    </xdr:to>
    <xdr:cxnSp macro="">
      <xdr:nvCxnSpPr>
        <xdr:cNvPr id="24" name="13 Conector recto"/>
        <xdr:cNvCxnSpPr/>
      </xdr:nvCxnSpPr>
      <xdr:spPr>
        <a:xfrm flipH="1">
          <a:off x="5905500" y="4733925"/>
          <a:ext cx="12960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388620</xdr:colOff>
      <xdr:row>12</xdr:row>
      <xdr:rowOff>104775</xdr:rowOff>
    </xdr:from>
    <xdr:to>
      <xdr:col>12</xdr:col>
      <xdr:colOff>388620</xdr:colOff>
      <xdr:row>14</xdr:row>
      <xdr:rowOff>0</xdr:rowOff>
    </xdr:to>
    <xdr:cxnSp macro="">
      <xdr:nvCxnSpPr>
        <xdr:cNvPr id="25" name="12 Conector recto"/>
        <xdr:cNvCxnSpPr/>
      </xdr:nvCxnSpPr>
      <xdr:spPr>
        <a:xfrm>
          <a:off x="7198995" y="4733925"/>
          <a:ext cx="0" cy="8191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238129</xdr:colOff>
      <xdr:row>12</xdr:row>
      <xdr:rowOff>313766</xdr:rowOff>
    </xdr:from>
    <xdr:to>
      <xdr:col>12</xdr:col>
      <xdr:colOff>526129</xdr:colOff>
      <xdr:row>12</xdr:row>
      <xdr:rowOff>520872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7048504" y="4942916"/>
          <a:ext cx="288000" cy="20710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  <xdr:twoCellAnchor>
    <xdr:from>
      <xdr:col>12</xdr:col>
      <xdr:colOff>389256</xdr:colOff>
      <xdr:row>8</xdr:row>
      <xdr:rowOff>25401</xdr:rowOff>
    </xdr:from>
    <xdr:to>
      <xdr:col>12</xdr:col>
      <xdr:colOff>389256</xdr:colOff>
      <xdr:row>10</xdr:row>
      <xdr:rowOff>145134</xdr:rowOff>
    </xdr:to>
    <xdr:cxnSp macro="">
      <xdr:nvCxnSpPr>
        <xdr:cNvPr id="27" name="5 Conector recto"/>
        <xdr:cNvCxnSpPr/>
      </xdr:nvCxnSpPr>
      <xdr:spPr>
        <a:xfrm>
          <a:off x="7199631" y="3168651"/>
          <a:ext cx="0" cy="74838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210608</xdr:colOff>
      <xdr:row>9</xdr:row>
      <xdr:rowOff>77263</xdr:rowOff>
    </xdr:from>
    <xdr:to>
      <xdr:col>12</xdr:col>
      <xdr:colOff>570608</xdr:colOff>
      <xdr:row>9</xdr:row>
      <xdr:rowOff>239263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7020983" y="3534838"/>
          <a:ext cx="360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99%</a:t>
          </a:r>
        </a:p>
      </xdr:txBody>
    </xdr:sp>
    <xdr:clientData/>
  </xdr:twoCellAnchor>
  <xdr:twoCellAnchor>
    <xdr:from>
      <xdr:col>18</xdr:col>
      <xdr:colOff>431938</xdr:colOff>
      <xdr:row>8</xdr:row>
      <xdr:rowOff>9525</xdr:rowOff>
    </xdr:from>
    <xdr:to>
      <xdr:col>18</xdr:col>
      <xdr:colOff>442097</xdr:colOff>
      <xdr:row>10</xdr:row>
      <xdr:rowOff>129258</xdr:rowOff>
    </xdr:to>
    <xdr:cxnSp macro="">
      <xdr:nvCxnSpPr>
        <xdr:cNvPr id="29" name="10 Conector recto"/>
        <xdr:cNvCxnSpPr/>
      </xdr:nvCxnSpPr>
      <xdr:spPr>
        <a:xfrm flipH="1">
          <a:off x="10480813" y="3152775"/>
          <a:ext cx="10159" cy="74838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200853</xdr:colOff>
      <xdr:row>9</xdr:row>
      <xdr:rowOff>83003</xdr:rowOff>
    </xdr:from>
    <xdr:to>
      <xdr:col>18</xdr:col>
      <xdr:colOff>668853</xdr:colOff>
      <xdr:row>9</xdr:row>
      <xdr:rowOff>245003</xdr:rowOff>
    </xdr:to>
    <xdr:sp macro="" textlink="">
      <xdr:nvSpPr>
        <xdr:cNvPr id="30" name="Text Box 6"/>
        <xdr:cNvSpPr txBox="1">
          <a:spLocks noChangeArrowheads="1"/>
        </xdr:cNvSpPr>
      </xdr:nvSpPr>
      <xdr:spPr bwMode="auto">
        <a:xfrm>
          <a:off x="10249728" y="3540578"/>
          <a:ext cx="46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  <xdr:twoCellAnchor>
    <xdr:from>
      <xdr:col>20</xdr:col>
      <xdr:colOff>385142</xdr:colOff>
      <xdr:row>8</xdr:row>
      <xdr:rowOff>9525</xdr:rowOff>
    </xdr:from>
    <xdr:to>
      <xdr:col>20</xdr:col>
      <xdr:colOff>395301</xdr:colOff>
      <xdr:row>10</xdr:row>
      <xdr:rowOff>129258</xdr:rowOff>
    </xdr:to>
    <xdr:cxnSp macro="">
      <xdr:nvCxnSpPr>
        <xdr:cNvPr id="31" name="10 Conector recto"/>
        <xdr:cNvCxnSpPr/>
      </xdr:nvCxnSpPr>
      <xdr:spPr>
        <a:xfrm flipH="1">
          <a:off x="11519867" y="3152775"/>
          <a:ext cx="10159" cy="74838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189672</xdr:colOff>
      <xdr:row>9</xdr:row>
      <xdr:rowOff>87085</xdr:rowOff>
    </xdr:from>
    <xdr:to>
      <xdr:col>20</xdr:col>
      <xdr:colOff>657672</xdr:colOff>
      <xdr:row>9</xdr:row>
      <xdr:rowOff>249085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11324397" y="3544660"/>
          <a:ext cx="46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  <xdr:twoCellAnchor>
    <xdr:from>
      <xdr:col>4</xdr:col>
      <xdr:colOff>417387</xdr:colOff>
      <xdr:row>12</xdr:row>
      <xdr:rowOff>0</xdr:rowOff>
    </xdr:from>
    <xdr:to>
      <xdr:col>4</xdr:col>
      <xdr:colOff>417387</xdr:colOff>
      <xdr:row>14</xdr:row>
      <xdr:rowOff>22412</xdr:rowOff>
    </xdr:to>
    <xdr:cxnSp macro="">
      <xdr:nvCxnSpPr>
        <xdr:cNvPr id="92" name="7 Conector recto"/>
        <xdr:cNvCxnSpPr/>
      </xdr:nvCxnSpPr>
      <xdr:spPr>
        <a:xfrm>
          <a:off x="2093787" y="4629150"/>
          <a:ext cx="0" cy="9463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288961</xdr:colOff>
      <xdr:row>12</xdr:row>
      <xdr:rowOff>406686</xdr:rowOff>
    </xdr:from>
    <xdr:to>
      <xdr:col>4</xdr:col>
      <xdr:colOff>576961</xdr:colOff>
      <xdr:row>13</xdr:row>
      <xdr:rowOff>20272</xdr:rowOff>
    </xdr:to>
    <xdr:sp macro="" textlink="">
      <xdr:nvSpPr>
        <xdr:cNvPr id="93" name="Text Box 6"/>
        <xdr:cNvSpPr txBox="1">
          <a:spLocks noChangeArrowheads="1"/>
        </xdr:cNvSpPr>
      </xdr:nvSpPr>
      <xdr:spPr bwMode="auto">
        <a:xfrm>
          <a:off x="1965361" y="5035836"/>
          <a:ext cx="288000" cy="21366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  <xdr:twoCellAnchor editAs="oneCell">
    <xdr:from>
      <xdr:col>0</xdr:col>
      <xdr:colOff>136072</xdr:colOff>
      <xdr:row>20</xdr:row>
      <xdr:rowOff>215447</xdr:rowOff>
    </xdr:from>
    <xdr:to>
      <xdr:col>22</xdr:col>
      <xdr:colOff>521608</xdr:colOff>
      <xdr:row>36</xdr:row>
      <xdr:rowOff>90713</xdr:rowOff>
    </xdr:to>
    <xdr:pic>
      <xdr:nvPicPr>
        <xdr:cNvPr id="100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7903483"/>
          <a:ext cx="12541250" cy="4773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217714</xdr:rowOff>
    </xdr:from>
    <xdr:to>
      <xdr:col>4</xdr:col>
      <xdr:colOff>13607</xdr:colOff>
      <xdr:row>4</xdr:row>
      <xdr:rowOff>236483</xdr:rowOff>
    </xdr:to>
    <xdr:cxnSp macro="">
      <xdr:nvCxnSpPr>
        <xdr:cNvPr id="33" name="Straight Connector 32"/>
        <xdr:cNvCxnSpPr/>
      </xdr:nvCxnSpPr>
      <xdr:spPr>
        <a:xfrm>
          <a:off x="15035893" y="1319893"/>
          <a:ext cx="2422071" cy="1876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385082</xdr:colOff>
      <xdr:row>7</xdr:row>
      <xdr:rowOff>0</xdr:rowOff>
    </xdr:from>
    <xdr:to>
      <xdr:col>9</xdr:col>
      <xdr:colOff>385082</xdr:colOff>
      <xdr:row>11</xdr:row>
      <xdr:rowOff>13607</xdr:rowOff>
    </xdr:to>
    <xdr:cxnSp macro="">
      <xdr:nvCxnSpPr>
        <xdr:cNvPr id="34" name="Straight Connector 33"/>
        <xdr:cNvCxnSpPr/>
      </xdr:nvCxnSpPr>
      <xdr:spPr>
        <a:xfrm>
          <a:off x="23864207" y="2762250"/>
          <a:ext cx="0" cy="117565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353786</xdr:colOff>
      <xdr:row>8</xdr:row>
      <xdr:rowOff>27214</xdr:rowOff>
    </xdr:from>
    <xdr:to>
      <xdr:col>13</xdr:col>
      <xdr:colOff>544285</xdr:colOff>
      <xdr:row>8</xdr:row>
      <xdr:rowOff>34018</xdr:rowOff>
    </xdr:to>
    <xdr:cxnSp macro="">
      <xdr:nvCxnSpPr>
        <xdr:cNvPr id="35" name="Straight Connector 34"/>
        <xdr:cNvCxnSpPr/>
      </xdr:nvCxnSpPr>
      <xdr:spPr>
        <a:xfrm>
          <a:off x="15403286" y="3170464"/>
          <a:ext cx="11658599" cy="680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832276</xdr:colOff>
      <xdr:row>8</xdr:row>
      <xdr:rowOff>10583</xdr:rowOff>
    </xdr:from>
    <xdr:to>
      <xdr:col>5</xdr:col>
      <xdr:colOff>836084</xdr:colOff>
      <xdr:row>10</xdr:row>
      <xdr:rowOff>129028</xdr:rowOff>
    </xdr:to>
    <xdr:cxnSp macro="">
      <xdr:nvCxnSpPr>
        <xdr:cNvPr id="36" name="10 Conector recto"/>
        <xdr:cNvCxnSpPr/>
      </xdr:nvCxnSpPr>
      <xdr:spPr>
        <a:xfrm flipH="1">
          <a:off x="19444126" y="3153833"/>
          <a:ext cx="3808" cy="74709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540189</xdr:colOff>
      <xdr:row>5</xdr:row>
      <xdr:rowOff>5389</xdr:rowOff>
    </xdr:from>
    <xdr:to>
      <xdr:col>13</xdr:col>
      <xdr:colOff>540189</xdr:colOff>
      <xdr:row>11</xdr:row>
      <xdr:rowOff>9061</xdr:rowOff>
    </xdr:to>
    <xdr:cxnSp macro="">
      <xdr:nvCxnSpPr>
        <xdr:cNvPr id="37" name="10 Conector recto"/>
        <xdr:cNvCxnSpPr/>
      </xdr:nvCxnSpPr>
      <xdr:spPr>
        <a:xfrm>
          <a:off x="27057789" y="1691314"/>
          <a:ext cx="0" cy="224204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148852</xdr:colOff>
      <xdr:row>8</xdr:row>
      <xdr:rowOff>266700</xdr:rowOff>
    </xdr:from>
    <xdr:to>
      <xdr:col>9</xdr:col>
      <xdr:colOff>616852</xdr:colOff>
      <xdr:row>9</xdr:row>
      <xdr:rowOff>114375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23627977" y="3409950"/>
          <a:ext cx="46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  <xdr:twoCellAnchor>
    <xdr:from>
      <xdr:col>5</xdr:col>
      <xdr:colOff>571823</xdr:colOff>
      <xdr:row>9</xdr:row>
      <xdr:rowOff>25525</xdr:rowOff>
    </xdr:from>
    <xdr:to>
      <xdr:col>5</xdr:col>
      <xdr:colOff>1011621</xdr:colOff>
      <xdr:row>9</xdr:row>
      <xdr:rowOff>190140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19183673" y="3483100"/>
          <a:ext cx="439798" cy="1646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97%</a:t>
          </a:r>
        </a:p>
      </xdr:txBody>
    </xdr:sp>
    <xdr:clientData/>
  </xdr:twoCellAnchor>
  <xdr:twoCellAnchor>
    <xdr:from>
      <xdr:col>9</xdr:col>
      <xdr:colOff>386141</xdr:colOff>
      <xdr:row>4</xdr:row>
      <xdr:rowOff>205618</xdr:rowOff>
    </xdr:from>
    <xdr:to>
      <xdr:col>9</xdr:col>
      <xdr:colOff>386141</xdr:colOff>
      <xdr:row>5</xdr:row>
      <xdr:rowOff>355297</xdr:rowOff>
    </xdr:to>
    <xdr:cxnSp macro="">
      <xdr:nvCxnSpPr>
        <xdr:cNvPr id="44" name="10 Conector recto"/>
        <xdr:cNvCxnSpPr/>
      </xdr:nvCxnSpPr>
      <xdr:spPr>
        <a:xfrm>
          <a:off x="23865266" y="1300993"/>
          <a:ext cx="0" cy="74022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1185962</xdr:colOff>
      <xdr:row>8</xdr:row>
      <xdr:rowOff>34584</xdr:rowOff>
    </xdr:from>
    <xdr:to>
      <xdr:col>3</xdr:col>
      <xdr:colOff>1196303</xdr:colOff>
      <xdr:row>11</xdr:row>
      <xdr:rowOff>20400</xdr:rowOff>
    </xdr:to>
    <xdr:cxnSp macro="">
      <xdr:nvCxnSpPr>
        <xdr:cNvPr id="45" name="10 Conector recto"/>
        <xdr:cNvCxnSpPr/>
      </xdr:nvCxnSpPr>
      <xdr:spPr>
        <a:xfrm flipH="1">
          <a:off x="17216537" y="3177834"/>
          <a:ext cx="10341" cy="76686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881370</xdr:colOff>
      <xdr:row>8</xdr:row>
      <xdr:rowOff>266700</xdr:rowOff>
    </xdr:from>
    <xdr:to>
      <xdr:col>3</xdr:col>
      <xdr:colOff>1349370</xdr:colOff>
      <xdr:row>9</xdr:row>
      <xdr:rowOff>114375</xdr:rowOff>
    </xdr:to>
    <xdr:sp macro="" textlink="">
      <xdr:nvSpPr>
        <xdr:cNvPr id="46" name="Text Box 6"/>
        <xdr:cNvSpPr txBox="1">
          <a:spLocks noChangeArrowheads="1"/>
        </xdr:cNvSpPr>
      </xdr:nvSpPr>
      <xdr:spPr bwMode="auto">
        <a:xfrm>
          <a:off x="16911945" y="3409950"/>
          <a:ext cx="46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95%</a:t>
          </a:r>
        </a:p>
      </xdr:txBody>
    </xdr:sp>
    <xdr:clientData/>
  </xdr:twoCellAnchor>
  <xdr:twoCellAnchor>
    <xdr:from>
      <xdr:col>5</xdr:col>
      <xdr:colOff>0</xdr:colOff>
      <xdr:row>4</xdr:row>
      <xdr:rowOff>211668</xdr:rowOff>
    </xdr:from>
    <xdr:to>
      <xdr:col>9</xdr:col>
      <xdr:colOff>381000</xdr:colOff>
      <xdr:row>4</xdr:row>
      <xdr:rowOff>217714</xdr:rowOff>
    </xdr:to>
    <xdr:cxnSp macro="">
      <xdr:nvCxnSpPr>
        <xdr:cNvPr id="47" name="Straight Connector 46"/>
        <xdr:cNvCxnSpPr/>
      </xdr:nvCxnSpPr>
      <xdr:spPr>
        <a:xfrm>
          <a:off x="18600964" y="1313847"/>
          <a:ext cx="5252357" cy="604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357149</xdr:colOff>
      <xdr:row>8</xdr:row>
      <xdr:rowOff>12989</xdr:rowOff>
    </xdr:from>
    <xdr:to>
      <xdr:col>2</xdr:col>
      <xdr:colOff>357149</xdr:colOff>
      <xdr:row>11</xdr:row>
      <xdr:rowOff>0</xdr:rowOff>
    </xdr:to>
    <xdr:cxnSp macro="">
      <xdr:nvCxnSpPr>
        <xdr:cNvPr id="58" name="10 Conector recto"/>
        <xdr:cNvCxnSpPr/>
      </xdr:nvCxnSpPr>
      <xdr:spPr>
        <a:xfrm>
          <a:off x="15406649" y="3156239"/>
          <a:ext cx="0" cy="768061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125997</xdr:colOff>
      <xdr:row>8</xdr:row>
      <xdr:rowOff>271334</xdr:rowOff>
    </xdr:from>
    <xdr:to>
      <xdr:col>2</xdr:col>
      <xdr:colOff>593997</xdr:colOff>
      <xdr:row>9</xdr:row>
      <xdr:rowOff>131815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15175497" y="3414584"/>
          <a:ext cx="468000" cy="17480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  <xdr:twoCellAnchor>
    <xdr:from>
      <xdr:col>13</xdr:col>
      <xdr:colOff>359264</xdr:colOff>
      <xdr:row>5</xdr:row>
      <xdr:rowOff>144503</xdr:rowOff>
    </xdr:from>
    <xdr:to>
      <xdr:col>13</xdr:col>
      <xdr:colOff>709197</xdr:colOff>
      <xdr:row>5</xdr:row>
      <xdr:rowOff>306456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26876864" y="1830428"/>
          <a:ext cx="349933" cy="16195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49%</a:t>
          </a:r>
        </a:p>
      </xdr:txBody>
    </xdr:sp>
    <xdr:clientData/>
  </xdr:twoCellAnchor>
  <xdr:twoCellAnchor>
    <xdr:from>
      <xdr:col>13</xdr:col>
      <xdr:colOff>499709</xdr:colOff>
      <xdr:row>2</xdr:row>
      <xdr:rowOff>486276</xdr:rowOff>
    </xdr:from>
    <xdr:to>
      <xdr:col>13</xdr:col>
      <xdr:colOff>499709</xdr:colOff>
      <xdr:row>4</xdr:row>
      <xdr:rowOff>0</xdr:rowOff>
    </xdr:to>
    <xdr:cxnSp macro="">
      <xdr:nvCxnSpPr>
        <xdr:cNvPr id="61" name="10 Conector recto"/>
        <xdr:cNvCxnSpPr/>
      </xdr:nvCxnSpPr>
      <xdr:spPr>
        <a:xfrm>
          <a:off x="27017309" y="914901"/>
          <a:ext cx="0" cy="18047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8</xdr:row>
      <xdr:rowOff>28575</xdr:rowOff>
    </xdr:from>
    <xdr:to>
      <xdr:col>11</xdr:col>
      <xdr:colOff>390525</xdr:colOff>
      <xdr:row>11</xdr:row>
      <xdr:rowOff>32903</xdr:rowOff>
    </xdr:to>
    <xdr:cxnSp macro="">
      <xdr:nvCxnSpPr>
        <xdr:cNvPr id="62" name="10 Conector recto"/>
        <xdr:cNvCxnSpPr/>
      </xdr:nvCxnSpPr>
      <xdr:spPr>
        <a:xfrm>
          <a:off x="25688925" y="3171825"/>
          <a:ext cx="0" cy="785378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158377</xdr:colOff>
      <xdr:row>8</xdr:row>
      <xdr:rowOff>285750</xdr:rowOff>
    </xdr:from>
    <xdr:to>
      <xdr:col>11</xdr:col>
      <xdr:colOff>626377</xdr:colOff>
      <xdr:row>9</xdr:row>
      <xdr:rowOff>133425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25456777" y="3429000"/>
          <a:ext cx="46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(*)</a:t>
          </a:r>
        </a:p>
      </xdr:txBody>
    </xdr:sp>
    <xdr:clientData/>
  </xdr:twoCellAnchor>
  <xdr:twoCellAnchor>
    <xdr:from>
      <xdr:col>13</xdr:col>
      <xdr:colOff>390522</xdr:colOff>
      <xdr:row>8</xdr:row>
      <xdr:rowOff>19050</xdr:rowOff>
    </xdr:from>
    <xdr:to>
      <xdr:col>13</xdr:col>
      <xdr:colOff>390522</xdr:colOff>
      <xdr:row>11</xdr:row>
      <xdr:rowOff>23378</xdr:rowOff>
    </xdr:to>
    <xdr:cxnSp macro="">
      <xdr:nvCxnSpPr>
        <xdr:cNvPr id="64" name="10 Conector recto"/>
        <xdr:cNvCxnSpPr/>
      </xdr:nvCxnSpPr>
      <xdr:spPr>
        <a:xfrm>
          <a:off x="26908122" y="3162300"/>
          <a:ext cx="0" cy="78537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487614</xdr:colOff>
      <xdr:row>12</xdr:row>
      <xdr:rowOff>264583</xdr:rowOff>
    </xdr:from>
    <xdr:to>
      <xdr:col>4</xdr:col>
      <xdr:colOff>496670</xdr:colOff>
      <xdr:row>13</xdr:row>
      <xdr:rowOff>318121</xdr:rowOff>
    </xdr:to>
    <xdr:cxnSp macro="">
      <xdr:nvCxnSpPr>
        <xdr:cNvPr id="68" name="10 Conector recto"/>
        <xdr:cNvCxnSpPr/>
      </xdr:nvCxnSpPr>
      <xdr:spPr>
        <a:xfrm>
          <a:off x="17946939" y="4893733"/>
          <a:ext cx="9056" cy="65361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338666</xdr:colOff>
      <xdr:row>12</xdr:row>
      <xdr:rowOff>465666</xdr:rowOff>
    </xdr:from>
    <xdr:to>
      <xdr:col>4</xdr:col>
      <xdr:colOff>678896</xdr:colOff>
      <xdr:row>13</xdr:row>
      <xdr:rowOff>102160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17797991" y="5094816"/>
          <a:ext cx="340230" cy="23656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  <xdr:twoCellAnchor>
    <xdr:from>
      <xdr:col>6</xdr:col>
      <xdr:colOff>629431</xdr:colOff>
      <xdr:row>12</xdr:row>
      <xdr:rowOff>300566</xdr:rowOff>
    </xdr:from>
    <xdr:to>
      <xdr:col>6</xdr:col>
      <xdr:colOff>638487</xdr:colOff>
      <xdr:row>14</xdr:row>
      <xdr:rowOff>26021</xdr:rowOff>
    </xdr:to>
    <xdr:cxnSp macro="">
      <xdr:nvCxnSpPr>
        <xdr:cNvPr id="70" name="10 Conector recto"/>
        <xdr:cNvCxnSpPr/>
      </xdr:nvCxnSpPr>
      <xdr:spPr>
        <a:xfrm>
          <a:off x="20822431" y="4929716"/>
          <a:ext cx="9056" cy="64938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802999</xdr:colOff>
      <xdr:row>12</xdr:row>
      <xdr:rowOff>19051</xdr:rowOff>
    </xdr:from>
    <xdr:to>
      <xdr:col>5</xdr:col>
      <xdr:colOff>804335</xdr:colOff>
      <xdr:row>12</xdr:row>
      <xdr:rowOff>306918</xdr:rowOff>
    </xdr:to>
    <xdr:cxnSp macro="">
      <xdr:nvCxnSpPr>
        <xdr:cNvPr id="71" name="10 Conector recto"/>
        <xdr:cNvCxnSpPr/>
      </xdr:nvCxnSpPr>
      <xdr:spPr>
        <a:xfrm>
          <a:off x="19414849" y="4648201"/>
          <a:ext cx="1336" cy="28786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486836</xdr:colOff>
      <xdr:row>12</xdr:row>
      <xdr:rowOff>285750</xdr:rowOff>
    </xdr:from>
    <xdr:to>
      <xdr:col>6</xdr:col>
      <xdr:colOff>625929</xdr:colOff>
      <xdr:row>12</xdr:row>
      <xdr:rowOff>285750</xdr:rowOff>
    </xdr:to>
    <xdr:cxnSp macro="">
      <xdr:nvCxnSpPr>
        <xdr:cNvPr id="72" name="10 Conector recto"/>
        <xdr:cNvCxnSpPr/>
      </xdr:nvCxnSpPr>
      <xdr:spPr>
        <a:xfrm flipH="1">
          <a:off x="17946161" y="4914900"/>
          <a:ext cx="2872768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807231</xdr:colOff>
      <xdr:row>12</xdr:row>
      <xdr:rowOff>287867</xdr:rowOff>
    </xdr:from>
    <xdr:to>
      <xdr:col>5</xdr:col>
      <xdr:colOff>814917</xdr:colOff>
      <xdr:row>15</xdr:row>
      <xdr:rowOff>158750</xdr:rowOff>
    </xdr:to>
    <xdr:cxnSp macro="">
      <xdr:nvCxnSpPr>
        <xdr:cNvPr id="73" name="10 Conector recto"/>
        <xdr:cNvCxnSpPr/>
      </xdr:nvCxnSpPr>
      <xdr:spPr>
        <a:xfrm>
          <a:off x="19419081" y="4917017"/>
          <a:ext cx="7686" cy="129963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512232</xdr:colOff>
      <xdr:row>12</xdr:row>
      <xdr:rowOff>480483</xdr:rowOff>
    </xdr:from>
    <xdr:to>
      <xdr:col>5</xdr:col>
      <xdr:colOff>1037165</xdr:colOff>
      <xdr:row>13</xdr:row>
      <xdr:rowOff>84667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19124082" y="5109633"/>
          <a:ext cx="524933" cy="20425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Otros</a:t>
          </a:r>
        </a:p>
      </xdr:txBody>
    </xdr:sp>
    <xdr:clientData/>
  </xdr:twoCellAnchor>
  <xdr:twoCellAnchor>
    <xdr:from>
      <xdr:col>6</xdr:col>
      <xdr:colOff>1044467</xdr:colOff>
      <xdr:row>4</xdr:row>
      <xdr:rowOff>96801</xdr:rowOff>
    </xdr:from>
    <xdr:to>
      <xdr:col>7</xdr:col>
      <xdr:colOff>381001</xdr:colOff>
      <xdr:row>4</xdr:row>
      <xdr:rowOff>285750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21237467" y="1192176"/>
          <a:ext cx="489059" cy="1889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  <xdr:twoCellAnchor>
    <xdr:from>
      <xdr:col>7</xdr:col>
      <xdr:colOff>535942</xdr:colOff>
      <xdr:row>8</xdr:row>
      <xdr:rowOff>8283</xdr:rowOff>
    </xdr:from>
    <xdr:to>
      <xdr:col>7</xdr:col>
      <xdr:colOff>555625</xdr:colOff>
      <xdr:row>10</xdr:row>
      <xdr:rowOff>127000</xdr:rowOff>
    </xdr:to>
    <xdr:cxnSp macro="">
      <xdr:nvCxnSpPr>
        <xdr:cNvPr id="78" name="10 Conector recto"/>
        <xdr:cNvCxnSpPr/>
      </xdr:nvCxnSpPr>
      <xdr:spPr>
        <a:xfrm>
          <a:off x="21881467" y="3151533"/>
          <a:ext cx="19683" cy="74736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354865</xdr:colOff>
      <xdr:row>8</xdr:row>
      <xdr:rowOff>263650</xdr:rowOff>
    </xdr:from>
    <xdr:to>
      <xdr:col>7</xdr:col>
      <xdr:colOff>794663</xdr:colOff>
      <xdr:row>9</xdr:row>
      <xdr:rowOff>110765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21700390" y="3406900"/>
          <a:ext cx="439798" cy="1614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47%</a:t>
          </a:r>
        </a:p>
      </xdr:txBody>
    </xdr:sp>
    <xdr:clientData/>
  </xdr:twoCellAnchor>
  <xdr:twoCellAnchor>
    <xdr:from>
      <xdr:col>6</xdr:col>
      <xdr:colOff>432104</xdr:colOff>
      <xdr:row>12</xdr:row>
      <xdr:rowOff>454024</xdr:rowOff>
    </xdr:from>
    <xdr:to>
      <xdr:col>6</xdr:col>
      <xdr:colOff>772334</xdr:colOff>
      <xdr:row>13</xdr:row>
      <xdr:rowOff>90518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20625104" y="5083174"/>
          <a:ext cx="340230" cy="23656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95%</a:t>
          </a:r>
        </a:p>
      </xdr:txBody>
    </xdr:sp>
    <xdr:clientData/>
  </xdr:twoCellAnchor>
  <xdr:twoCellAnchor>
    <xdr:from>
      <xdr:col>12</xdr:col>
      <xdr:colOff>244102</xdr:colOff>
      <xdr:row>8</xdr:row>
      <xdr:rowOff>282009</xdr:rowOff>
    </xdr:from>
    <xdr:to>
      <xdr:col>13</xdr:col>
      <xdr:colOff>438258</xdr:colOff>
      <xdr:row>9</xdr:row>
      <xdr:rowOff>129684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26475952" y="3425259"/>
          <a:ext cx="479906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  <xdr:twoCellAnchor>
    <xdr:from>
      <xdr:col>3</xdr:col>
      <xdr:colOff>669018</xdr:colOff>
      <xdr:row>11</xdr:row>
      <xdr:rowOff>22678</xdr:rowOff>
    </xdr:from>
    <xdr:to>
      <xdr:col>4</xdr:col>
      <xdr:colOff>78015</xdr:colOff>
      <xdr:row>12</xdr:row>
      <xdr:rowOff>29028</xdr:rowOff>
    </xdr:to>
    <xdr:sp macro="" textlink="">
      <xdr:nvSpPr>
        <xdr:cNvPr id="97" name="TextBox 96"/>
        <xdr:cNvSpPr txBox="1"/>
      </xdr:nvSpPr>
      <xdr:spPr>
        <a:xfrm>
          <a:off x="16699593" y="3946978"/>
          <a:ext cx="837747" cy="7112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AR" sz="9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AR" sz="1000">
              <a:latin typeface="Arial" panose="020B0604020202020204" pitchFamily="34" charset="0"/>
              <a:cs typeface="Arial" panose="020B0604020202020204" pitchFamily="34" charset="0"/>
            </a:rPr>
            <a:t>Sottano S.A.  (3)</a:t>
          </a:r>
          <a:endParaRPr lang="es-AR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389165</xdr:colOff>
      <xdr:row>12</xdr:row>
      <xdr:rowOff>23813</xdr:rowOff>
    </xdr:from>
    <xdr:to>
      <xdr:col>5</xdr:col>
      <xdr:colOff>392906</xdr:colOff>
      <xdr:row>14</xdr:row>
      <xdr:rowOff>11206</xdr:rowOff>
    </xdr:to>
    <xdr:cxnSp macro="">
      <xdr:nvCxnSpPr>
        <xdr:cNvPr id="39" name="10 Conector recto"/>
        <xdr:cNvCxnSpPr/>
      </xdr:nvCxnSpPr>
      <xdr:spPr>
        <a:xfrm flipH="1">
          <a:off x="31307315" y="4652963"/>
          <a:ext cx="3741" cy="911318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377406</xdr:colOff>
      <xdr:row>8</xdr:row>
      <xdr:rowOff>36635</xdr:rowOff>
    </xdr:from>
    <xdr:to>
      <xdr:col>5</xdr:col>
      <xdr:colOff>377406</xdr:colOff>
      <xdr:row>10</xdr:row>
      <xdr:rowOff>145134</xdr:rowOff>
    </xdr:to>
    <xdr:cxnSp macro="">
      <xdr:nvCxnSpPr>
        <xdr:cNvPr id="41" name="10 Conector recto"/>
        <xdr:cNvCxnSpPr/>
      </xdr:nvCxnSpPr>
      <xdr:spPr>
        <a:xfrm>
          <a:off x="31295556" y="3179885"/>
          <a:ext cx="0" cy="73714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164835</xdr:colOff>
      <xdr:row>8</xdr:row>
      <xdr:rowOff>275905</xdr:rowOff>
    </xdr:from>
    <xdr:to>
      <xdr:col>5</xdr:col>
      <xdr:colOff>632835</xdr:colOff>
      <xdr:row>9</xdr:row>
      <xdr:rowOff>123580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31082985" y="3419155"/>
          <a:ext cx="46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97%</a:t>
          </a:r>
        </a:p>
      </xdr:txBody>
    </xdr:sp>
    <xdr:clientData/>
  </xdr:twoCellAnchor>
  <xdr:twoCellAnchor>
    <xdr:from>
      <xdr:col>5</xdr:col>
      <xdr:colOff>232869</xdr:colOff>
      <xdr:row>12</xdr:row>
      <xdr:rowOff>464804</xdr:rowOff>
    </xdr:from>
    <xdr:to>
      <xdr:col>5</xdr:col>
      <xdr:colOff>557892</xdr:colOff>
      <xdr:row>13</xdr:row>
      <xdr:rowOff>81643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31151019" y="5093954"/>
          <a:ext cx="325023" cy="2169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  <xdr:twoCellAnchor>
    <xdr:from>
      <xdr:col>2</xdr:col>
      <xdr:colOff>13607</xdr:colOff>
      <xdr:row>6</xdr:row>
      <xdr:rowOff>190501</xdr:rowOff>
    </xdr:from>
    <xdr:to>
      <xdr:col>9</xdr:col>
      <xdr:colOff>0</xdr:colOff>
      <xdr:row>6</xdr:row>
      <xdr:rowOff>231321</xdr:rowOff>
    </xdr:to>
    <xdr:cxnSp macro="">
      <xdr:nvCxnSpPr>
        <xdr:cNvPr id="48" name="Straight Connector 47"/>
        <xdr:cNvCxnSpPr/>
      </xdr:nvCxnSpPr>
      <xdr:spPr>
        <a:xfrm flipV="1">
          <a:off x="857250" y="1905001"/>
          <a:ext cx="4966607" cy="4082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361950</xdr:colOff>
      <xdr:row>8</xdr:row>
      <xdr:rowOff>19050</xdr:rowOff>
    </xdr:from>
    <xdr:to>
      <xdr:col>13</xdr:col>
      <xdr:colOff>449904</xdr:colOff>
      <xdr:row>8</xdr:row>
      <xdr:rowOff>36019</xdr:rowOff>
    </xdr:to>
    <xdr:cxnSp macro="">
      <xdr:nvCxnSpPr>
        <xdr:cNvPr id="49" name="Straight Connector 48"/>
        <xdr:cNvCxnSpPr/>
      </xdr:nvCxnSpPr>
      <xdr:spPr>
        <a:xfrm>
          <a:off x="30099000" y="3162300"/>
          <a:ext cx="6593529" cy="1696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401788</xdr:colOff>
      <xdr:row>8</xdr:row>
      <xdr:rowOff>33618</xdr:rowOff>
    </xdr:from>
    <xdr:to>
      <xdr:col>7</xdr:col>
      <xdr:colOff>412061</xdr:colOff>
      <xdr:row>11</xdr:row>
      <xdr:rowOff>6600</xdr:rowOff>
    </xdr:to>
    <xdr:cxnSp macro="">
      <xdr:nvCxnSpPr>
        <xdr:cNvPr id="50" name="10 Conector recto"/>
        <xdr:cNvCxnSpPr/>
      </xdr:nvCxnSpPr>
      <xdr:spPr>
        <a:xfrm flipH="1">
          <a:off x="32424838" y="3176868"/>
          <a:ext cx="10273" cy="75403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137622</xdr:colOff>
      <xdr:row>8</xdr:row>
      <xdr:rowOff>251412</xdr:rowOff>
    </xdr:from>
    <xdr:to>
      <xdr:col>7</xdr:col>
      <xdr:colOff>605622</xdr:colOff>
      <xdr:row>9</xdr:row>
      <xdr:rowOff>99087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32160672" y="3394662"/>
          <a:ext cx="468000" cy="1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49,4%</a:t>
          </a:r>
        </a:p>
      </xdr:txBody>
    </xdr:sp>
    <xdr:clientData/>
  </xdr:twoCellAnchor>
  <xdr:twoCellAnchor>
    <xdr:from>
      <xdr:col>9</xdr:col>
      <xdr:colOff>391444</xdr:colOff>
      <xdr:row>7</xdr:row>
      <xdr:rowOff>0</xdr:rowOff>
    </xdr:from>
    <xdr:to>
      <xdr:col>9</xdr:col>
      <xdr:colOff>391444</xdr:colOff>
      <xdr:row>11</xdr:row>
      <xdr:rowOff>10479</xdr:rowOff>
    </xdr:to>
    <xdr:cxnSp macro="">
      <xdr:nvCxnSpPr>
        <xdr:cNvPr id="52" name="10 Conector recto"/>
        <xdr:cNvCxnSpPr/>
      </xdr:nvCxnSpPr>
      <xdr:spPr>
        <a:xfrm>
          <a:off x="33538444" y="2762250"/>
          <a:ext cx="0" cy="117252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465403</xdr:colOff>
      <xdr:row>8</xdr:row>
      <xdr:rowOff>33618</xdr:rowOff>
    </xdr:from>
    <xdr:to>
      <xdr:col>11</xdr:col>
      <xdr:colOff>465403</xdr:colOff>
      <xdr:row>10</xdr:row>
      <xdr:rowOff>151673</xdr:rowOff>
    </xdr:to>
    <xdr:cxnSp macro="">
      <xdr:nvCxnSpPr>
        <xdr:cNvPr id="53" name="10 Conector recto"/>
        <xdr:cNvCxnSpPr/>
      </xdr:nvCxnSpPr>
      <xdr:spPr>
        <a:xfrm>
          <a:off x="35441203" y="3176868"/>
          <a:ext cx="0" cy="74670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149690</xdr:colOff>
      <xdr:row>8</xdr:row>
      <xdr:rowOff>255291</xdr:rowOff>
    </xdr:from>
    <xdr:to>
      <xdr:col>9</xdr:col>
      <xdr:colOff>617690</xdr:colOff>
      <xdr:row>9</xdr:row>
      <xdr:rowOff>102966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33296690" y="3398541"/>
          <a:ext cx="46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65,35%</a:t>
          </a:r>
        </a:p>
      </xdr:txBody>
    </xdr:sp>
    <xdr:clientData/>
  </xdr:twoCellAnchor>
  <xdr:twoCellAnchor>
    <xdr:from>
      <xdr:col>11</xdr:col>
      <xdr:colOff>190030</xdr:colOff>
      <xdr:row>8</xdr:row>
      <xdr:rowOff>250808</xdr:rowOff>
    </xdr:from>
    <xdr:to>
      <xdr:col>11</xdr:col>
      <xdr:colOff>658030</xdr:colOff>
      <xdr:row>9</xdr:row>
      <xdr:rowOff>98483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35165830" y="3394058"/>
          <a:ext cx="46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65,35%</a:t>
          </a:r>
        </a:p>
      </xdr:txBody>
    </xdr:sp>
    <xdr:clientData/>
  </xdr:twoCellAnchor>
  <xdr:twoCellAnchor>
    <xdr:from>
      <xdr:col>13</xdr:col>
      <xdr:colOff>449715</xdr:colOff>
      <xdr:row>8</xdr:row>
      <xdr:rowOff>36479</xdr:rowOff>
    </xdr:from>
    <xdr:to>
      <xdr:col>13</xdr:col>
      <xdr:colOff>449715</xdr:colOff>
      <xdr:row>11</xdr:row>
      <xdr:rowOff>1514</xdr:rowOff>
    </xdr:to>
    <xdr:cxnSp macro="">
      <xdr:nvCxnSpPr>
        <xdr:cNvPr id="56" name="10 Conector recto"/>
        <xdr:cNvCxnSpPr/>
      </xdr:nvCxnSpPr>
      <xdr:spPr>
        <a:xfrm>
          <a:off x="36692340" y="3179729"/>
          <a:ext cx="0" cy="74608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230371</xdr:colOff>
      <xdr:row>8</xdr:row>
      <xdr:rowOff>268737</xdr:rowOff>
    </xdr:from>
    <xdr:to>
      <xdr:col>13</xdr:col>
      <xdr:colOff>698371</xdr:colOff>
      <xdr:row>9</xdr:row>
      <xdr:rowOff>116412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36472996" y="3411987"/>
          <a:ext cx="46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  <xdr:twoCellAnchor>
    <xdr:from>
      <xdr:col>9</xdr:col>
      <xdr:colOff>613834</xdr:colOff>
      <xdr:row>11</xdr:row>
      <xdr:rowOff>687917</xdr:rowOff>
    </xdr:from>
    <xdr:to>
      <xdr:col>9</xdr:col>
      <xdr:colOff>619125</xdr:colOff>
      <xdr:row>12</xdr:row>
      <xdr:rowOff>508000</xdr:rowOff>
    </xdr:to>
    <xdr:cxnSp macro="">
      <xdr:nvCxnSpPr>
        <xdr:cNvPr id="65" name="10 Conector recto"/>
        <xdr:cNvCxnSpPr/>
      </xdr:nvCxnSpPr>
      <xdr:spPr>
        <a:xfrm>
          <a:off x="33760834" y="4612217"/>
          <a:ext cx="5291" cy="52493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372533</xdr:colOff>
      <xdr:row>12</xdr:row>
      <xdr:rowOff>0</xdr:rowOff>
    </xdr:from>
    <xdr:to>
      <xdr:col>11</xdr:col>
      <xdr:colOff>372534</xdr:colOff>
      <xdr:row>12</xdr:row>
      <xdr:rowOff>520700</xdr:rowOff>
    </xdr:to>
    <xdr:cxnSp macro="">
      <xdr:nvCxnSpPr>
        <xdr:cNvPr id="66" name="10 Conector recto"/>
        <xdr:cNvCxnSpPr/>
      </xdr:nvCxnSpPr>
      <xdr:spPr>
        <a:xfrm flipH="1">
          <a:off x="35348333" y="4629150"/>
          <a:ext cx="1" cy="52070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624416</xdr:colOff>
      <xdr:row>12</xdr:row>
      <xdr:rowOff>508000</xdr:rowOff>
    </xdr:from>
    <xdr:to>
      <xdr:col>11</xdr:col>
      <xdr:colOff>372535</xdr:colOff>
      <xdr:row>12</xdr:row>
      <xdr:rowOff>508000</xdr:rowOff>
    </xdr:to>
    <xdr:cxnSp macro="">
      <xdr:nvCxnSpPr>
        <xdr:cNvPr id="67" name="10 Conector recto"/>
        <xdr:cNvCxnSpPr/>
      </xdr:nvCxnSpPr>
      <xdr:spPr>
        <a:xfrm flipH="1">
          <a:off x="33771416" y="5137150"/>
          <a:ext cx="1576919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12</xdr:row>
      <xdr:rowOff>523875</xdr:rowOff>
    </xdr:from>
    <xdr:to>
      <xdr:col>10</xdr:col>
      <xdr:colOff>349250</xdr:colOff>
      <xdr:row>13</xdr:row>
      <xdr:rowOff>279400</xdr:rowOff>
    </xdr:to>
    <xdr:cxnSp macro="">
      <xdr:nvCxnSpPr>
        <xdr:cNvPr id="77" name="10 Conector recto"/>
        <xdr:cNvCxnSpPr/>
      </xdr:nvCxnSpPr>
      <xdr:spPr>
        <a:xfrm flipH="1">
          <a:off x="34490025" y="5153025"/>
          <a:ext cx="6350" cy="35560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352752</xdr:colOff>
      <xdr:row>12</xdr:row>
      <xdr:rowOff>290738</xdr:rowOff>
    </xdr:from>
    <xdr:to>
      <xdr:col>3</xdr:col>
      <xdr:colOff>361808</xdr:colOff>
      <xdr:row>14</xdr:row>
      <xdr:rowOff>7122</xdr:rowOff>
    </xdr:to>
    <xdr:cxnSp macro="">
      <xdr:nvCxnSpPr>
        <xdr:cNvPr id="80" name="10 Conector recto"/>
        <xdr:cNvCxnSpPr/>
      </xdr:nvCxnSpPr>
      <xdr:spPr>
        <a:xfrm>
          <a:off x="29318277" y="4919888"/>
          <a:ext cx="9056" cy="64030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408214</xdr:colOff>
      <xdr:row>12</xdr:row>
      <xdr:rowOff>312965</xdr:rowOff>
    </xdr:from>
    <xdr:to>
      <xdr:col>7</xdr:col>
      <xdr:colOff>312965</xdr:colOff>
      <xdr:row>12</xdr:row>
      <xdr:rowOff>312965</xdr:rowOff>
    </xdr:to>
    <xdr:cxnSp macro="">
      <xdr:nvCxnSpPr>
        <xdr:cNvPr id="82" name="10 Conector recto"/>
        <xdr:cNvCxnSpPr/>
      </xdr:nvCxnSpPr>
      <xdr:spPr>
        <a:xfrm>
          <a:off x="31326364" y="4942115"/>
          <a:ext cx="1009651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312965</xdr:colOff>
      <xdr:row>12</xdr:row>
      <xdr:rowOff>326572</xdr:rowOff>
    </xdr:from>
    <xdr:to>
      <xdr:col>7</xdr:col>
      <xdr:colOff>326572</xdr:colOff>
      <xdr:row>14</xdr:row>
      <xdr:rowOff>13607</xdr:rowOff>
    </xdr:to>
    <xdr:cxnSp macro="">
      <xdr:nvCxnSpPr>
        <xdr:cNvPr id="83" name="10 Conector recto"/>
        <xdr:cNvCxnSpPr/>
      </xdr:nvCxnSpPr>
      <xdr:spPr>
        <a:xfrm flipH="1">
          <a:off x="32336015" y="4955722"/>
          <a:ext cx="13607" cy="61096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153948</xdr:colOff>
      <xdr:row>12</xdr:row>
      <xdr:rowOff>481132</xdr:rowOff>
    </xdr:from>
    <xdr:to>
      <xdr:col>7</xdr:col>
      <xdr:colOff>478971</xdr:colOff>
      <xdr:row>13</xdr:row>
      <xdr:rowOff>97971</xdr:rowOff>
    </xdr:to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32176998" y="5110282"/>
          <a:ext cx="325023" cy="2169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  <xdr:twoCellAnchor>
    <xdr:from>
      <xdr:col>1</xdr:col>
      <xdr:colOff>610029</xdr:colOff>
      <xdr:row>12</xdr:row>
      <xdr:rowOff>315688</xdr:rowOff>
    </xdr:from>
    <xdr:to>
      <xdr:col>5</xdr:col>
      <xdr:colOff>400241</xdr:colOff>
      <xdr:row>12</xdr:row>
      <xdr:rowOff>321068</xdr:rowOff>
    </xdr:to>
    <xdr:cxnSp macro="">
      <xdr:nvCxnSpPr>
        <xdr:cNvPr id="85" name="10 Conector recto"/>
        <xdr:cNvCxnSpPr/>
      </xdr:nvCxnSpPr>
      <xdr:spPr>
        <a:xfrm flipV="1">
          <a:off x="27965829" y="4944838"/>
          <a:ext cx="3352562" cy="538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416493</xdr:colOff>
      <xdr:row>12</xdr:row>
      <xdr:rowOff>328084</xdr:rowOff>
    </xdr:from>
    <xdr:to>
      <xdr:col>4</xdr:col>
      <xdr:colOff>433917</xdr:colOff>
      <xdr:row>16</xdr:row>
      <xdr:rowOff>10583</xdr:rowOff>
    </xdr:to>
    <xdr:cxnSp macro="">
      <xdr:nvCxnSpPr>
        <xdr:cNvPr id="86" name="10 Conector recto"/>
        <xdr:cNvCxnSpPr/>
      </xdr:nvCxnSpPr>
      <xdr:spPr>
        <a:xfrm>
          <a:off x="30153543" y="4957234"/>
          <a:ext cx="17424" cy="128269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227974</xdr:colOff>
      <xdr:row>12</xdr:row>
      <xdr:rowOff>481349</xdr:rowOff>
    </xdr:from>
    <xdr:to>
      <xdr:col>3</xdr:col>
      <xdr:colOff>568204</xdr:colOff>
      <xdr:row>13</xdr:row>
      <xdr:rowOff>95252</xdr:rowOff>
    </xdr:to>
    <xdr:sp macro="" textlink="">
      <xdr:nvSpPr>
        <xdr:cNvPr id="88" name="Text Box 6"/>
        <xdr:cNvSpPr txBox="1">
          <a:spLocks noChangeArrowheads="1"/>
        </xdr:cNvSpPr>
      </xdr:nvSpPr>
      <xdr:spPr bwMode="auto">
        <a:xfrm flipV="1">
          <a:off x="29193499" y="5110499"/>
          <a:ext cx="340230" cy="21397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90%</a:t>
          </a:r>
        </a:p>
      </xdr:txBody>
    </xdr:sp>
    <xdr:clientData/>
  </xdr:twoCellAnchor>
  <xdr:twoCellAnchor>
    <xdr:from>
      <xdr:col>4</xdr:col>
      <xdr:colOff>360261</xdr:colOff>
      <xdr:row>8</xdr:row>
      <xdr:rowOff>8060</xdr:rowOff>
    </xdr:from>
    <xdr:to>
      <xdr:col>4</xdr:col>
      <xdr:colOff>360261</xdr:colOff>
      <xdr:row>10</xdr:row>
      <xdr:rowOff>116559</xdr:rowOff>
    </xdr:to>
    <xdr:cxnSp macro="">
      <xdr:nvCxnSpPr>
        <xdr:cNvPr id="89" name="10 Conector recto"/>
        <xdr:cNvCxnSpPr/>
      </xdr:nvCxnSpPr>
      <xdr:spPr>
        <a:xfrm>
          <a:off x="30097311" y="3151310"/>
          <a:ext cx="0" cy="73714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8</xdr:row>
      <xdr:rowOff>276225</xdr:rowOff>
    </xdr:from>
    <xdr:to>
      <xdr:col>4</xdr:col>
      <xdr:colOff>601350</xdr:colOff>
      <xdr:row>9</xdr:row>
      <xdr:rowOff>123900</xdr:rowOff>
    </xdr:to>
    <xdr:sp macro="" textlink="">
      <xdr:nvSpPr>
        <xdr:cNvPr id="90" name="Text Box 6"/>
        <xdr:cNvSpPr txBox="1">
          <a:spLocks noChangeArrowheads="1"/>
        </xdr:cNvSpPr>
      </xdr:nvSpPr>
      <xdr:spPr bwMode="auto">
        <a:xfrm>
          <a:off x="29870400" y="3419475"/>
          <a:ext cx="46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1%</a:t>
          </a:r>
        </a:p>
      </xdr:txBody>
    </xdr:sp>
    <xdr:clientData/>
  </xdr:twoCellAnchor>
  <xdr:twoCellAnchor>
    <xdr:from>
      <xdr:col>3</xdr:col>
      <xdr:colOff>733425</xdr:colOff>
      <xdr:row>10</xdr:row>
      <xdr:rowOff>133350</xdr:rowOff>
    </xdr:from>
    <xdr:to>
      <xdr:col>4</xdr:col>
      <xdr:colOff>800100</xdr:colOff>
      <xdr:row>11</xdr:row>
      <xdr:rowOff>695325</xdr:rowOff>
    </xdr:to>
    <xdr:sp macro="" textlink="">
      <xdr:nvSpPr>
        <xdr:cNvPr id="91" name="TextBox 90"/>
        <xdr:cNvSpPr txBox="1"/>
      </xdr:nvSpPr>
      <xdr:spPr>
        <a:xfrm>
          <a:off x="29698950" y="3905250"/>
          <a:ext cx="838200" cy="71437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AR" sz="9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AR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Oleaginosa San Lorenzo S.A. (5) (m)</a:t>
          </a:r>
        </a:p>
      </xdr:txBody>
    </xdr:sp>
    <xdr:clientData/>
  </xdr:twoCellAnchor>
  <xdr:twoCellAnchor>
    <xdr:from>
      <xdr:col>1</xdr:col>
      <xdr:colOff>267557</xdr:colOff>
      <xdr:row>13</xdr:row>
      <xdr:rowOff>310366</xdr:rowOff>
    </xdr:from>
    <xdr:to>
      <xdr:col>2</xdr:col>
      <xdr:colOff>270018</xdr:colOff>
      <xdr:row>15</xdr:row>
      <xdr:rowOff>74916</xdr:rowOff>
    </xdr:to>
    <xdr:sp macro="" textlink="">
      <xdr:nvSpPr>
        <xdr:cNvPr id="94" name="TextBox 93"/>
        <xdr:cNvSpPr txBox="1"/>
      </xdr:nvSpPr>
      <xdr:spPr>
        <a:xfrm>
          <a:off x="27623357" y="5539591"/>
          <a:ext cx="840661" cy="59322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Vicentin Desarrollos S.A. (n)</a:t>
          </a:r>
        </a:p>
      </xdr:txBody>
    </xdr:sp>
    <xdr:clientData/>
  </xdr:twoCellAnchor>
  <xdr:twoCellAnchor>
    <xdr:from>
      <xdr:col>1</xdr:col>
      <xdr:colOff>576400</xdr:colOff>
      <xdr:row>12</xdr:row>
      <xdr:rowOff>299662</xdr:rowOff>
    </xdr:from>
    <xdr:to>
      <xdr:col>1</xdr:col>
      <xdr:colOff>590007</xdr:colOff>
      <xdr:row>13</xdr:row>
      <xdr:rowOff>307765</xdr:rowOff>
    </xdr:to>
    <xdr:cxnSp macro="">
      <xdr:nvCxnSpPr>
        <xdr:cNvPr id="95" name="10 Conector recto"/>
        <xdr:cNvCxnSpPr/>
      </xdr:nvCxnSpPr>
      <xdr:spPr>
        <a:xfrm flipH="1">
          <a:off x="27932200" y="4928812"/>
          <a:ext cx="13607" cy="608178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417383</xdr:colOff>
      <xdr:row>12</xdr:row>
      <xdr:rowOff>454222</xdr:rowOff>
    </xdr:from>
    <xdr:to>
      <xdr:col>1</xdr:col>
      <xdr:colOff>742406</xdr:colOff>
      <xdr:row>13</xdr:row>
      <xdr:rowOff>71061</xdr:rowOff>
    </xdr:to>
    <xdr:sp macro="" textlink="">
      <xdr:nvSpPr>
        <xdr:cNvPr id="96" name="Text Box 6"/>
        <xdr:cNvSpPr txBox="1">
          <a:spLocks noChangeArrowheads="1"/>
        </xdr:cNvSpPr>
      </xdr:nvSpPr>
      <xdr:spPr bwMode="auto">
        <a:xfrm>
          <a:off x="27773183" y="5083372"/>
          <a:ext cx="325023" cy="2169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21167</xdr:colOff>
      <xdr:row>6</xdr:row>
      <xdr:rowOff>349250</xdr:rowOff>
    </xdr:from>
    <xdr:to>
      <xdr:col>11</xdr:col>
      <xdr:colOff>635623</xdr:colOff>
      <xdr:row>6</xdr:row>
      <xdr:rowOff>350309</xdr:rowOff>
    </xdr:to>
    <xdr:cxnSp macro="">
      <xdr:nvCxnSpPr>
        <xdr:cNvPr id="2" name="1 Conector recto"/>
        <xdr:cNvCxnSpPr/>
      </xdr:nvCxnSpPr>
      <xdr:spPr>
        <a:xfrm>
          <a:off x="4936067" y="2589530"/>
          <a:ext cx="1955576" cy="105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400050</xdr:colOff>
      <xdr:row>8</xdr:row>
      <xdr:rowOff>11340</xdr:rowOff>
    </xdr:from>
    <xdr:to>
      <xdr:col>22</xdr:col>
      <xdr:colOff>374197</xdr:colOff>
      <xdr:row>8</xdr:row>
      <xdr:rowOff>19052</xdr:rowOff>
    </xdr:to>
    <xdr:cxnSp macro="">
      <xdr:nvCxnSpPr>
        <xdr:cNvPr id="3" name="2 Conector recto"/>
        <xdr:cNvCxnSpPr/>
      </xdr:nvCxnSpPr>
      <xdr:spPr>
        <a:xfrm flipV="1">
          <a:off x="1012371" y="3163661"/>
          <a:ext cx="11517540" cy="77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414865</xdr:colOff>
      <xdr:row>8</xdr:row>
      <xdr:rowOff>25400</xdr:rowOff>
    </xdr:from>
    <xdr:to>
      <xdr:col>6</xdr:col>
      <xdr:colOff>421821</xdr:colOff>
      <xdr:row>10</xdr:row>
      <xdr:rowOff>136072</xdr:rowOff>
    </xdr:to>
    <xdr:cxnSp macro="">
      <xdr:nvCxnSpPr>
        <xdr:cNvPr id="4" name="3 Conector recto"/>
        <xdr:cNvCxnSpPr/>
      </xdr:nvCxnSpPr>
      <xdr:spPr>
        <a:xfrm>
          <a:off x="3142825" y="3378200"/>
          <a:ext cx="6956" cy="75075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388620</xdr:colOff>
      <xdr:row>8</xdr:row>
      <xdr:rowOff>25401</xdr:rowOff>
    </xdr:from>
    <xdr:to>
      <xdr:col>8</xdr:col>
      <xdr:colOff>396240</xdr:colOff>
      <xdr:row>10</xdr:row>
      <xdr:rowOff>145134</xdr:rowOff>
    </xdr:to>
    <xdr:cxnSp macro="">
      <xdr:nvCxnSpPr>
        <xdr:cNvPr id="5" name="4 Conector recto"/>
        <xdr:cNvCxnSpPr/>
      </xdr:nvCxnSpPr>
      <xdr:spPr>
        <a:xfrm>
          <a:off x="4465320" y="3378201"/>
          <a:ext cx="7620" cy="7598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398781</xdr:colOff>
      <xdr:row>8</xdr:row>
      <xdr:rowOff>25401</xdr:rowOff>
    </xdr:from>
    <xdr:to>
      <xdr:col>14</xdr:col>
      <xdr:colOff>398781</xdr:colOff>
      <xdr:row>10</xdr:row>
      <xdr:rowOff>145134</xdr:rowOff>
    </xdr:to>
    <xdr:cxnSp macro="">
      <xdr:nvCxnSpPr>
        <xdr:cNvPr id="6" name="5 Conector recto"/>
        <xdr:cNvCxnSpPr/>
      </xdr:nvCxnSpPr>
      <xdr:spPr>
        <a:xfrm>
          <a:off x="8643621" y="3378201"/>
          <a:ext cx="0" cy="7598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396240</xdr:colOff>
      <xdr:row>8</xdr:row>
      <xdr:rowOff>25401</xdr:rowOff>
    </xdr:from>
    <xdr:to>
      <xdr:col>2</xdr:col>
      <xdr:colOff>396240</xdr:colOff>
      <xdr:row>10</xdr:row>
      <xdr:rowOff>145134</xdr:rowOff>
    </xdr:to>
    <xdr:cxnSp macro="">
      <xdr:nvCxnSpPr>
        <xdr:cNvPr id="7" name="7 Conector recto"/>
        <xdr:cNvCxnSpPr/>
      </xdr:nvCxnSpPr>
      <xdr:spPr>
        <a:xfrm>
          <a:off x="914400" y="3378201"/>
          <a:ext cx="0" cy="7598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398781</xdr:colOff>
      <xdr:row>8</xdr:row>
      <xdr:rowOff>16087</xdr:rowOff>
    </xdr:from>
    <xdr:to>
      <xdr:col>4</xdr:col>
      <xdr:colOff>398781</xdr:colOff>
      <xdr:row>10</xdr:row>
      <xdr:rowOff>135820</xdr:rowOff>
    </xdr:to>
    <xdr:cxnSp macro="">
      <xdr:nvCxnSpPr>
        <xdr:cNvPr id="8" name="8 Conector recto"/>
        <xdr:cNvCxnSpPr/>
      </xdr:nvCxnSpPr>
      <xdr:spPr>
        <a:xfrm>
          <a:off x="2014221" y="3368887"/>
          <a:ext cx="0" cy="7598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374197</xdr:colOff>
      <xdr:row>8</xdr:row>
      <xdr:rowOff>22679</xdr:rowOff>
    </xdr:from>
    <xdr:to>
      <xdr:col>22</xdr:col>
      <xdr:colOff>374197</xdr:colOff>
      <xdr:row>10</xdr:row>
      <xdr:rowOff>124733</xdr:rowOff>
    </xdr:to>
    <xdr:cxnSp macro="">
      <xdr:nvCxnSpPr>
        <xdr:cNvPr id="9" name="10 Conector recto"/>
        <xdr:cNvCxnSpPr/>
      </xdr:nvCxnSpPr>
      <xdr:spPr>
        <a:xfrm>
          <a:off x="12529911" y="3175000"/>
          <a:ext cx="0" cy="7370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397933</xdr:colOff>
      <xdr:row>8</xdr:row>
      <xdr:rowOff>24554</xdr:rowOff>
    </xdr:from>
    <xdr:to>
      <xdr:col>16</xdr:col>
      <xdr:colOff>403860</xdr:colOff>
      <xdr:row>10</xdr:row>
      <xdr:rowOff>144287</xdr:rowOff>
    </xdr:to>
    <xdr:cxnSp macro="">
      <xdr:nvCxnSpPr>
        <xdr:cNvPr id="10" name="11 Conector recto"/>
        <xdr:cNvCxnSpPr/>
      </xdr:nvCxnSpPr>
      <xdr:spPr>
        <a:xfrm flipH="1">
          <a:off x="9656233" y="3377354"/>
          <a:ext cx="5927" cy="7598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391583</xdr:colOff>
      <xdr:row>4</xdr:row>
      <xdr:rowOff>571500</xdr:rowOff>
    </xdr:from>
    <xdr:to>
      <xdr:col>8</xdr:col>
      <xdr:colOff>391585</xdr:colOff>
      <xdr:row>5</xdr:row>
      <xdr:rowOff>349252</xdr:rowOff>
    </xdr:to>
    <xdr:cxnSp macro="">
      <xdr:nvCxnSpPr>
        <xdr:cNvPr id="11" name="14 Conector recto"/>
        <xdr:cNvCxnSpPr/>
      </xdr:nvCxnSpPr>
      <xdr:spPr>
        <a:xfrm flipH="1" flipV="1">
          <a:off x="4468283" y="1866900"/>
          <a:ext cx="2" cy="36449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397931</xdr:colOff>
      <xdr:row>8</xdr:row>
      <xdr:rowOff>16934</xdr:rowOff>
    </xdr:from>
    <xdr:to>
      <xdr:col>10</xdr:col>
      <xdr:colOff>397931</xdr:colOff>
      <xdr:row>11</xdr:row>
      <xdr:rowOff>0</xdr:rowOff>
    </xdr:to>
    <xdr:cxnSp macro="">
      <xdr:nvCxnSpPr>
        <xdr:cNvPr id="12" name="15 Conector recto"/>
        <xdr:cNvCxnSpPr/>
      </xdr:nvCxnSpPr>
      <xdr:spPr>
        <a:xfrm>
          <a:off x="5930051" y="3369734"/>
          <a:ext cx="0" cy="7831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210605</xdr:colOff>
      <xdr:row>9</xdr:row>
      <xdr:rowOff>77261</xdr:rowOff>
    </xdr:from>
    <xdr:to>
      <xdr:col>10</xdr:col>
      <xdr:colOff>570605</xdr:colOff>
      <xdr:row>9</xdr:row>
      <xdr:rowOff>239261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5742725" y="3750101"/>
          <a:ext cx="360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rtl="0"/>
          <a:r>
            <a:rPr lang="es-AR" sz="10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100%</a:t>
          </a:r>
          <a:endParaRPr lang="es-AR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210608</xdr:colOff>
      <xdr:row>9</xdr:row>
      <xdr:rowOff>77263</xdr:rowOff>
    </xdr:from>
    <xdr:to>
      <xdr:col>14</xdr:col>
      <xdr:colOff>570608</xdr:colOff>
      <xdr:row>9</xdr:row>
      <xdr:rowOff>239263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8455448" y="3750103"/>
          <a:ext cx="360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  <xdr:twoCellAnchor>
    <xdr:from>
      <xdr:col>16</xdr:col>
      <xdr:colOff>171449</xdr:colOff>
      <xdr:row>9</xdr:row>
      <xdr:rowOff>78318</xdr:rowOff>
    </xdr:from>
    <xdr:to>
      <xdr:col>16</xdr:col>
      <xdr:colOff>639449</xdr:colOff>
      <xdr:row>9</xdr:row>
      <xdr:rowOff>240318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9429749" y="3751158"/>
          <a:ext cx="46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94,97%</a:t>
          </a:r>
        </a:p>
      </xdr:txBody>
    </xdr:sp>
    <xdr:clientData/>
  </xdr:twoCellAnchor>
  <xdr:twoCellAnchor>
    <xdr:from>
      <xdr:col>22</xdr:col>
      <xdr:colOff>219867</xdr:colOff>
      <xdr:row>9</xdr:row>
      <xdr:rowOff>78318</xdr:rowOff>
    </xdr:from>
    <xdr:to>
      <xdr:col>22</xdr:col>
      <xdr:colOff>507867</xdr:colOff>
      <xdr:row>9</xdr:row>
      <xdr:rowOff>240318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2375581" y="3548139"/>
          <a:ext cx="28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(*)</a:t>
          </a:r>
        </a:p>
      </xdr:txBody>
    </xdr:sp>
    <xdr:clientData/>
  </xdr:twoCellAnchor>
  <xdr:twoCellAnchor>
    <xdr:from>
      <xdr:col>4</xdr:col>
      <xdr:colOff>257996</xdr:colOff>
      <xdr:row>9</xdr:row>
      <xdr:rowOff>76196</xdr:rowOff>
    </xdr:from>
    <xdr:to>
      <xdr:col>4</xdr:col>
      <xdr:colOff>545996</xdr:colOff>
      <xdr:row>9</xdr:row>
      <xdr:rowOff>238196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1873436" y="3749036"/>
          <a:ext cx="28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99%</a:t>
          </a:r>
        </a:p>
      </xdr:txBody>
    </xdr:sp>
    <xdr:clientData/>
  </xdr:twoCellAnchor>
  <xdr:twoCellAnchor>
    <xdr:from>
      <xdr:col>6</xdr:col>
      <xdr:colOff>181790</xdr:colOff>
      <xdr:row>9</xdr:row>
      <xdr:rowOff>77257</xdr:rowOff>
    </xdr:from>
    <xdr:to>
      <xdr:col>6</xdr:col>
      <xdr:colOff>649790</xdr:colOff>
      <xdr:row>9</xdr:row>
      <xdr:rowOff>239257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2909750" y="3750097"/>
          <a:ext cx="46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33,33%</a:t>
          </a:r>
        </a:p>
      </xdr:txBody>
    </xdr:sp>
    <xdr:clientData/>
  </xdr:twoCellAnchor>
  <xdr:twoCellAnchor>
    <xdr:from>
      <xdr:col>2</xdr:col>
      <xdr:colOff>247365</xdr:colOff>
      <xdr:row>9</xdr:row>
      <xdr:rowOff>76190</xdr:rowOff>
    </xdr:from>
    <xdr:to>
      <xdr:col>2</xdr:col>
      <xdr:colOff>535365</xdr:colOff>
      <xdr:row>9</xdr:row>
      <xdr:rowOff>238190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765525" y="3749030"/>
          <a:ext cx="28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  <xdr:twoCellAnchor>
    <xdr:from>
      <xdr:col>8</xdr:col>
      <xdr:colOff>390305</xdr:colOff>
      <xdr:row>7</xdr:row>
      <xdr:rowOff>8490</xdr:rowOff>
    </xdr:from>
    <xdr:to>
      <xdr:col>8</xdr:col>
      <xdr:colOff>390305</xdr:colOff>
      <xdr:row>8</xdr:row>
      <xdr:rowOff>51023</xdr:rowOff>
    </xdr:to>
    <xdr:cxnSp macro="">
      <xdr:nvCxnSpPr>
        <xdr:cNvPr id="20" name="26 Conector recto"/>
        <xdr:cNvCxnSpPr/>
      </xdr:nvCxnSpPr>
      <xdr:spPr>
        <a:xfrm flipV="1">
          <a:off x="4467005" y="2972670"/>
          <a:ext cx="0" cy="43115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250434</xdr:colOff>
      <xdr:row>9</xdr:row>
      <xdr:rowOff>77248</xdr:rowOff>
    </xdr:from>
    <xdr:to>
      <xdr:col>8</xdr:col>
      <xdr:colOff>538434</xdr:colOff>
      <xdr:row>9</xdr:row>
      <xdr:rowOff>239248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4327134" y="3750088"/>
          <a:ext cx="28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97%</a:t>
          </a:r>
        </a:p>
      </xdr:txBody>
    </xdr:sp>
    <xdr:clientData/>
  </xdr:twoCellAnchor>
  <xdr:twoCellAnchor>
    <xdr:from>
      <xdr:col>10</xdr:col>
      <xdr:colOff>419101</xdr:colOff>
      <xdr:row>12</xdr:row>
      <xdr:rowOff>0</xdr:rowOff>
    </xdr:from>
    <xdr:to>
      <xdr:col>10</xdr:col>
      <xdr:colOff>419101</xdr:colOff>
      <xdr:row>14</xdr:row>
      <xdr:rowOff>22412</xdr:rowOff>
    </xdr:to>
    <xdr:cxnSp macro="">
      <xdr:nvCxnSpPr>
        <xdr:cNvPr id="22" name="7 Conector recto"/>
        <xdr:cNvCxnSpPr/>
      </xdr:nvCxnSpPr>
      <xdr:spPr>
        <a:xfrm>
          <a:off x="5951221" y="4853940"/>
          <a:ext cx="0" cy="9368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276229</xdr:colOff>
      <xdr:row>12</xdr:row>
      <xdr:rowOff>336177</xdr:rowOff>
    </xdr:from>
    <xdr:to>
      <xdr:col>10</xdr:col>
      <xdr:colOff>564229</xdr:colOff>
      <xdr:row>12</xdr:row>
      <xdr:rowOff>549089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5808349" y="5190117"/>
          <a:ext cx="288000" cy="21291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  <xdr:twoCellAnchor>
    <xdr:from>
      <xdr:col>10</xdr:col>
      <xdr:colOff>419100</xdr:colOff>
      <xdr:row>12</xdr:row>
      <xdr:rowOff>104775</xdr:rowOff>
    </xdr:from>
    <xdr:to>
      <xdr:col>12</xdr:col>
      <xdr:colOff>391200</xdr:colOff>
      <xdr:row>12</xdr:row>
      <xdr:rowOff>104775</xdr:rowOff>
    </xdr:to>
    <xdr:cxnSp macro="">
      <xdr:nvCxnSpPr>
        <xdr:cNvPr id="24" name="13 Conector recto"/>
        <xdr:cNvCxnSpPr/>
      </xdr:nvCxnSpPr>
      <xdr:spPr>
        <a:xfrm flipH="1">
          <a:off x="5951220" y="4958715"/>
          <a:ext cx="132846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388620</xdr:colOff>
      <xdr:row>12</xdr:row>
      <xdr:rowOff>104775</xdr:rowOff>
    </xdr:from>
    <xdr:to>
      <xdr:col>12</xdr:col>
      <xdr:colOff>388620</xdr:colOff>
      <xdr:row>14</xdr:row>
      <xdr:rowOff>0</xdr:rowOff>
    </xdr:to>
    <xdr:cxnSp macro="">
      <xdr:nvCxnSpPr>
        <xdr:cNvPr id="25" name="12 Conector recto"/>
        <xdr:cNvCxnSpPr/>
      </xdr:nvCxnSpPr>
      <xdr:spPr>
        <a:xfrm>
          <a:off x="7277100" y="4958715"/>
          <a:ext cx="0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238129</xdr:colOff>
      <xdr:row>12</xdr:row>
      <xdr:rowOff>313766</xdr:rowOff>
    </xdr:from>
    <xdr:to>
      <xdr:col>12</xdr:col>
      <xdr:colOff>526129</xdr:colOff>
      <xdr:row>12</xdr:row>
      <xdr:rowOff>520872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7126609" y="5167706"/>
          <a:ext cx="288000" cy="20710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  <xdr:twoCellAnchor>
    <xdr:from>
      <xdr:col>12</xdr:col>
      <xdr:colOff>389256</xdr:colOff>
      <xdr:row>8</xdr:row>
      <xdr:rowOff>25401</xdr:rowOff>
    </xdr:from>
    <xdr:to>
      <xdr:col>12</xdr:col>
      <xdr:colOff>389256</xdr:colOff>
      <xdr:row>10</xdr:row>
      <xdr:rowOff>145134</xdr:rowOff>
    </xdr:to>
    <xdr:cxnSp macro="">
      <xdr:nvCxnSpPr>
        <xdr:cNvPr id="27" name="5 Conector recto"/>
        <xdr:cNvCxnSpPr/>
      </xdr:nvCxnSpPr>
      <xdr:spPr>
        <a:xfrm>
          <a:off x="7277736" y="3378201"/>
          <a:ext cx="0" cy="7598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210608</xdr:colOff>
      <xdr:row>9</xdr:row>
      <xdr:rowOff>77263</xdr:rowOff>
    </xdr:from>
    <xdr:to>
      <xdr:col>12</xdr:col>
      <xdr:colOff>570608</xdr:colOff>
      <xdr:row>9</xdr:row>
      <xdr:rowOff>239263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7099088" y="3750103"/>
          <a:ext cx="360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99%</a:t>
          </a:r>
        </a:p>
      </xdr:txBody>
    </xdr:sp>
    <xdr:clientData/>
  </xdr:twoCellAnchor>
  <xdr:twoCellAnchor>
    <xdr:from>
      <xdr:col>18</xdr:col>
      <xdr:colOff>431938</xdr:colOff>
      <xdr:row>8</xdr:row>
      <xdr:rowOff>9525</xdr:rowOff>
    </xdr:from>
    <xdr:to>
      <xdr:col>18</xdr:col>
      <xdr:colOff>442097</xdr:colOff>
      <xdr:row>10</xdr:row>
      <xdr:rowOff>129258</xdr:rowOff>
    </xdr:to>
    <xdr:cxnSp macro="">
      <xdr:nvCxnSpPr>
        <xdr:cNvPr id="29" name="10 Conector recto"/>
        <xdr:cNvCxnSpPr/>
      </xdr:nvCxnSpPr>
      <xdr:spPr>
        <a:xfrm flipH="1">
          <a:off x="10650358" y="3362325"/>
          <a:ext cx="10159" cy="7598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200853</xdr:colOff>
      <xdr:row>9</xdr:row>
      <xdr:rowOff>83003</xdr:rowOff>
    </xdr:from>
    <xdr:to>
      <xdr:col>18</xdr:col>
      <xdr:colOff>668853</xdr:colOff>
      <xdr:row>9</xdr:row>
      <xdr:rowOff>245003</xdr:rowOff>
    </xdr:to>
    <xdr:sp macro="" textlink="">
      <xdr:nvSpPr>
        <xdr:cNvPr id="30" name="Text Box 6"/>
        <xdr:cNvSpPr txBox="1">
          <a:spLocks noChangeArrowheads="1"/>
        </xdr:cNvSpPr>
      </xdr:nvSpPr>
      <xdr:spPr bwMode="auto">
        <a:xfrm>
          <a:off x="10419273" y="3755843"/>
          <a:ext cx="46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  <xdr:twoCellAnchor>
    <xdr:from>
      <xdr:col>20</xdr:col>
      <xdr:colOff>385142</xdr:colOff>
      <xdr:row>8</xdr:row>
      <xdr:rowOff>9525</xdr:rowOff>
    </xdr:from>
    <xdr:to>
      <xdr:col>20</xdr:col>
      <xdr:colOff>395301</xdr:colOff>
      <xdr:row>10</xdr:row>
      <xdr:rowOff>129258</xdr:rowOff>
    </xdr:to>
    <xdr:cxnSp macro="">
      <xdr:nvCxnSpPr>
        <xdr:cNvPr id="31" name="10 Conector recto"/>
        <xdr:cNvCxnSpPr/>
      </xdr:nvCxnSpPr>
      <xdr:spPr>
        <a:xfrm flipH="1">
          <a:off x="11723702" y="3362325"/>
          <a:ext cx="10159" cy="7598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189672</xdr:colOff>
      <xdr:row>9</xdr:row>
      <xdr:rowOff>87085</xdr:rowOff>
    </xdr:from>
    <xdr:to>
      <xdr:col>20</xdr:col>
      <xdr:colOff>657672</xdr:colOff>
      <xdr:row>9</xdr:row>
      <xdr:rowOff>249085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11528232" y="3759925"/>
          <a:ext cx="46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  <xdr:twoCellAnchor>
    <xdr:from>
      <xdr:col>10</xdr:col>
      <xdr:colOff>0</xdr:colOff>
      <xdr:row>4</xdr:row>
      <xdr:rowOff>236482</xdr:rowOff>
    </xdr:from>
    <xdr:to>
      <xdr:col>27</xdr:col>
      <xdr:colOff>13607</xdr:colOff>
      <xdr:row>4</xdr:row>
      <xdr:rowOff>306917</xdr:rowOff>
    </xdr:to>
    <xdr:cxnSp macro="">
      <xdr:nvCxnSpPr>
        <xdr:cNvPr id="33" name="Straight Connector 32"/>
        <xdr:cNvCxnSpPr/>
      </xdr:nvCxnSpPr>
      <xdr:spPr>
        <a:xfrm flipV="1">
          <a:off x="5532120" y="1531882"/>
          <a:ext cx="11435987" cy="7043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385082</xdr:colOff>
      <xdr:row>7</xdr:row>
      <xdr:rowOff>0</xdr:rowOff>
    </xdr:from>
    <xdr:to>
      <xdr:col>32</xdr:col>
      <xdr:colOff>385082</xdr:colOff>
      <xdr:row>11</xdr:row>
      <xdr:rowOff>13607</xdr:rowOff>
    </xdr:to>
    <xdr:cxnSp macro="">
      <xdr:nvCxnSpPr>
        <xdr:cNvPr id="34" name="Straight Connector 33"/>
        <xdr:cNvCxnSpPr/>
      </xdr:nvCxnSpPr>
      <xdr:spPr>
        <a:xfrm>
          <a:off x="23511782" y="2964180"/>
          <a:ext cx="0" cy="120232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353786</xdr:colOff>
      <xdr:row>8</xdr:row>
      <xdr:rowOff>27214</xdr:rowOff>
    </xdr:from>
    <xdr:to>
      <xdr:col>36</xdr:col>
      <xdr:colOff>544285</xdr:colOff>
      <xdr:row>8</xdr:row>
      <xdr:rowOff>34018</xdr:rowOff>
    </xdr:to>
    <xdr:cxnSp macro="">
      <xdr:nvCxnSpPr>
        <xdr:cNvPr id="35" name="Straight Connector 34"/>
        <xdr:cNvCxnSpPr/>
      </xdr:nvCxnSpPr>
      <xdr:spPr>
        <a:xfrm>
          <a:off x="15412357" y="3179535"/>
          <a:ext cx="11665857" cy="680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832276</xdr:colOff>
      <xdr:row>8</xdr:row>
      <xdr:rowOff>10583</xdr:rowOff>
    </xdr:from>
    <xdr:to>
      <xdr:col>28</xdr:col>
      <xdr:colOff>836084</xdr:colOff>
      <xdr:row>10</xdr:row>
      <xdr:rowOff>129028</xdr:rowOff>
    </xdr:to>
    <xdr:cxnSp macro="">
      <xdr:nvCxnSpPr>
        <xdr:cNvPr id="36" name="10 Conector recto"/>
        <xdr:cNvCxnSpPr/>
      </xdr:nvCxnSpPr>
      <xdr:spPr>
        <a:xfrm flipH="1">
          <a:off x="18967876" y="3363383"/>
          <a:ext cx="3808" cy="758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36</xdr:col>
      <xdr:colOff>540189</xdr:colOff>
      <xdr:row>5</xdr:row>
      <xdr:rowOff>5389</xdr:rowOff>
    </xdr:from>
    <xdr:to>
      <xdr:col>36</xdr:col>
      <xdr:colOff>540189</xdr:colOff>
      <xdr:row>11</xdr:row>
      <xdr:rowOff>9061</xdr:rowOff>
    </xdr:to>
    <xdr:cxnSp macro="">
      <xdr:nvCxnSpPr>
        <xdr:cNvPr id="37" name="10 Conector recto"/>
        <xdr:cNvCxnSpPr/>
      </xdr:nvCxnSpPr>
      <xdr:spPr>
        <a:xfrm>
          <a:off x="26791089" y="1887529"/>
          <a:ext cx="0" cy="227443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148852</xdr:colOff>
      <xdr:row>8</xdr:row>
      <xdr:rowOff>266700</xdr:rowOff>
    </xdr:from>
    <xdr:to>
      <xdr:col>32</xdr:col>
      <xdr:colOff>616852</xdr:colOff>
      <xdr:row>9</xdr:row>
      <xdr:rowOff>114375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23275552" y="3619500"/>
          <a:ext cx="468000" cy="1677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  <xdr:twoCellAnchor>
    <xdr:from>
      <xdr:col>41</xdr:col>
      <xdr:colOff>389165</xdr:colOff>
      <xdr:row>12</xdr:row>
      <xdr:rowOff>23813</xdr:rowOff>
    </xdr:from>
    <xdr:to>
      <xdr:col>41</xdr:col>
      <xdr:colOff>392906</xdr:colOff>
      <xdr:row>14</xdr:row>
      <xdr:rowOff>11206</xdr:rowOff>
    </xdr:to>
    <xdr:cxnSp macro="">
      <xdr:nvCxnSpPr>
        <xdr:cNvPr id="39" name="10 Conector recto"/>
        <xdr:cNvCxnSpPr/>
      </xdr:nvCxnSpPr>
      <xdr:spPr>
        <a:xfrm flipH="1">
          <a:off x="31166345" y="4877753"/>
          <a:ext cx="3741" cy="90179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571823</xdr:colOff>
      <xdr:row>9</xdr:row>
      <xdr:rowOff>25525</xdr:rowOff>
    </xdr:from>
    <xdr:to>
      <xdr:col>28</xdr:col>
      <xdr:colOff>1011621</xdr:colOff>
      <xdr:row>9</xdr:row>
      <xdr:rowOff>190140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18707423" y="3698365"/>
          <a:ext cx="439798" cy="1646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97%</a:t>
          </a:r>
        </a:p>
      </xdr:txBody>
    </xdr:sp>
    <xdr:clientData/>
  </xdr:twoCellAnchor>
  <xdr:twoCellAnchor>
    <xdr:from>
      <xdr:col>41</xdr:col>
      <xdr:colOff>377406</xdr:colOff>
      <xdr:row>8</xdr:row>
      <xdr:rowOff>36635</xdr:rowOff>
    </xdr:from>
    <xdr:to>
      <xdr:col>41</xdr:col>
      <xdr:colOff>377406</xdr:colOff>
      <xdr:row>10</xdr:row>
      <xdr:rowOff>145134</xdr:rowOff>
    </xdr:to>
    <xdr:cxnSp macro="">
      <xdr:nvCxnSpPr>
        <xdr:cNvPr id="41" name="10 Conector recto"/>
        <xdr:cNvCxnSpPr/>
      </xdr:nvCxnSpPr>
      <xdr:spPr>
        <a:xfrm>
          <a:off x="31154586" y="3389435"/>
          <a:ext cx="0" cy="74857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164835</xdr:colOff>
      <xdr:row>8</xdr:row>
      <xdr:rowOff>275905</xdr:rowOff>
    </xdr:from>
    <xdr:to>
      <xdr:col>41</xdr:col>
      <xdr:colOff>632835</xdr:colOff>
      <xdr:row>9</xdr:row>
      <xdr:rowOff>123580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30942015" y="3628705"/>
          <a:ext cx="468000" cy="1677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97%</a:t>
          </a:r>
        </a:p>
      </xdr:txBody>
    </xdr:sp>
    <xdr:clientData/>
  </xdr:twoCellAnchor>
  <xdr:twoCellAnchor>
    <xdr:from>
      <xdr:col>41</xdr:col>
      <xdr:colOff>232869</xdr:colOff>
      <xdr:row>12</xdr:row>
      <xdr:rowOff>464804</xdr:rowOff>
    </xdr:from>
    <xdr:to>
      <xdr:col>41</xdr:col>
      <xdr:colOff>557892</xdr:colOff>
      <xdr:row>13</xdr:row>
      <xdr:rowOff>81643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31010049" y="5318744"/>
          <a:ext cx="325023" cy="2111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  <xdr:twoCellAnchor>
    <xdr:from>
      <xdr:col>32</xdr:col>
      <xdr:colOff>386141</xdr:colOff>
      <xdr:row>4</xdr:row>
      <xdr:rowOff>205618</xdr:rowOff>
    </xdr:from>
    <xdr:to>
      <xdr:col>32</xdr:col>
      <xdr:colOff>386141</xdr:colOff>
      <xdr:row>5</xdr:row>
      <xdr:rowOff>355297</xdr:rowOff>
    </xdr:to>
    <xdr:cxnSp macro="">
      <xdr:nvCxnSpPr>
        <xdr:cNvPr id="44" name="10 Conector recto"/>
        <xdr:cNvCxnSpPr/>
      </xdr:nvCxnSpPr>
      <xdr:spPr>
        <a:xfrm>
          <a:off x="23512841" y="1501018"/>
          <a:ext cx="0" cy="73641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1185962</xdr:colOff>
      <xdr:row>8</xdr:row>
      <xdr:rowOff>34584</xdr:rowOff>
    </xdr:from>
    <xdr:to>
      <xdr:col>26</xdr:col>
      <xdr:colOff>1196303</xdr:colOff>
      <xdr:row>11</xdr:row>
      <xdr:rowOff>20400</xdr:rowOff>
    </xdr:to>
    <xdr:cxnSp macro="">
      <xdr:nvCxnSpPr>
        <xdr:cNvPr id="45" name="10 Conector recto"/>
        <xdr:cNvCxnSpPr/>
      </xdr:nvCxnSpPr>
      <xdr:spPr>
        <a:xfrm flipH="1">
          <a:off x="17231051" y="3186905"/>
          <a:ext cx="10341" cy="76822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881370</xdr:colOff>
      <xdr:row>8</xdr:row>
      <xdr:rowOff>266700</xdr:rowOff>
    </xdr:from>
    <xdr:to>
      <xdr:col>26</xdr:col>
      <xdr:colOff>1349370</xdr:colOff>
      <xdr:row>9</xdr:row>
      <xdr:rowOff>114375</xdr:rowOff>
    </xdr:to>
    <xdr:sp macro="" textlink="">
      <xdr:nvSpPr>
        <xdr:cNvPr id="46" name="Text Box 6"/>
        <xdr:cNvSpPr txBox="1">
          <a:spLocks noChangeArrowheads="1"/>
        </xdr:cNvSpPr>
      </xdr:nvSpPr>
      <xdr:spPr bwMode="auto">
        <a:xfrm>
          <a:off x="16926459" y="3419021"/>
          <a:ext cx="468000" cy="165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95%</a:t>
          </a:r>
        </a:p>
      </xdr:txBody>
    </xdr:sp>
    <xdr:clientData/>
  </xdr:twoCellAnchor>
  <xdr:twoCellAnchor>
    <xdr:from>
      <xdr:col>28</xdr:col>
      <xdr:colOff>0</xdr:colOff>
      <xdr:row>4</xdr:row>
      <xdr:rowOff>190500</xdr:rowOff>
    </xdr:from>
    <xdr:to>
      <xdr:col>34</xdr:col>
      <xdr:colOff>74083</xdr:colOff>
      <xdr:row>4</xdr:row>
      <xdr:rowOff>211668</xdr:rowOff>
    </xdr:to>
    <xdr:cxnSp macro="">
      <xdr:nvCxnSpPr>
        <xdr:cNvPr id="47" name="Straight Connector 46"/>
        <xdr:cNvCxnSpPr/>
      </xdr:nvCxnSpPr>
      <xdr:spPr>
        <a:xfrm flipV="1">
          <a:off x="18135600" y="1485900"/>
          <a:ext cx="6939703" cy="21168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52916</xdr:colOff>
      <xdr:row>6</xdr:row>
      <xdr:rowOff>190500</xdr:rowOff>
    </xdr:from>
    <xdr:to>
      <xdr:col>45</xdr:col>
      <xdr:colOff>0</xdr:colOff>
      <xdr:row>6</xdr:row>
      <xdr:rowOff>190501</xdr:rowOff>
    </xdr:to>
    <xdr:cxnSp macro="">
      <xdr:nvCxnSpPr>
        <xdr:cNvPr id="48" name="Straight Connector 47"/>
        <xdr:cNvCxnSpPr/>
      </xdr:nvCxnSpPr>
      <xdr:spPr>
        <a:xfrm>
          <a:off x="25054136" y="2430780"/>
          <a:ext cx="8009044" cy="1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361950</xdr:colOff>
      <xdr:row>8</xdr:row>
      <xdr:rowOff>19050</xdr:rowOff>
    </xdr:from>
    <xdr:to>
      <xdr:col>49</xdr:col>
      <xdr:colOff>449904</xdr:colOff>
      <xdr:row>8</xdr:row>
      <xdr:rowOff>36019</xdr:rowOff>
    </xdr:to>
    <xdr:cxnSp macro="">
      <xdr:nvCxnSpPr>
        <xdr:cNvPr id="49" name="Straight Connector 48"/>
        <xdr:cNvCxnSpPr/>
      </xdr:nvCxnSpPr>
      <xdr:spPr>
        <a:xfrm>
          <a:off x="29127450" y="3162300"/>
          <a:ext cx="6593529" cy="1696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43</xdr:col>
      <xdr:colOff>401788</xdr:colOff>
      <xdr:row>8</xdr:row>
      <xdr:rowOff>33618</xdr:rowOff>
    </xdr:from>
    <xdr:to>
      <xdr:col>43</xdr:col>
      <xdr:colOff>412061</xdr:colOff>
      <xdr:row>11</xdr:row>
      <xdr:rowOff>6600</xdr:rowOff>
    </xdr:to>
    <xdr:cxnSp macro="">
      <xdr:nvCxnSpPr>
        <xdr:cNvPr id="50" name="10 Conector recto"/>
        <xdr:cNvCxnSpPr/>
      </xdr:nvCxnSpPr>
      <xdr:spPr>
        <a:xfrm flipH="1">
          <a:off x="32314348" y="3386418"/>
          <a:ext cx="10273" cy="77308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137622</xdr:colOff>
      <xdr:row>8</xdr:row>
      <xdr:rowOff>251412</xdr:rowOff>
    </xdr:from>
    <xdr:to>
      <xdr:col>43</xdr:col>
      <xdr:colOff>605622</xdr:colOff>
      <xdr:row>9</xdr:row>
      <xdr:rowOff>99087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32050182" y="3604212"/>
          <a:ext cx="468000" cy="16771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49,4%</a:t>
          </a:r>
        </a:p>
      </xdr:txBody>
    </xdr:sp>
    <xdr:clientData/>
  </xdr:twoCellAnchor>
  <xdr:twoCellAnchor>
    <xdr:from>
      <xdr:col>45</xdr:col>
      <xdr:colOff>391444</xdr:colOff>
      <xdr:row>7</xdr:row>
      <xdr:rowOff>0</xdr:rowOff>
    </xdr:from>
    <xdr:to>
      <xdr:col>45</xdr:col>
      <xdr:colOff>391444</xdr:colOff>
      <xdr:row>11</xdr:row>
      <xdr:rowOff>10479</xdr:rowOff>
    </xdr:to>
    <xdr:cxnSp macro="">
      <xdr:nvCxnSpPr>
        <xdr:cNvPr id="52" name="10 Conector recto"/>
        <xdr:cNvCxnSpPr/>
      </xdr:nvCxnSpPr>
      <xdr:spPr>
        <a:xfrm>
          <a:off x="33454624" y="2964180"/>
          <a:ext cx="0" cy="119919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47</xdr:col>
      <xdr:colOff>465403</xdr:colOff>
      <xdr:row>8</xdr:row>
      <xdr:rowOff>33618</xdr:rowOff>
    </xdr:from>
    <xdr:to>
      <xdr:col>47</xdr:col>
      <xdr:colOff>465403</xdr:colOff>
      <xdr:row>10</xdr:row>
      <xdr:rowOff>151673</xdr:rowOff>
    </xdr:to>
    <xdr:cxnSp macro="">
      <xdr:nvCxnSpPr>
        <xdr:cNvPr id="53" name="10 Conector recto"/>
        <xdr:cNvCxnSpPr/>
      </xdr:nvCxnSpPr>
      <xdr:spPr>
        <a:xfrm>
          <a:off x="35410723" y="3386418"/>
          <a:ext cx="0" cy="75813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149690</xdr:colOff>
      <xdr:row>8</xdr:row>
      <xdr:rowOff>255291</xdr:rowOff>
    </xdr:from>
    <xdr:to>
      <xdr:col>45</xdr:col>
      <xdr:colOff>617690</xdr:colOff>
      <xdr:row>9</xdr:row>
      <xdr:rowOff>102966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33212870" y="3608091"/>
          <a:ext cx="468000" cy="1677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65,35%</a:t>
          </a:r>
        </a:p>
      </xdr:txBody>
    </xdr:sp>
    <xdr:clientData/>
  </xdr:twoCellAnchor>
  <xdr:twoCellAnchor>
    <xdr:from>
      <xdr:col>47</xdr:col>
      <xdr:colOff>190030</xdr:colOff>
      <xdr:row>8</xdr:row>
      <xdr:rowOff>250808</xdr:rowOff>
    </xdr:from>
    <xdr:to>
      <xdr:col>47</xdr:col>
      <xdr:colOff>658030</xdr:colOff>
      <xdr:row>9</xdr:row>
      <xdr:rowOff>98483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35135350" y="3603608"/>
          <a:ext cx="468000" cy="1677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65,35%</a:t>
          </a:r>
        </a:p>
      </xdr:txBody>
    </xdr:sp>
    <xdr:clientData/>
  </xdr:twoCellAnchor>
  <xdr:twoCellAnchor>
    <xdr:from>
      <xdr:col>49</xdr:col>
      <xdr:colOff>449715</xdr:colOff>
      <xdr:row>8</xdr:row>
      <xdr:rowOff>36479</xdr:rowOff>
    </xdr:from>
    <xdr:to>
      <xdr:col>49</xdr:col>
      <xdr:colOff>449715</xdr:colOff>
      <xdr:row>11</xdr:row>
      <xdr:rowOff>1514</xdr:rowOff>
    </xdr:to>
    <xdr:cxnSp macro="">
      <xdr:nvCxnSpPr>
        <xdr:cNvPr id="56" name="10 Conector recto"/>
        <xdr:cNvCxnSpPr/>
      </xdr:nvCxnSpPr>
      <xdr:spPr>
        <a:xfrm>
          <a:off x="36698055" y="3389279"/>
          <a:ext cx="0" cy="76513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230371</xdr:colOff>
      <xdr:row>8</xdr:row>
      <xdr:rowOff>268737</xdr:rowOff>
    </xdr:from>
    <xdr:to>
      <xdr:col>49</xdr:col>
      <xdr:colOff>698371</xdr:colOff>
      <xdr:row>9</xdr:row>
      <xdr:rowOff>116412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36478711" y="3621537"/>
          <a:ext cx="468000" cy="1677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  <xdr:twoCellAnchor>
    <xdr:from>
      <xdr:col>25</xdr:col>
      <xdr:colOff>357149</xdr:colOff>
      <xdr:row>8</xdr:row>
      <xdr:rowOff>12989</xdr:rowOff>
    </xdr:from>
    <xdr:to>
      <xdr:col>25</xdr:col>
      <xdr:colOff>357149</xdr:colOff>
      <xdr:row>11</xdr:row>
      <xdr:rowOff>0</xdr:rowOff>
    </xdr:to>
    <xdr:cxnSp macro="">
      <xdr:nvCxnSpPr>
        <xdr:cNvPr id="58" name="10 Conector recto"/>
        <xdr:cNvCxnSpPr/>
      </xdr:nvCxnSpPr>
      <xdr:spPr>
        <a:xfrm>
          <a:off x="14835149" y="3365789"/>
          <a:ext cx="0" cy="787111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125997</xdr:colOff>
      <xdr:row>8</xdr:row>
      <xdr:rowOff>271334</xdr:rowOff>
    </xdr:from>
    <xdr:to>
      <xdr:col>25</xdr:col>
      <xdr:colOff>593997</xdr:colOff>
      <xdr:row>9</xdr:row>
      <xdr:rowOff>131815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14603997" y="3624134"/>
          <a:ext cx="468000" cy="18052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  <xdr:twoCellAnchor>
    <xdr:from>
      <xdr:col>36</xdr:col>
      <xdr:colOff>359264</xdr:colOff>
      <xdr:row>5</xdr:row>
      <xdr:rowOff>144503</xdr:rowOff>
    </xdr:from>
    <xdr:to>
      <xdr:col>36</xdr:col>
      <xdr:colOff>709197</xdr:colOff>
      <xdr:row>5</xdr:row>
      <xdr:rowOff>306456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26610164" y="2026643"/>
          <a:ext cx="349933" cy="16195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49%</a:t>
          </a:r>
        </a:p>
      </xdr:txBody>
    </xdr:sp>
    <xdr:clientData/>
  </xdr:twoCellAnchor>
  <xdr:twoCellAnchor>
    <xdr:from>
      <xdr:col>36</xdr:col>
      <xdr:colOff>499709</xdr:colOff>
      <xdr:row>2</xdr:row>
      <xdr:rowOff>486276</xdr:rowOff>
    </xdr:from>
    <xdr:to>
      <xdr:col>36</xdr:col>
      <xdr:colOff>499709</xdr:colOff>
      <xdr:row>4</xdr:row>
      <xdr:rowOff>0</xdr:rowOff>
    </xdr:to>
    <xdr:cxnSp macro="">
      <xdr:nvCxnSpPr>
        <xdr:cNvPr id="61" name="10 Conector recto"/>
        <xdr:cNvCxnSpPr/>
      </xdr:nvCxnSpPr>
      <xdr:spPr>
        <a:xfrm>
          <a:off x="26750609" y="928236"/>
          <a:ext cx="0" cy="36716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390525</xdr:colOff>
      <xdr:row>8</xdr:row>
      <xdr:rowOff>28575</xdr:rowOff>
    </xdr:from>
    <xdr:to>
      <xdr:col>34</xdr:col>
      <xdr:colOff>390525</xdr:colOff>
      <xdr:row>11</xdr:row>
      <xdr:rowOff>32903</xdr:rowOff>
    </xdr:to>
    <xdr:cxnSp macro="">
      <xdr:nvCxnSpPr>
        <xdr:cNvPr id="62" name="10 Conector recto"/>
        <xdr:cNvCxnSpPr/>
      </xdr:nvCxnSpPr>
      <xdr:spPr>
        <a:xfrm>
          <a:off x="25391745" y="3381375"/>
          <a:ext cx="0" cy="804428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158377</xdr:colOff>
      <xdr:row>8</xdr:row>
      <xdr:rowOff>285750</xdr:rowOff>
    </xdr:from>
    <xdr:to>
      <xdr:col>34</xdr:col>
      <xdr:colOff>626377</xdr:colOff>
      <xdr:row>9</xdr:row>
      <xdr:rowOff>133425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25159597" y="3638550"/>
          <a:ext cx="468000" cy="1677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(*)</a:t>
          </a:r>
        </a:p>
      </xdr:txBody>
    </xdr:sp>
    <xdr:clientData/>
  </xdr:twoCellAnchor>
  <xdr:twoCellAnchor>
    <xdr:from>
      <xdr:col>36</xdr:col>
      <xdr:colOff>390522</xdr:colOff>
      <xdr:row>8</xdr:row>
      <xdr:rowOff>19050</xdr:rowOff>
    </xdr:from>
    <xdr:to>
      <xdr:col>36</xdr:col>
      <xdr:colOff>390522</xdr:colOff>
      <xdr:row>11</xdr:row>
      <xdr:rowOff>23378</xdr:rowOff>
    </xdr:to>
    <xdr:cxnSp macro="">
      <xdr:nvCxnSpPr>
        <xdr:cNvPr id="64" name="10 Conector recto"/>
        <xdr:cNvCxnSpPr/>
      </xdr:nvCxnSpPr>
      <xdr:spPr>
        <a:xfrm>
          <a:off x="26641422" y="3371850"/>
          <a:ext cx="0" cy="8044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613834</xdr:colOff>
      <xdr:row>11</xdr:row>
      <xdr:rowOff>687917</xdr:rowOff>
    </xdr:from>
    <xdr:to>
      <xdr:col>45</xdr:col>
      <xdr:colOff>619125</xdr:colOff>
      <xdr:row>12</xdr:row>
      <xdr:rowOff>508000</xdr:rowOff>
    </xdr:to>
    <xdr:cxnSp macro="">
      <xdr:nvCxnSpPr>
        <xdr:cNvPr id="65" name="10 Conector recto"/>
        <xdr:cNvCxnSpPr/>
      </xdr:nvCxnSpPr>
      <xdr:spPr>
        <a:xfrm>
          <a:off x="33677014" y="4840817"/>
          <a:ext cx="5291" cy="52112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372533</xdr:colOff>
      <xdr:row>12</xdr:row>
      <xdr:rowOff>0</xdr:rowOff>
    </xdr:from>
    <xdr:to>
      <xdr:col>47</xdr:col>
      <xdr:colOff>372534</xdr:colOff>
      <xdr:row>12</xdr:row>
      <xdr:rowOff>520700</xdr:rowOff>
    </xdr:to>
    <xdr:cxnSp macro="">
      <xdr:nvCxnSpPr>
        <xdr:cNvPr id="66" name="10 Conector recto"/>
        <xdr:cNvCxnSpPr/>
      </xdr:nvCxnSpPr>
      <xdr:spPr>
        <a:xfrm flipH="1">
          <a:off x="35317853" y="4853940"/>
          <a:ext cx="1" cy="52070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45</xdr:col>
      <xdr:colOff>624416</xdr:colOff>
      <xdr:row>12</xdr:row>
      <xdr:rowOff>508000</xdr:rowOff>
    </xdr:from>
    <xdr:to>
      <xdr:col>47</xdr:col>
      <xdr:colOff>372535</xdr:colOff>
      <xdr:row>12</xdr:row>
      <xdr:rowOff>508000</xdr:rowOff>
    </xdr:to>
    <xdr:cxnSp macro="">
      <xdr:nvCxnSpPr>
        <xdr:cNvPr id="67" name="10 Conector recto"/>
        <xdr:cNvCxnSpPr/>
      </xdr:nvCxnSpPr>
      <xdr:spPr>
        <a:xfrm flipH="1">
          <a:off x="33687596" y="5361940"/>
          <a:ext cx="1630259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487614</xdr:colOff>
      <xdr:row>12</xdr:row>
      <xdr:rowOff>264583</xdr:rowOff>
    </xdr:from>
    <xdr:to>
      <xdr:col>27</xdr:col>
      <xdr:colOff>496670</xdr:colOff>
      <xdr:row>13</xdr:row>
      <xdr:rowOff>318121</xdr:rowOff>
    </xdr:to>
    <xdr:cxnSp macro="">
      <xdr:nvCxnSpPr>
        <xdr:cNvPr id="68" name="10 Conector recto"/>
        <xdr:cNvCxnSpPr/>
      </xdr:nvCxnSpPr>
      <xdr:spPr>
        <a:xfrm>
          <a:off x="17442114" y="5118523"/>
          <a:ext cx="9056" cy="647898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338666</xdr:colOff>
      <xdr:row>12</xdr:row>
      <xdr:rowOff>465666</xdr:rowOff>
    </xdr:from>
    <xdr:to>
      <xdr:col>27</xdr:col>
      <xdr:colOff>678896</xdr:colOff>
      <xdr:row>13</xdr:row>
      <xdr:rowOff>102160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17293166" y="5319606"/>
          <a:ext cx="340230" cy="23085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  <xdr:twoCellAnchor>
    <xdr:from>
      <xdr:col>29</xdr:col>
      <xdr:colOff>629431</xdr:colOff>
      <xdr:row>12</xdr:row>
      <xdr:rowOff>300566</xdr:rowOff>
    </xdr:from>
    <xdr:to>
      <xdr:col>29</xdr:col>
      <xdr:colOff>638487</xdr:colOff>
      <xdr:row>14</xdr:row>
      <xdr:rowOff>26021</xdr:rowOff>
    </xdr:to>
    <xdr:cxnSp macro="">
      <xdr:nvCxnSpPr>
        <xdr:cNvPr id="70" name="10 Conector recto"/>
        <xdr:cNvCxnSpPr/>
      </xdr:nvCxnSpPr>
      <xdr:spPr>
        <a:xfrm>
          <a:off x="20388091" y="5154506"/>
          <a:ext cx="9056" cy="63985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802999</xdr:colOff>
      <xdr:row>12</xdr:row>
      <xdr:rowOff>19051</xdr:rowOff>
    </xdr:from>
    <xdr:to>
      <xdr:col>28</xdr:col>
      <xdr:colOff>804335</xdr:colOff>
      <xdr:row>12</xdr:row>
      <xdr:rowOff>306918</xdr:rowOff>
    </xdr:to>
    <xdr:cxnSp macro="">
      <xdr:nvCxnSpPr>
        <xdr:cNvPr id="71" name="10 Conector recto"/>
        <xdr:cNvCxnSpPr/>
      </xdr:nvCxnSpPr>
      <xdr:spPr>
        <a:xfrm>
          <a:off x="18938599" y="4872991"/>
          <a:ext cx="1336" cy="28786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486836</xdr:colOff>
      <xdr:row>12</xdr:row>
      <xdr:rowOff>285750</xdr:rowOff>
    </xdr:from>
    <xdr:to>
      <xdr:col>29</xdr:col>
      <xdr:colOff>625929</xdr:colOff>
      <xdr:row>12</xdr:row>
      <xdr:rowOff>285750</xdr:rowOff>
    </xdr:to>
    <xdr:cxnSp macro="">
      <xdr:nvCxnSpPr>
        <xdr:cNvPr id="72" name="10 Conector recto"/>
        <xdr:cNvCxnSpPr/>
      </xdr:nvCxnSpPr>
      <xdr:spPr>
        <a:xfrm flipH="1">
          <a:off x="17441336" y="5139690"/>
          <a:ext cx="2943253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807231</xdr:colOff>
      <xdr:row>12</xdr:row>
      <xdr:rowOff>287867</xdr:rowOff>
    </xdr:from>
    <xdr:to>
      <xdr:col>28</xdr:col>
      <xdr:colOff>814917</xdr:colOff>
      <xdr:row>15</xdr:row>
      <xdr:rowOff>158750</xdr:rowOff>
    </xdr:to>
    <xdr:cxnSp macro="">
      <xdr:nvCxnSpPr>
        <xdr:cNvPr id="73" name="10 Conector recto"/>
        <xdr:cNvCxnSpPr/>
      </xdr:nvCxnSpPr>
      <xdr:spPr>
        <a:xfrm>
          <a:off x="18942831" y="5141807"/>
          <a:ext cx="7686" cy="128820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512232</xdr:colOff>
      <xdr:row>12</xdr:row>
      <xdr:rowOff>480483</xdr:rowOff>
    </xdr:from>
    <xdr:to>
      <xdr:col>28</xdr:col>
      <xdr:colOff>1037165</xdr:colOff>
      <xdr:row>13</xdr:row>
      <xdr:rowOff>84667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18647832" y="5334423"/>
          <a:ext cx="524933" cy="19854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Otros</a:t>
          </a:r>
        </a:p>
      </xdr:txBody>
    </xdr:sp>
    <xdr:clientData/>
  </xdr:twoCellAnchor>
  <xdr:twoCellAnchor>
    <xdr:from>
      <xdr:col>34</xdr:col>
      <xdr:colOff>74083</xdr:colOff>
      <xdr:row>4</xdr:row>
      <xdr:rowOff>190500</xdr:rowOff>
    </xdr:from>
    <xdr:to>
      <xdr:col>34</xdr:col>
      <xdr:colOff>74083</xdr:colOff>
      <xdr:row>6</xdr:row>
      <xdr:rowOff>190500</xdr:rowOff>
    </xdr:to>
    <xdr:cxnSp macro="">
      <xdr:nvCxnSpPr>
        <xdr:cNvPr id="75" name="10 Conector recto"/>
        <xdr:cNvCxnSpPr/>
      </xdr:nvCxnSpPr>
      <xdr:spPr>
        <a:xfrm>
          <a:off x="25075303" y="1485900"/>
          <a:ext cx="0" cy="94488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1044467</xdr:colOff>
      <xdr:row>4</xdr:row>
      <xdr:rowOff>96801</xdr:rowOff>
    </xdr:from>
    <xdr:to>
      <xdr:col>30</xdr:col>
      <xdr:colOff>381001</xdr:colOff>
      <xdr:row>4</xdr:row>
      <xdr:rowOff>285750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20803127" y="1392201"/>
          <a:ext cx="517634" cy="1889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  <xdr:twoCellAnchor>
    <xdr:from>
      <xdr:col>46</xdr:col>
      <xdr:colOff>342900</xdr:colOff>
      <xdr:row>12</xdr:row>
      <xdr:rowOff>523875</xdr:rowOff>
    </xdr:from>
    <xdr:to>
      <xdr:col>46</xdr:col>
      <xdr:colOff>349250</xdr:colOff>
      <xdr:row>13</xdr:row>
      <xdr:rowOff>279400</xdr:rowOff>
    </xdr:to>
    <xdr:cxnSp macro="">
      <xdr:nvCxnSpPr>
        <xdr:cNvPr id="77" name="10 Conector recto"/>
        <xdr:cNvCxnSpPr/>
      </xdr:nvCxnSpPr>
      <xdr:spPr>
        <a:xfrm flipH="1">
          <a:off x="34434780" y="5377815"/>
          <a:ext cx="6350" cy="34988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30</xdr:col>
      <xdr:colOff>535942</xdr:colOff>
      <xdr:row>8</xdr:row>
      <xdr:rowOff>8283</xdr:rowOff>
    </xdr:from>
    <xdr:to>
      <xdr:col>30</xdr:col>
      <xdr:colOff>555625</xdr:colOff>
      <xdr:row>10</xdr:row>
      <xdr:rowOff>127000</xdr:rowOff>
    </xdr:to>
    <xdr:cxnSp macro="">
      <xdr:nvCxnSpPr>
        <xdr:cNvPr id="78" name="10 Conector recto"/>
        <xdr:cNvCxnSpPr/>
      </xdr:nvCxnSpPr>
      <xdr:spPr>
        <a:xfrm>
          <a:off x="21475702" y="3361083"/>
          <a:ext cx="19683" cy="75879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354865</xdr:colOff>
      <xdr:row>8</xdr:row>
      <xdr:rowOff>263650</xdr:rowOff>
    </xdr:from>
    <xdr:to>
      <xdr:col>30</xdr:col>
      <xdr:colOff>794663</xdr:colOff>
      <xdr:row>9</xdr:row>
      <xdr:rowOff>110765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21294625" y="3616450"/>
          <a:ext cx="439798" cy="16715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47%</a:t>
          </a:r>
        </a:p>
      </xdr:txBody>
    </xdr:sp>
    <xdr:clientData/>
  </xdr:twoCellAnchor>
  <xdr:twoCellAnchor>
    <xdr:from>
      <xdr:col>39</xdr:col>
      <xdr:colOff>352752</xdr:colOff>
      <xdr:row>12</xdr:row>
      <xdr:rowOff>290738</xdr:rowOff>
    </xdr:from>
    <xdr:to>
      <xdr:col>39</xdr:col>
      <xdr:colOff>361808</xdr:colOff>
      <xdr:row>14</xdr:row>
      <xdr:rowOff>7122</xdr:rowOff>
    </xdr:to>
    <xdr:cxnSp macro="">
      <xdr:nvCxnSpPr>
        <xdr:cNvPr id="80" name="10 Conector recto"/>
        <xdr:cNvCxnSpPr/>
      </xdr:nvCxnSpPr>
      <xdr:spPr>
        <a:xfrm>
          <a:off x="29118252" y="5144678"/>
          <a:ext cx="9056" cy="63078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432104</xdr:colOff>
      <xdr:row>12</xdr:row>
      <xdr:rowOff>454024</xdr:rowOff>
    </xdr:from>
    <xdr:to>
      <xdr:col>29</xdr:col>
      <xdr:colOff>772334</xdr:colOff>
      <xdr:row>13</xdr:row>
      <xdr:rowOff>90518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20190764" y="5307964"/>
          <a:ext cx="340230" cy="23085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95%</a:t>
          </a:r>
        </a:p>
      </xdr:txBody>
    </xdr:sp>
    <xdr:clientData/>
  </xdr:twoCellAnchor>
  <xdr:twoCellAnchor>
    <xdr:from>
      <xdr:col>41</xdr:col>
      <xdr:colOff>408214</xdr:colOff>
      <xdr:row>12</xdr:row>
      <xdr:rowOff>312965</xdr:rowOff>
    </xdr:from>
    <xdr:to>
      <xdr:col>43</xdr:col>
      <xdr:colOff>312965</xdr:colOff>
      <xdr:row>12</xdr:row>
      <xdr:rowOff>312965</xdr:rowOff>
    </xdr:to>
    <xdr:cxnSp macro="">
      <xdr:nvCxnSpPr>
        <xdr:cNvPr id="82" name="10 Conector recto"/>
        <xdr:cNvCxnSpPr/>
      </xdr:nvCxnSpPr>
      <xdr:spPr>
        <a:xfrm>
          <a:off x="31185394" y="5166905"/>
          <a:ext cx="1040131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43</xdr:col>
      <xdr:colOff>312965</xdr:colOff>
      <xdr:row>12</xdr:row>
      <xdr:rowOff>326572</xdr:rowOff>
    </xdr:from>
    <xdr:to>
      <xdr:col>43</xdr:col>
      <xdr:colOff>326572</xdr:colOff>
      <xdr:row>14</xdr:row>
      <xdr:rowOff>13607</xdr:rowOff>
    </xdr:to>
    <xdr:cxnSp macro="">
      <xdr:nvCxnSpPr>
        <xdr:cNvPr id="83" name="10 Conector recto"/>
        <xdr:cNvCxnSpPr/>
      </xdr:nvCxnSpPr>
      <xdr:spPr>
        <a:xfrm flipH="1">
          <a:off x="32225525" y="5180512"/>
          <a:ext cx="13607" cy="60143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153948</xdr:colOff>
      <xdr:row>12</xdr:row>
      <xdr:rowOff>481132</xdr:rowOff>
    </xdr:from>
    <xdr:to>
      <xdr:col>43</xdr:col>
      <xdr:colOff>478971</xdr:colOff>
      <xdr:row>13</xdr:row>
      <xdr:rowOff>97971</xdr:rowOff>
    </xdr:to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32066508" y="5335072"/>
          <a:ext cx="325023" cy="2111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  <xdr:twoCellAnchor>
    <xdr:from>
      <xdr:col>37</xdr:col>
      <xdr:colOff>610029</xdr:colOff>
      <xdr:row>12</xdr:row>
      <xdr:rowOff>315688</xdr:rowOff>
    </xdr:from>
    <xdr:to>
      <xdr:col>41</xdr:col>
      <xdr:colOff>400241</xdr:colOff>
      <xdr:row>12</xdr:row>
      <xdr:rowOff>321068</xdr:rowOff>
    </xdr:to>
    <xdr:cxnSp macro="">
      <xdr:nvCxnSpPr>
        <xdr:cNvPr id="85" name="10 Conector recto"/>
        <xdr:cNvCxnSpPr/>
      </xdr:nvCxnSpPr>
      <xdr:spPr>
        <a:xfrm flipV="1">
          <a:off x="27119495" y="5099592"/>
          <a:ext cx="3343358" cy="538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416493</xdr:colOff>
      <xdr:row>12</xdr:row>
      <xdr:rowOff>328084</xdr:rowOff>
    </xdr:from>
    <xdr:to>
      <xdr:col>40</xdr:col>
      <xdr:colOff>433917</xdr:colOff>
      <xdr:row>16</xdr:row>
      <xdr:rowOff>10583</xdr:rowOff>
    </xdr:to>
    <xdr:cxnSp macro="">
      <xdr:nvCxnSpPr>
        <xdr:cNvPr id="86" name="10 Conector recto"/>
        <xdr:cNvCxnSpPr/>
      </xdr:nvCxnSpPr>
      <xdr:spPr>
        <a:xfrm>
          <a:off x="29974473" y="5182024"/>
          <a:ext cx="17424" cy="127507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244102</xdr:colOff>
      <xdr:row>8</xdr:row>
      <xdr:rowOff>282009</xdr:rowOff>
    </xdr:from>
    <xdr:to>
      <xdr:col>36</xdr:col>
      <xdr:colOff>438258</xdr:colOff>
      <xdr:row>9</xdr:row>
      <xdr:rowOff>129684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26205442" y="3634809"/>
          <a:ext cx="483716" cy="1677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  <xdr:twoCellAnchor>
    <xdr:from>
      <xdr:col>39</xdr:col>
      <xdr:colOff>227974</xdr:colOff>
      <xdr:row>12</xdr:row>
      <xdr:rowOff>481349</xdr:rowOff>
    </xdr:from>
    <xdr:to>
      <xdr:col>39</xdr:col>
      <xdr:colOff>568204</xdr:colOff>
      <xdr:row>13</xdr:row>
      <xdr:rowOff>95252</xdr:rowOff>
    </xdr:to>
    <xdr:sp macro="" textlink="">
      <xdr:nvSpPr>
        <xdr:cNvPr id="88" name="Text Box 6"/>
        <xdr:cNvSpPr txBox="1">
          <a:spLocks noChangeArrowheads="1"/>
        </xdr:cNvSpPr>
      </xdr:nvSpPr>
      <xdr:spPr bwMode="auto">
        <a:xfrm flipV="1">
          <a:off x="28993474" y="5335289"/>
          <a:ext cx="340230" cy="2082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90%</a:t>
          </a:r>
        </a:p>
      </xdr:txBody>
    </xdr:sp>
    <xdr:clientData/>
  </xdr:twoCellAnchor>
  <xdr:twoCellAnchor>
    <xdr:from>
      <xdr:col>40</xdr:col>
      <xdr:colOff>360261</xdr:colOff>
      <xdr:row>8</xdr:row>
      <xdr:rowOff>8060</xdr:rowOff>
    </xdr:from>
    <xdr:to>
      <xdr:col>40</xdr:col>
      <xdr:colOff>360261</xdr:colOff>
      <xdr:row>10</xdr:row>
      <xdr:rowOff>116559</xdr:rowOff>
    </xdr:to>
    <xdr:cxnSp macro="">
      <xdr:nvCxnSpPr>
        <xdr:cNvPr id="90" name="10 Conector recto"/>
        <xdr:cNvCxnSpPr/>
      </xdr:nvCxnSpPr>
      <xdr:spPr>
        <a:xfrm>
          <a:off x="29125761" y="3151310"/>
          <a:ext cx="0" cy="73714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133350</xdr:colOff>
      <xdr:row>8</xdr:row>
      <xdr:rowOff>276225</xdr:rowOff>
    </xdr:from>
    <xdr:to>
      <xdr:col>40</xdr:col>
      <xdr:colOff>601350</xdr:colOff>
      <xdr:row>9</xdr:row>
      <xdr:rowOff>123900</xdr:rowOff>
    </xdr:to>
    <xdr:sp macro="" textlink="">
      <xdr:nvSpPr>
        <xdr:cNvPr id="92" name="Text Box 6"/>
        <xdr:cNvSpPr txBox="1">
          <a:spLocks noChangeArrowheads="1"/>
        </xdr:cNvSpPr>
      </xdr:nvSpPr>
      <xdr:spPr bwMode="auto">
        <a:xfrm>
          <a:off x="28898850" y="3419475"/>
          <a:ext cx="468000" cy="1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1%</a:t>
          </a:r>
        </a:p>
      </xdr:txBody>
    </xdr:sp>
    <xdr:clientData/>
  </xdr:twoCellAnchor>
  <xdr:twoCellAnchor>
    <xdr:from>
      <xdr:col>39</xdr:col>
      <xdr:colOff>733425</xdr:colOff>
      <xdr:row>10</xdr:row>
      <xdr:rowOff>133350</xdr:rowOff>
    </xdr:from>
    <xdr:to>
      <xdr:col>40</xdr:col>
      <xdr:colOff>800100</xdr:colOff>
      <xdr:row>11</xdr:row>
      <xdr:rowOff>695325</xdr:rowOff>
    </xdr:to>
    <xdr:sp macro="" textlink="">
      <xdr:nvSpPr>
        <xdr:cNvPr id="93" name="TextBox 92"/>
        <xdr:cNvSpPr txBox="1"/>
      </xdr:nvSpPr>
      <xdr:spPr>
        <a:xfrm>
          <a:off x="28727400" y="3905250"/>
          <a:ext cx="838200" cy="71437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AR" sz="9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AR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Oleaginosa San Lorenzo S.A. (5) (m)</a:t>
          </a:r>
        </a:p>
      </xdr:txBody>
    </xdr:sp>
    <xdr:clientData/>
  </xdr:twoCellAnchor>
  <xdr:twoCellAnchor>
    <xdr:from>
      <xdr:col>4</xdr:col>
      <xdr:colOff>417387</xdr:colOff>
      <xdr:row>12</xdr:row>
      <xdr:rowOff>0</xdr:rowOff>
    </xdr:from>
    <xdr:to>
      <xdr:col>4</xdr:col>
      <xdr:colOff>417387</xdr:colOff>
      <xdr:row>14</xdr:row>
      <xdr:rowOff>22412</xdr:rowOff>
    </xdr:to>
    <xdr:cxnSp macro="">
      <xdr:nvCxnSpPr>
        <xdr:cNvPr id="94" name="7 Conector recto"/>
        <xdr:cNvCxnSpPr/>
      </xdr:nvCxnSpPr>
      <xdr:spPr>
        <a:xfrm>
          <a:off x="1969213" y="4783904"/>
          <a:ext cx="0" cy="9428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288961</xdr:colOff>
      <xdr:row>12</xdr:row>
      <xdr:rowOff>406686</xdr:rowOff>
    </xdr:from>
    <xdr:to>
      <xdr:col>4</xdr:col>
      <xdr:colOff>576961</xdr:colOff>
      <xdr:row>13</xdr:row>
      <xdr:rowOff>20272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40787" y="5190590"/>
          <a:ext cx="288000" cy="21291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  <xdr:twoCellAnchor>
    <xdr:from>
      <xdr:col>37</xdr:col>
      <xdr:colOff>267557</xdr:colOff>
      <xdr:row>13</xdr:row>
      <xdr:rowOff>310366</xdr:rowOff>
    </xdr:from>
    <xdr:to>
      <xdr:col>38</xdr:col>
      <xdr:colOff>270018</xdr:colOff>
      <xdr:row>15</xdr:row>
      <xdr:rowOff>74916</xdr:rowOff>
    </xdr:to>
    <xdr:sp macro="" textlink="">
      <xdr:nvSpPr>
        <xdr:cNvPr id="96" name="TextBox 95"/>
        <xdr:cNvSpPr txBox="1"/>
      </xdr:nvSpPr>
      <xdr:spPr>
        <a:xfrm>
          <a:off x="26777023" y="5693596"/>
          <a:ext cx="837237" cy="588623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Vicentin Desarrollos S.A. (n)</a:t>
          </a:r>
        </a:p>
      </xdr:txBody>
    </xdr:sp>
    <xdr:clientData/>
  </xdr:twoCellAnchor>
  <xdr:twoCellAnchor>
    <xdr:from>
      <xdr:col>37</xdr:col>
      <xdr:colOff>576400</xdr:colOff>
      <xdr:row>12</xdr:row>
      <xdr:rowOff>299662</xdr:rowOff>
    </xdr:from>
    <xdr:to>
      <xdr:col>37</xdr:col>
      <xdr:colOff>590007</xdr:colOff>
      <xdr:row>13</xdr:row>
      <xdr:rowOff>307765</xdr:rowOff>
    </xdr:to>
    <xdr:cxnSp macro="">
      <xdr:nvCxnSpPr>
        <xdr:cNvPr id="97" name="10 Conector recto"/>
        <xdr:cNvCxnSpPr/>
      </xdr:nvCxnSpPr>
      <xdr:spPr>
        <a:xfrm flipH="1">
          <a:off x="27085866" y="5083566"/>
          <a:ext cx="13607" cy="60742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37</xdr:col>
      <xdr:colOff>417383</xdr:colOff>
      <xdr:row>12</xdr:row>
      <xdr:rowOff>454222</xdr:rowOff>
    </xdr:from>
    <xdr:to>
      <xdr:col>37</xdr:col>
      <xdr:colOff>742406</xdr:colOff>
      <xdr:row>13</xdr:row>
      <xdr:rowOff>71061</xdr:rowOff>
    </xdr:to>
    <xdr:sp macro="" textlink="">
      <xdr:nvSpPr>
        <xdr:cNvPr id="98" name="Text Box 6"/>
        <xdr:cNvSpPr txBox="1">
          <a:spLocks noChangeArrowheads="1"/>
        </xdr:cNvSpPr>
      </xdr:nvSpPr>
      <xdr:spPr bwMode="auto">
        <a:xfrm>
          <a:off x="26926849" y="5238126"/>
          <a:ext cx="325023" cy="2161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AR" sz="1000" b="0" i="0" strike="noStrike">
              <a:solidFill>
                <a:srgbClr val="000000"/>
              </a:solidFill>
              <a:latin typeface="Arial"/>
              <a:cs typeface="Arial"/>
            </a:rPr>
            <a:t>50%</a:t>
          </a:r>
        </a:p>
      </xdr:txBody>
    </xdr:sp>
    <xdr:clientData/>
  </xdr:twoCellAnchor>
  <xdr:twoCellAnchor>
    <xdr:from>
      <xdr:col>26</xdr:col>
      <xdr:colOff>669018</xdr:colOff>
      <xdr:row>11</xdr:row>
      <xdr:rowOff>22678</xdr:rowOff>
    </xdr:from>
    <xdr:to>
      <xdr:col>27</xdr:col>
      <xdr:colOff>78015</xdr:colOff>
      <xdr:row>12</xdr:row>
      <xdr:rowOff>29028</xdr:rowOff>
    </xdr:to>
    <xdr:sp macro="" textlink="">
      <xdr:nvSpPr>
        <xdr:cNvPr id="102" name="TextBox 101"/>
        <xdr:cNvSpPr txBox="1"/>
      </xdr:nvSpPr>
      <xdr:spPr>
        <a:xfrm>
          <a:off x="16714107" y="3957410"/>
          <a:ext cx="837747" cy="709386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AR" sz="9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AR" sz="1000">
              <a:latin typeface="Arial" panose="020B0604020202020204" pitchFamily="34" charset="0"/>
              <a:cs typeface="Arial" panose="020B0604020202020204" pitchFamily="34" charset="0"/>
            </a:rPr>
            <a:t>Sottano S.A.  (3)</a:t>
          </a:r>
          <a:endParaRPr lang="es-AR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4"/>
  <sheetViews>
    <sheetView showGridLines="0" view="pageBreakPreview" zoomScale="84" zoomScaleNormal="89" zoomScaleSheetLayoutView="84" workbookViewId="0">
      <selection activeCell="S8" sqref="S8"/>
    </sheetView>
  </sheetViews>
  <sheetFormatPr defaultColWidth="11.5703125" defaultRowHeight="12.75" x14ac:dyDescent="0.2"/>
  <cols>
    <col min="1" max="2" width="2.7109375" style="3" customWidth="1"/>
    <col min="3" max="3" width="15.140625" style="16" customWidth="1"/>
    <col min="4" max="4" width="4.5703125" style="3" customWidth="1"/>
    <col min="5" max="5" width="12.28515625" style="16" customWidth="1"/>
    <col min="6" max="6" width="9" style="16" customWidth="1"/>
    <col min="7" max="7" width="10.5703125" style="16" customWidth="1"/>
    <col min="8" max="8" width="9.28515625" style="16" customWidth="1"/>
    <col min="9" max="9" width="18" style="16" customWidth="1"/>
    <col min="10" max="10" width="1.7109375" style="16" customWidth="1"/>
    <col min="11" max="11" width="16.85546875" style="16" customWidth="1"/>
    <col min="12" max="12" width="2.28515625" style="16" customWidth="1"/>
    <col min="13" max="13" width="11.7109375" style="16" customWidth="1"/>
    <col min="14" max="14" width="2.28515625" style="16" customWidth="1"/>
    <col min="15" max="15" width="12.7109375" style="16" customWidth="1"/>
    <col min="16" max="16" width="3.5703125" style="16" customWidth="1"/>
    <col min="17" max="17" width="17.42578125" style="16" customWidth="1"/>
    <col min="18" max="18" width="3.7109375" style="16" customWidth="1"/>
    <col min="19" max="19" width="12.85546875" style="16" customWidth="1"/>
    <col min="20" max="20" width="17.28515625" style="16" customWidth="1"/>
    <col min="21" max="21" width="13.28515625" style="16" customWidth="1"/>
    <col min="22" max="22" width="14.7109375" style="16" customWidth="1"/>
    <col min="23" max="16384" width="11.5703125" style="16"/>
  </cols>
  <sheetData>
    <row r="2" spans="1:24" ht="20.25" x14ac:dyDescent="0.3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24" ht="20.25" x14ac:dyDescent="0.3">
      <c r="A3" s="19"/>
      <c r="B3" s="19"/>
      <c r="C3" s="18"/>
      <c r="D3" s="19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W3" s="3"/>
      <c r="X3" s="3"/>
    </row>
    <row r="4" spans="1:24" ht="13.5" thickBot="1" x14ac:dyDescent="0.25">
      <c r="C4" s="22"/>
      <c r="E4" s="3"/>
      <c r="F4" s="21"/>
      <c r="G4" s="3"/>
      <c r="H4" s="22"/>
      <c r="I4" s="3"/>
      <c r="W4" s="3"/>
      <c r="X4" s="3"/>
    </row>
    <row r="5" spans="1:24" ht="46.5" customHeight="1" thickBot="1" x14ac:dyDescent="0.25">
      <c r="A5" s="22"/>
      <c r="B5" s="22"/>
      <c r="D5" s="64" t="s">
        <v>2</v>
      </c>
      <c r="E5" s="65"/>
      <c r="F5" s="66"/>
      <c r="G5" s="24"/>
      <c r="K5" s="26" t="s">
        <v>134</v>
      </c>
      <c r="W5" s="3"/>
      <c r="X5" s="3"/>
    </row>
    <row r="6" spans="1:24" ht="28.15" customHeight="1" thickBot="1" x14ac:dyDescent="0.25">
      <c r="W6" s="3"/>
      <c r="X6" s="3"/>
    </row>
    <row r="7" spans="1:24" ht="57" customHeight="1" thickBot="1" x14ac:dyDescent="0.25">
      <c r="E7" s="26" t="s">
        <v>132</v>
      </c>
      <c r="I7" s="26" t="s">
        <v>133</v>
      </c>
      <c r="Q7" s="26" t="s">
        <v>135</v>
      </c>
      <c r="T7" s="26" t="s">
        <v>136</v>
      </c>
      <c r="W7" s="3"/>
      <c r="X7" s="3"/>
    </row>
    <row r="8" spans="1:24" ht="30.6" customHeight="1" x14ac:dyDescent="0.2">
      <c r="U8" s="3"/>
      <c r="V8" s="3"/>
      <c r="W8" s="3"/>
      <c r="X8" s="3"/>
    </row>
    <row r="9" spans="1:24" ht="21.75" customHeight="1" x14ac:dyDescent="0.2">
      <c r="A9" s="6"/>
      <c r="B9" s="6"/>
      <c r="C9" s="6"/>
      <c r="D9" s="6"/>
      <c r="E9" s="6"/>
      <c r="F9" s="12"/>
      <c r="N9" s="12"/>
      <c r="P9" s="32"/>
      <c r="Q9" s="32"/>
      <c r="R9" s="32"/>
      <c r="S9" s="32"/>
    </row>
    <row r="10" spans="1:24" ht="42.4" customHeight="1" x14ac:dyDescent="0.2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12"/>
      <c r="P10" s="32"/>
      <c r="Q10" s="3"/>
      <c r="R10" s="3"/>
      <c r="S10" s="3"/>
    </row>
    <row r="11" spans="1:24" ht="33.75" customHeight="1" x14ac:dyDescent="0.2">
      <c r="A11" s="6"/>
      <c r="B11" s="6"/>
      <c r="C11" s="6"/>
      <c r="D11" s="6"/>
      <c r="E11" s="6"/>
      <c r="F11" s="12"/>
      <c r="N11" s="12"/>
      <c r="P11" s="32"/>
      <c r="Q11" s="3"/>
      <c r="R11" s="3"/>
      <c r="S11" s="3"/>
    </row>
    <row r="13" spans="1:24" x14ac:dyDescent="0.2">
      <c r="A13" s="10"/>
      <c r="B13" s="10"/>
      <c r="C13" s="10"/>
      <c r="D13" s="10"/>
      <c r="E13" s="10"/>
      <c r="F13" s="12"/>
      <c r="N13" s="12"/>
      <c r="P13" s="32"/>
      <c r="Q13" s="3"/>
      <c r="R13" s="3"/>
      <c r="S13" s="3"/>
    </row>
    <row r="14" spans="1:24" ht="32.65" customHeight="1" x14ac:dyDescent="0.2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12"/>
      <c r="P14" s="3"/>
      <c r="Q14" s="3"/>
      <c r="R14" s="3"/>
      <c r="S14" s="3"/>
    </row>
    <row r="15" spans="1:24" ht="22.5" customHeight="1" x14ac:dyDescent="0.2">
      <c r="A15" s="12"/>
      <c r="B15" s="12"/>
      <c r="C15" s="12"/>
      <c r="D15" s="12"/>
      <c r="E15" s="12"/>
      <c r="F15" s="12"/>
      <c r="N15" s="12"/>
      <c r="P15" s="32"/>
      <c r="Q15" s="3"/>
      <c r="R15" s="3"/>
      <c r="S15" s="3"/>
    </row>
    <row r="16" spans="1:24" x14ac:dyDescent="0.2">
      <c r="N16" s="12"/>
      <c r="P16" s="32"/>
      <c r="Q16" s="3"/>
      <c r="R16" s="3"/>
      <c r="S16" s="3"/>
    </row>
    <row r="17" spans="1:19" ht="12.75" customHeight="1" x14ac:dyDescent="0.2">
      <c r="N17" s="12"/>
      <c r="P17" s="32"/>
      <c r="Q17" s="3"/>
      <c r="R17" s="3"/>
      <c r="S17" s="3"/>
    </row>
    <row r="18" spans="1:19" ht="36" customHeight="1" x14ac:dyDescent="0.2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P18" s="32"/>
      <c r="Q18" s="3"/>
      <c r="R18" s="3"/>
      <c r="S18" s="3"/>
    </row>
    <row r="19" spans="1:19" ht="28.5" customHeight="1" x14ac:dyDescent="0.2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P19" s="3"/>
      <c r="Q19" s="3"/>
      <c r="R19" s="3"/>
      <c r="S19" s="3"/>
    </row>
    <row r="20" spans="1:19" ht="27.4" customHeight="1" x14ac:dyDescent="0.2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P20" s="3"/>
      <c r="Q20" s="3"/>
      <c r="R20" s="3"/>
      <c r="S20" s="3"/>
    </row>
    <row r="21" spans="1:19" ht="12.7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P21" s="3"/>
      <c r="Q21" s="3"/>
    </row>
    <row r="22" spans="1:19" ht="28.9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P22" s="3"/>
      <c r="Q22" s="3"/>
    </row>
    <row r="23" spans="1:19" ht="27" customHeight="1" x14ac:dyDescent="0.2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P23" s="3"/>
      <c r="Q23" s="3"/>
    </row>
    <row r="24" spans="1:19" ht="25.15" customHeight="1" x14ac:dyDescent="0.2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1:19" ht="12.75" customHeight="1" x14ac:dyDescent="0.2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</row>
    <row r="26" spans="1:19" ht="12.75" customHeight="1" x14ac:dyDescent="0.2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</row>
    <row r="27" spans="1:19" ht="24" customHeight="1" x14ac:dyDescent="0.2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</row>
    <row r="28" spans="1:19" x14ac:dyDescent="0.2">
      <c r="A28" s="12"/>
      <c r="B28" s="12"/>
      <c r="C28" s="12"/>
      <c r="D28" s="12"/>
      <c r="E28" s="12"/>
      <c r="F28" s="12"/>
      <c r="G28" s="50"/>
    </row>
    <row r="29" spans="1:19" x14ac:dyDescent="0.2">
      <c r="A29" s="16"/>
      <c r="B29" s="16"/>
      <c r="D29" s="16"/>
      <c r="G29" s="50"/>
    </row>
    <row r="30" spans="1:19" ht="12.75" customHeight="1" x14ac:dyDescent="0.2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</row>
    <row r="31" spans="1:19" ht="28.5" customHeight="1" x14ac:dyDescent="0.2">
      <c r="A31" s="16"/>
      <c r="B31" s="16"/>
      <c r="D31" s="16"/>
      <c r="G31" s="50"/>
    </row>
    <row r="32" spans="1:19" x14ac:dyDescent="0.2">
      <c r="A32" s="16"/>
      <c r="B32" s="16"/>
      <c r="D32" s="16"/>
      <c r="G32" s="50"/>
    </row>
    <row r="33" spans="1:13" ht="28.5" customHeight="1" x14ac:dyDescent="0.2">
      <c r="A33" s="16"/>
      <c r="B33" s="16"/>
      <c r="D33" s="16"/>
      <c r="G33" s="50"/>
    </row>
    <row r="34" spans="1:13" x14ac:dyDescent="0.2">
      <c r="A34" s="16"/>
      <c r="B34" s="16"/>
      <c r="D34" s="16"/>
      <c r="G34" s="50"/>
    </row>
    <row r="35" spans="1:13" x14ac:dyDescent="0.2">
      <c r="A35" s="16"/>
      <c r="B35" s="16"/>
      <c r="D35" s="16"/>
      <c r="G35" s="50"/>
    </row>
    <row r="36" spans="1:13" x14ac:dyDescent="0.2">
      <c r="A36" s="16"/>
      <c r="B36" s="16"/>
      <c r="D36" s="16"/>
    </row>
    <row r="37" spans="1:13" x14ac:dyDescent="0.2">
      <c r="A37" s="16"/>
      <c r="B37" s="16"/>
      <c r="D37" s="16"/>
    </row>
    <row r="38" spans="1:13" x14ac:dyDescent="0.2">
      <c r="A38" s="16"/>
      <c r="B38" s="16"/>
      <c r="D38" s="16"/>
    </row>
    <row r="39" spans="1:13" ht="12.75" customHeight="1" x14ac:dyDescent="0.2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</row>
    <row r="40" spans="1:13" x14ac:dyDescent="0.2">
      <c r="A40" s="16"/>
      <c r="B40" s="16"/>
      <c r="D40" s="16"/>
    </row>
    <row r="41" spans="1:13" x14ac:dyDescent="0.2">
      <c r="A41" s="16"/>
      <c r="B41" s="16"/>
      <c r="D41" s="16"/>
    </row>
    <row r="42" spans="1:13" x14ac:dyDescent="0.2">
      <c r="A42" s="16"/>
      <c r="B42" s="16"/>
      <c r="D42" s="16"/>
    </row>
    <row r="43" spans="1:13" x14ac:dyDescent="0.2">
      <c r="A43" s="16"/>
      <c r="B43" s="16"/>
      <c r="D43" s="16"/>
    </row>
    <row r="44" spans="1:13" x14ac:dyDescent="0.2">
      <c r="A44" s="16"/>
      <c r="B44" s="16"/>
      <c r="D44" s="16"/>
    </row>
  </sheetData>
  <mergeCells count="14">
    <mergeCell ref="A26:M26"/>
    <mergeCell ref="A27:M27"/>
    <mergeCell ref="A30:M30"/>
    <mergeCell ref="A39:M39"/>
    <mergeCell ref="A2:S2"/>
    <mergeCell ref="A18:M18"/>
    <mergeCell ref="A19:M19"/>
    <mergeCell ref="A20:M20"/>
    <mergeCell ref="A23:M23"/>
    <mergeCell ref="A24:M24"/>
    <mergeCell ref="A25:M25"/>
    <mergeCell ref="D5:F5"/>
    <mergeCell ref="A10:M10"/>
    <mergeCell ref="A14:M14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headerFooter>
    <oddHeader>&amp;C&amp;"Arial,Normal"&amp;8AUDITORÍA FORENSE –
INFORME DE AVANCE
Anexo 2</oddHeader>
    <oddFooter>&amp;C&amp;8Autos caratulados “VICENTIN S.A.I.C. S/ CONCURSO PREVENTIVO”, CUIJ Nº 21-25023953-7
Arnaud Iribarne y Asoc. | Abelovich, Polano y Asoc. S.R.L. Nexia | Deloitte &amp; Co S.A.</oddFooter>
  </headerFooter>
  <rowBreaks count="1" manualBreakCount="1">
    <brk id="3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3"/>
  <sheetViews>
    <sheetView showGridLines="0" view="pageBreakPreview" topLeftCell="A19" zoomScale="70" zoomScaleNormal="89" zoomScaleSheetLayoutView="70" workbookViewId="0">
      <selection activeCell="AD15" sqref="AD15"/>
    </sheetView>
  </sheetViews>
  <sheetFormatPr defaultColWidth="11.5703125" defaultRowHeight="12.75" x14ac:dyDescent="0.2"/>
  <cols>
    <col min="1" max="1" width="3.7109375" style="16" customWidth="1"/>
    <col min="2" max="2" width="5.42578125" style="16" customWidth="1"/>
    <col min="3" max="3" width="13.7109375" style="16" customWidth="1"/>
    <col min="4" max="4" width="2.28515625" style="16" customWidth="1"/>
    <col min="5" max="5" width="13.42578125" style="16" customWidth="1"/>
    <col min="6" max="6" width="2.7109375" style="3" customWidth="1"/>
    <col min="7" max="7" width="15.140625" style="16" customWidth="1"/>
    <col min="8" max="8" width="4.5703125" style="3" customWidth="1"/>
    <col min="9" max="9" width="12.28515625" style="16" customWidth="1"/>
    <col min="10" max="10" width="9" style="16" customWidth="1"/>
    <col min="11" max="11" width="10.5703125" style="16" customWidth="1"/>
    <col min="12" max="12" width="9.28515625" style="16" customWidth="1"/>
    <col min="13" max="13" width="18" style="16" customWidth="1"/>
    <col min="14" max="14" width="1.7109375" style="16" customWidth="1"/>
    <col min="15" max="15" width="12.5703125" style="16" bestFit="1" customWidth="1"/>
    <col min="16" max="16" width="2.28515625" style="16" customWidth="1"/>
    <col min="17" max="17" width="11.7109375" style="16" customWidth="1"/>
    <col min="18" max="18" width="2.28515625" style="16" customWidth="1"/>
    <col min="19" max="19" width="12.7109375" style="16" customWidth="1"/>
    <col min="20" max="20" width="3.5703125" style="16" customWidth="1"/>
    <col min="21" max="21" width="11.5703125" style="16"/>
    <col min="22" max="22" width="3.7109375" style="16" customWidth="1"/>
    <col min="23" max="23" width="12.85546875" style="16" customWidth="1"/>
    <col min="24" max="16384" width="11.5703125" style="16"/>
  </cols>
  <sheetData>
    <row r="2" spans="2:23" ht="20.25" x14ac:dyDescent="0.3">
      <c r="B2" s="63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2:23" ht="20.25" x14ac:dyDescent="0.3">
      <c r="B3" s="18"/>
      <c r="C3" s="18"/>
      <c r="D3" s="18"/>
      <c r="E3" s="18"/>
      <c r="F3" s="19"/>
      <c r="G3" s="18"/>
      <c r="H3" s="19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2:23" ht="13.5" thickBot="1" x14ac:dyDescent="0.25">
      <c r="C4" s="21"/>
      <c r="D4" s="3"/>
      <c r="E4" s="21"/>
      <c r="G4" s="22"/>
      <c r="I4" s="3"/>
      <c r="J4" s="21"/>
      <c r="K4" s="3"/>
      <c r="L4" s="22"/>
      <c r="M4" s="3"/>
    </row>
    <row r="5" spans="2:23" ht="46.5" customHeight="1" thickBot="1" x14ac:dyDescent="0.25">
      <c r="D5" s="23"/>
      <c r="F5" s="22"/>
      <c r="H5" s="64" t="s">
        <v>2</v>
      </c>
      <c r="I5" s="65"/>
      <c r="J5" s="66"/>
      <c r="K5" s="24"/>
    </row>
    <row r="6" spans="2:23" ht="28.15" customHeight="1" thickBot="1" x14ac:dyDescent="0.25"/>
    <row r="7" spans="2:23" ht="57" customHeight="1" thickBot="1" x14ac:dyDescent="0.25">
      <c r="I7" s="2" t="s">
        <v>5</v>
      </c>
      <c r="M7" s="25" t="s">
        <v>6</v>
      </c>
    </row>
    <row r="8" spans="2:23" ht="30.6" customHeight="1" x14ac:dyDescent="0.2"/>
    <row r="9" spans="2:23" ht="25.15" customHeight="1" x14ac:dyDescent="0.2">
      <c r="C9" s="29"/>
      <c r="E9" s="30"/>
      <c r="F9" s="31"/>
      <c r="H9" s="31"/>
      <c r="I9" s="30"/>
      <c r="O9" s="30"/>
    </row>
    <row r="10" spans="2:23" ht="25.15" customHeight="1" x14ac:dyDescent="0.2">
      <c r="C10" s="29"/>
      <c r="E10" s="30"/>
      <c r="F10" s="31"/>
      <c r="H10" s="31"/>
      <c r="I10" s="30"/>
      <c r="O10" s="30"/>
    </row>
    <row r="11" spans="2:23" ht="12.6" customHeight="1" thickBot="1" x14ac:dyDescent="0.25">
      <c r="C11" s="29"/>
      <c r="E11" s="29"/>
      <c r="F11" s="33"/>
      <c r="H11" s="33"/>
      <c r="I11" s="29"/>
      <c r="O11" s="29"/>
      <c r="Q11" s="29"/>
      <c r="S11" s="29"/>
    </row>
    <row r="12" spans="2:23" ht="55.5" customHeight="1" thickBot="1" x14ac:dyDescent="0.3">
      <c r="C12" s="2" t="s">
        <v>127</v>
      </c>
      <c r="E12" s="2" t="s">
        <v>95</v>
      </c>
      <c r="F12" s="21"/>
      <c r="G12" s="2" t="s">
        <v>9</v>
      </c>
      <c r="H12" s="21"/>
      <c r="I12" s="2" t="s">
        <v>10</v>
      </c>
      <c r="K12" s="2" t="s">
        <v>11</v>
      </c>
      <c r="M12" s="1" t="s">
        <v>128</v>
      </c>
      <c r="O12" s="2" t="s">
        <v>12</v>
      </c>
      <c r="P12" s="34"/>
      <c r="Q12" s="2" t="s">
        <v>13</v>
      </c>
      <c r="S12" s="2" t="s">
        <v>14</v>
      </c>
      <c r="T12" s="35"/>
      <c r="U12" s="1" t="s">
        <v>129</v>
      </c>
      <c r="V12" s="36"/>
      <c r="W12" s="2" t="s">
        <v>15</v>
      </c>
    </row>
    <row r="13" spans="2:23" ht="47.25" customHeight="1" x14ac:dyDescent="0.2">
      <c r="O13" s="39"/>
    </row>
    <row r="14" spans="2:23" ht="25.5" customHeight="1" thickBot="1" x14ac:dyDescent="0.25">
      <c r="C14" s="3"/>
      <c r="D14" s="3"/>
      <c r="E14" s="3"/>
      <c r="G14" s="40"/>
      <c r="I14" s="41"/>
      <c r="J14" s="3"/>
      <c r="K14" s="3"/>
      <c r="L14" s="3"/>
      <c r="M14" s="3"/>
      <c r="N14" s="3"/>
      <c r="O14" s="3"/>
    </row>
    <row r="15" spans="2:23" ht="39.75" customHeight="1" thickBot="1" x14ac:dyDescent="0.3">
      <c r="C15" s="42"/>
      <c r="D15" s="3"/>
      <c r="E15" s="2" t="s">
        <v>98</v>
      </c>
      <c r="F15" s="43"/>
      <c r="G15" s="3"/>
      <c r="H15" s="43"/>
      <c r="J15" s="3"/>
      <c r="K15" s="2" t="s">
        <v>130</v>
      </c>
      <c r="L15" s="3"/>
      <c r="M15" s="2" t="s">
        <v>131</v>
      </c>
      <c r="N15" s="3"/>
      <c r="O15" s="3"/>
    </row>
    <row r="16" spans="2:23" x14ac:dyDescent="0.2">
      <c r="C16" s="3"/>
      <c r="D16" s="3"/>
      <c r="E16" s="3"/>
      <c r="G16" s="3"/>
      <c r="J16" s="3"/>
      <c r="K16" s="3"/>
      <c r="L16" s="3"/>
      <c r="M16" s="3"/>
      <c r="N16" s="3"/>
      <c r="O16" s="3"/>
    </row>
    <row r="17" spans="2:23" ht="72" customHeight="1" x14ac:dyDescent="0.2">
      <c r="C17" s="3"/>
      <c r="D17" s="3"/>
      <c r="E17" s="3"/>
      <c r="G17" s="3"/>
      <c r="J17" s="3"/>
      <c r="K17" s="3"/>
      <c r="L17" s="3"/>
      <c r="M17" s="3"/>
      <c r="N17" s="3"/>
      <c r="O17" s="3"/>
    </row>
    <row r="21" spans="2:23" ht="21.75" customHeight="1" x14ac:dyDescent="0.2">
      <c r="C21" s="5"/>
      <c r="D21" s="6"/>
      <c r="E21" s="6"/>
      <c r="F21" s="6"/>
      <c r="G21" s="6"/>
      <c r="H21" s="6"/>
      <c r="I21" s="6"/>
      <c r="J21" s="12"/>
      <c r="R21" s="12"/>
      <c r="T21" s="32"/>
      <c r="U21" s="32"/>
      <c r="V21" s="32"/>
      <c r="W21" s="32"/>
    </row>
    <row r="22" spans="2:23" ht="42.4" customHeight="1" x14ac:dyDescent="0.2">
      <c r="B22" s="44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12"/>
      <c r="T22" s="32"/>
      <c r="U22" s="3"/>
      <c r="V22" s="3"/>
      <c r="W22" s="3"/>
    </row>
    <row r="23" spans="2:23" ht="33.75" customHeight="1" x14ac:dyDescent="0.2">
      <c r="B23" s="44"/>
      <c r="C23" s="7"/>
      <c r="D23" s="6"/>
      <c r="E23" s="6"/>
      <c r="F23" s="6"/>
      <c r="G23" s="6"/>
      <c r="H23" s="6"/>
      <c r="I23" s="6"/>
      <c r="J23" s="12"/>
      <c r="R23" s="12"/>
      <c r="T23" s="32"/>
      <c r="U23" s="3"/>
      <c r="V23" s="3"/>
      <c r="W23" s="3"/>
    </row>
    <row r="24" spans="2:23" x14ac:dyDescent="0.2">
      <c r="B24" s="44"/>
      <c r="C24" s="7"/>
    </row>
    <row r="25" spans="2:23" x14ac:dyDescent="0.2">
      <c r="B25" s="44"/>
      <c r="C25" s="7"/>
      <c r="D25" s="10"/>
      <c r="E25" s="10"/>
      <c r="F25" s="10"/>
      <c r="G25" s="10"/>
      <c r="H25" s="10"/>
      <c r="I25" s="10"/>
      <c r="J25" s="12"/>
      <c r="R25" s="12"/>
      <c r="T25" s="32"/>
      <c r="U25" s="3"/>
      <c r="V25" s="3"/>
      <c r="W25" s="3"/>
    </row>
    <row r="26" spans="2:23" ht="32.65" customHeight="1" x14ac:dyDescent="0.2">
      <c r="B26" s="44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12"/>
      <c r="T26" s="3"/>
      <c r="U26" s="3"/>
      <c r="V26" s="3"/>
      <c r="W26" s="3"/>
    </row>
    <row r="27" spans="2:23" ht="22.5" customHeight="1" x14ac:dyDescent="0.2">
      <c r="B27" s="44"/>
      <c r="C27" s="12"/>
      <c r="D27" s="12"/>
      <c r="E27" s="12"/>
      <c r="F27" s="12"/>
      <c r="G27" s="12"/>
      <c r="H27" s="12"/>
      <c r="I27" s="12"/>
      <c r="J27" s="12"/>
      <c r="R27" s="12"/>
      <c r="T27" s="32"/>
      <c r="U27" s="3"/>
      <c r="V27" s="3"/>
      <c r="W27" s="3"/>
    </row>
    <row r="28" spans="2:23" x14ac:dyDescent="0.2">
      <c r="B28" s="44"/>
      <c r="C28" s="12"/>
      <c r="R28" s="12"/>
      <c r="T28" s="32"/>
      <c r="U28" s="3"/>
      <c r="V28" s="3"/>
      <c r="W28" s="3"/>
    </row>
    <row r="29" spans="2:23" ht="12.75" customHeight="1" x14ac:dyDescent="0.2">
      <c r="B29" s="44"/>
      <c r="C29" s="12"/>
      <c r="R29" s="12"/>
      <c r="T29" s="32"/>
      <c r="U29" s="3"/>
      <c r="V29" s="3"/>
      <c r="W29" s="3"/>
    </row>
    <row r="30" spans="2:23" ht="36" customHeight="1" x14ac:dyDescent="0.2">
      <c r="B30" s="44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T30" s="32"/>
      <c r="U30" s="3"/>
      <c r="V30" s="3"/>
      <c r="W30" s="3"/>
    </row>
    <row r="31" spans="2:23" ht="28.5" customHeight="1" x14ac:dyDescent="0.2">
      <c r="B31" s="44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T31" s="3"/>
      <c r="U31" s="3"/>
      <c r="V31" s="3"/>
      <c r="W31" s="3"/>
    </row>
    <row r="32" spans="2:23" ht="27.4" customHeight="1" x14ac:dyDescent="0.2">
      <c r="B32" s="44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T32" s="3"/>
      <c r="U32" s="3"/>
      <c r="V32" s="3"/>
      <c r="W32" s="3"/>
    </row>
    <row r="33" spans="2:21" ht="12.75" customHeight="1" x14ac:dyDescent="0.2">
      <c r="B33" s="44"/>
      <c r="C33" s="7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T33" s="3"/>
      <c r="U33" s="3"/>
    </row>
    <row r="34" spans="2:21" ht="28.9" customHeight="1" x14ac:dyDescent="0.2">
      <c r="B34" s="44"/>
      <c r="C34" s="7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T34" s="3"/>
      <c r="U34" s="3"/>
    </row>
    <row r="35" spans="2:21" ht="27" customHeight="1" x14ac:dyDescent="0.2">
      <c r="B35" s="44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T35" s="3"/>
      <c r="U35" s="3"/>
    </row>
    <row r="36" spans="2:21" ht="25.15" customHeight="1" x14ac:dyDescent="0.2">
      <c r="B36" s="44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2:21" ht="12.75" customHeight="1" x14ac:dyDescent="0.2">
      <c r="B37" s="44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2:21" ht="12.75" customHeight="1" x14ac:dyDescent="0.2">
      <c r="B38" s="44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2:21" ht="24" customHeight="1" x14ac:dyDescent="0.2">
      <c r="B39" s="44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2:21" x14ac:dyDescent="0.2">
      <c r="B40" s="44"/>
      <c r="D40" s="12"/>
      <c r="E40" s="12"/>
      <c r="F40" s="12"/>
      <c r="G40" s="12"/>
      <c r="H40" s="12"/>
      <c r="I40" s="12"/>
      <c r="J40" s="12"/>
      <c r="K40" s="50"/>
    </row>
    <row r="41" spans="2:21" x14ac:dyDescent="0.2">
      <c r="B41" s="44"/>
      <c r="C41" s="5"/>
      <c r="F41" s="16"/>
      <c r="H41" s="16"/>
      <c r="K41" s="50"/>
    </row>
    <row r="42" spans="2:21" ht="12.75" customHeight="1" x14ac:dyDescent="0.2">
      <c r="B42" s="51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2:21" ht="28.5" customHeight="1" x14ac:dyDescent="0.2">
      <c r="B43" s="51"/>
      <c r="C43" s="12"/>
      <c r="F43" s="16"/>
      <c r="H43" s="16"/>
      <c r="K43" s="50"/>
    </row>
    <row r="44" spans="2:21" x14ac:dyDescent="0.2">
      <c r="B44" s="51"/>
      <c r="C44" s="12"/>
      <c r="F44" s="16"/>
      <c r="H44" s="16"/>
      <c r="K44" s="50"/>
    </row>
    <row r="45" spans="2:21" ht="28.5" customHeight="1" x14ac:dyDescent="0.2">
      <c r="B45" s="51"/>
      <c r="C45" s="12"/>
      <c r="F45" s="16"/>
      <c r="H45" s="16"/>
      <c r="K45" s="50"/>
    </row>
    <row r="46" spans="2:21" x14ac:dyDescent="0.2">
      <c r="B46" s="51"/>
      <c r="C46" s="12"/>
      <c r="F46" s="16"/>
      <c r="H46" s="16"/>
      <c r="K46" s="50"/>
    </row>
    <row r="47" spans="2:21" x14ac:dyDescent="0.2">
      <c r="F47" s="16"/>
      <c r="H47" s="16"/>
      <c r="K47" s="50"/>
    </row>
    <row r="48" spans="2:21" x14ac:dyDescent="0.2">
      <c r="B48" s="44"/>
      <c r="F48" s="16"/>
      <c r="H48" s="16"/>
    </row>
    <row r="49" spans="2:17" x14ac:dyDescent="0.2">
      <c r="B49" s="44"/>
      <c r="C49" s="52"/>
      <c r="F49" s="16"/>
      <c r="H49" s="16"/>
    </row>
    <row r="50" spans="2:17" x14ac:dyDescent="0.2">
      <c r="B50" s="53"/>
      <c r="C50" s="12"/>
      <c r="F50" s="16"/>
      <c r="H50" s="16"/>
    </row>
    <row r="51" spans="2:17" ht="12.75" customHeight="1" x14ac:dyDescent="0.2">
      <c r="B51" s="53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2:17" x14ac:dyDescent="0.2">
      <c r="B52" s="53"/>
      <c r="C52" s="12"/>
      <c r="F52" s="16"/>
      <c r="H52" s="16"/>
    </row>
    <row r="53" spans="2:17" x14ac:dyDescent="0.2">
      <c r="B53" s="53"/>
      <c r="C53" s="12"/>
      <c r="F53" s="16"/>
      <c r="H53" s="16"/>
    </row>
    <row r="54" spans="2:17" x14ac:dyDescent="0.2">
      <c r="B54" s="53"/>
      <c r="C54" s="12"/>
      <c r="F54" s="16"/>
      <c r="H54" s="16"/>
    </row>
    <row r="55" spans="2:17" x14ac:dyDescent="0.2">
      <c r="B55" s="53"/>
      <c r="C55" s="12"/>
      <c r="F55" s="16"/>
      <c r="H55" s="16"/>
    </row>
    <row r="56" spans="2:17" x14ac:dyDescent="0.2">
      <c r="B56" s="53"/>
      <c r="C56" s="12"/>
      <c r="F56" s="16"/>
      <c r="H56" s="16"/>
    </row>
    <row r="57" spans="2:17" x14ac:dyDescent="0.2">
      <c r="B57" s="53"/>
      <c r="C57" s="32"/>
    </row>
    <row r="58" spans="2:17" x14ac:dyDescent="0.2">
      <c r="B58" s="53"/>
      <c r="C58" s="32"/>
    </row>
    <row r="59" spans="2:17" x14ac:dyDescent="0.2">
      <c r="B59" s="44"/>
      <c r="D59" s="12"/>
    </row>
    <row r="60" spans="2:17" x14ac:dyDescent="0.2">
      <c r="B60" s="44"/>
    </row>
    <row r="61" spans="2:17" x14ac:dyDescent="0.2">
      <c r="B61" s="44"/>
    </row>
    <row r="62" spans="2:17" x14ac:dyDescent="0.2">
      <c r="B62" s="44"/>
    </row>
    <row r="63" spans="2:17" x14ac:dyDescent="0.2">
      <c r="B63" s="44"/>
    </row>
  </sheetData>
  <mergeCells count="14">
    <mergeCell ref="C38:Q38"/>
    <mergeCell ref="C39:Q39"/>
    <mergeCell ref="C42:Q42"/>
    <mergeCell ref="C51:Q51"/>
    <mergeCell ref="C22:Q22"/>
    <mergeCell ref="C35:Q35"/>
    <mergeCell ref="C36:Q36"/>
    <mergeCell ref="C37:Q37"/>
    <mergeCell ref="C32:Q32"/>
    <mergeCell ref="B2:S2"/>
    <mergeCell ref="H5:J5"/>
    <mergeCell ref="C26:Q26"/>
    <mergeCell ref="C30:Q30"/>
    <mergeCell ref="C31:Q31"/>
  </mergeCells>
  <pageMargins left="0.70866141732283472" right="0.70866141732283472" top="0.74803149606299213" bottom="0.74803149606299213" header="0.31496062992125984" footer="0.31496062992125984"/>
  <pageSetup paperSize="5" scale="74" orientation="landscape" r:id="rId1"/>
  <headerFooter>
    <oddHeader>&amp;C&amp;"Arial,Normal"&amp;8AUDITORÍA FORENSE –
INFORME DE AVANCE
Anexo 2</oddHeader>
    <oddFooter>&amp;C&amp;"Arial,Normal"&amp;8Autos caratulados “VICENTIN S.A.I.C. S/ CONCURSO PREVENTIVO”, CUIJ Nº 21-25023953-7
Arnaud Iribarne y Asoc. | Abelovich, Polano y Asoc. S.R.L. Nexia | Deloitte &amp; Co S.A.</oddFooter>
  </headerFooter>
  <rowBreaks count="2" manualBreakCount="2">
    <brk id="20" max="16383" man="1"/>
    <brk id="4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3"/>
  <sheetViews>
    <sheetView showGridLines="0" view="pageBreakPreview" topLeftCell="A19" zoomScale="70" zoomScaleNormal="89" zoomScaleSheetLayoutView="70" workbookViewId="0">
      <selection activeCell="F2" sqref="F2"/>
    </sheetView>
  </sheetViews>
  <sheetFormatPr defaultColWidth="11.5703125" defaultRowHeight="12.75" x14ac:dyDescent="0.2"/>
  <cols>
    <col min="1" max="1" width="17.28515625" style="16" customWidth="1"/>
    <col min="2" max="2" width="13.28515625" style="16" customWidth="1"/>
    <col min="3" max="3" width="14.7109375" style="16" customWidth="1"/>
    <col min="4" max="4" width="21.42578125" style="16" customWidth="1"/>
    <col min="5" max="5" width="17.28515625" style="16" customWidth="1"/>
    <col min="6" max="6" width="23.7109375" style="16" customWidth="1"/>
    <col min="7" max="8" width="17.28515625" style="16" customWidth="1"/>
    <col min="9" max="9" width="7.42578125" style="16" customWidth="1"/>
    <col min="10" max="10" width="17.7109375" style="16" customWidth="1"/>
    <col min="11" max="11" width="9.5703125" style="16" customWidth="1"/>
    <col min="12" max="12" width="14" style="16" customWidth="1"/>
    <col min="13" max="13" width="4.28515625" style="16" customWidth="1"/>
    <col min="14" max="14" width="12.5703125" style="16" customWidth="1"/>
    <col min="15" max="16384" width="11.5703125" style="16"/>
  </cols>
  <sheetData>
    <row r="2" spans="2:16" ht="21" thickBot="1" x14ac:dyDescent="0.35">
      <c r="B2" s="61"/>
      <c r="C2" s="61"/>
      <c r="D2" s="61"/>
      <c r="E2" s="61"/>
      <c r="F2" s="61" t="s">
        <v>0</v>
      </c>
      <c r="G2" s="61"/>
      <c r="H2" s="61"/>
      <c r="I2" s="61"/>
      <c r="J2" s="61"/>
      <c r="K2" s="61"/>
      <c r="L2" s="61"/>
      <c r="M2" s="61"/>
      <c r="N2" s="61"/>
    </row>
    <row r="3" spans="2:16" ht="39" thickBot="1" x14ac:dyDescent="0.25">
      <c r="N3" s="2" t="s">
        <v>1</v>
      </c>
      <c r="O3" s="3"/>
      <c r="P3" s="3"/>
    </row>
    <row r="4" spans="2:16" ht="13.5" thickBot="1" x14ac:dyDescent="0.25">
      <c r="O4" s="3"/>
      <c r="P4" s="3"/>
    </row>
    <row r="5" spans="2:16" ht="46.5" customHeight="1" thickBot="1" x14ac:dyDescent="0.25">
      <c r="B5" s="25" t="s">
        <v>2</v>
      </c>
      <c r="E5" s="2" t="s">
        <v>3</v>
      </c>
      <c r="F5" s="21"/>
      <c r="G5" s="21"/>
      <c r="H5" s="21"/>
      <c r="N5" s="2" t="s">
        <v>4</v>
      </c>
      <c r="O5" s="3"/>
      <c r="P5" s="3"/>
    </row>
    <row r="6" spans="2:16" ht="28.15" customHeight="1" thickBot="1" x14ac:dyDescent="0.25">
      <c r="E6" s="3"/>
      <c r="O6" s="3"/>
      <c r="P6" s="3"/>
    </row>
    <row r="7" spans="2:16" ht="57" customHeight="1" thickBot="1" x14ac:dyDescent="0.25">
      <c r="J7" s="26" t="s">
        <v>7</v>
      </c>
      <c r="O7" s="3"/>
      <c r="P7" s="3"/>
    </row>
    <row r="8" spans="2:16" ht="30.6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2:16" ht="25.15" customHeight="1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16" ht="25.15" customHeight="1" x14ac:dyDescent="0.2">
      <c r="B10" s="3"/>
      <c r="C10" s="3"/>
      <c r="D10" s="3"/>
      <c r="E10" s="32"/>
      <c r="F10" s="32"/>
      <c r="G10" s="32"/>
      <c r="H10" s="32"/>
      <c r="I10" s="3"/>
      <c r="J10" s="3"/>
      <c r="K10" s="3"/>
      <c r="L10" s="3"/>
      <c r="M10" s="3"/>
      <c r="N10" s="3"/>
      <c r="O10" s="3"/>
      <c r="P10" s="3"/>
    </row>
    <row r="11" spans="2:16" ht="12.6" customHeight="1" thickBot="1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2:16" ht="55.5" customHeight="1" thickBot="1" x14ac:dyDescent="0.25">
      <c r="B12" s="37"/>
      <c r="C12" s="1" t="s">
        <v>16</v>
      </c>
      <c r="D12" s="3"/>
      <c r="F12" s="2" t="s">
        <v>17</v>
      </c>
      <c r="G12" s="21"/>
      <c r="H12" s="2" t="s">
        <v>18</v>
      </c>
      <c r="I12" s="3"/>
      <c r="J12" s="2" t="s">
        <v>19</v>
      </c>
      <c r="K12" s="3"/>
      <c r="L12" s="2" t="s">
        <v>20</v>
      </c>
      <c r="M12" s="3"/>
      <c r="N12" s="2" t="s">
        <v>21</v>
      </c>
      <c r="O12" s="4"/>
      <c r="P12" s="3"/>
    </row>
    <row r="13" spans="2:16" ht="47.25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2:16" ht="25.5" customHeight="1" thickBot="1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2:16" ht="39.75" customHeight="1" thickBot="1" x14ac:dyDescent="0.25">
      <c r="B15" s="3"/>
      <c r="C15" s="21"/>
      <c r="D15" s="3"/>
      <c r="E15" s="2" t="s">
        <v>27</v>
      </c>
      <c r="F15" s="21"/>
      <c r="G15" s="2" t="s">
        <v>28</v>
      </c>
      <c r="H15" s="3"/>
      <c r="J15" s="3"/>
      <c r="K15" s="3"/>
      <c r="L15" s="3"/>
      <c r="M15" s="3"/>
      <c r="N15" s="21"/>
      <c r="O15" s="3"/>
      <c r="P15" s="3"/>
    </row>
    <row r="16" spans="2:16" ht="13.5" thickBot="1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16" ht="72" customHeight="1" x14ac:dyDescent="0.2">
      <c r="B17" s="3"/>
      <c r="C17" s="3"/>
      <c r="D17" s="3"/>
      <c r="E17" s="3"/>
      <c r="F17" s="67" t="s">
        <v>33</v>
      </c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ht="15.75" thickBot="1" x14ac:dyDescent="0.3">
      <c r="B18" s="3"/>
      <c r="C18" s="3"/>
      <c r="D18" s="3"/>
      <c r="E18" s="38"/>
      <c r="F18" s="68"/>
      <c r="G18" s="38"/>
      <c r="H18" s="38"/>
      <c r="I18" s="3"/>
      <c r="J18" s="42"/>
      <c r="K18" s="3"/>
      <c r="L18" s="3"/>
      <c r="M18" s="42"/>
      <c r="N18" s="3"/>
      <c r="O18" s="3"/>
      <c r="P18" s="3"/>
    </row>
    <row r="19" spans="2:16" x14ac:dyDescent="0.2">
      <c r="O19" s="3"/>
      <c r="P19" s="3"/>
    </row>
    <row r="20" spans="2:16" x14ac:dyDescent="0.2">
      <c r="O20" s="3"/>
    </row>
    <row r="21" spans="2:16" ht="24" customHeight="1" x14ac:dyDescent="0.2"/>
    <row r="24" spans="2:16" ht="12.75" customHeight="1" x14ac:dyDescent="0.2">
      <c r="H24" s="54"/>
      <c r="I24" s="54"/>
      <c r="J24" s="54"/>
      <c r="K24" s="54"/>
      <c r="L24" s="54"/>
      <c r="M24" s="54"/>
      <c r="N24" s="54"/>
    </row>
    <row r="25" spans="2:16" ht="28.5" customHeight="1" x14ac:dyDescent="0.2">
      <c r="H25" s="54"/>
      <c r="I25" s="54"/>
      <c r="J25" s="54"/>
      <c r="K25" s="54"/>
      <c r="L25" s="54"/>
      <c r="M25" s="54"/>
      <c r="N25" s="54"/>
    </row>
    <row r="27" spans="2:16" ht="28.5" customHeight="1" x14ac:dyDescent="0.2"/>
    <row r="33" ht="12.75" customHeight="1" x14ac:dyDescent="0.2"/>
  </sheetData>
  <mergeCells count="1">
    <mergeCell ref="F17:F18"/>
  </mergeCells>
  <pageMargins left="0.70866141732283472" right="0.70866141732283472" top="0.74803149606299213" bottom="0.74803149606299213" header="0.31496062992125984" footer="0.31496062992125984"/>
  <pageSetup paperSize="5" scale="73" orientation="landscape" r:id="rId1"/>
  <headerFooter>
    <oddHeader>&amp;C&amp;"Arial,Normal"&amp;8AUDITORÍA FORENSE –
INFORME DE AVANCE
Anexo 2</oddHeader>
    <oddFooter>&amp;C&amp;"Arial,Normal"&amp;8Autos caratulados “VICENTIN S.A.I.C. S/ CONCURSO PREVENTIVO”, CUIJ Nº 21-25023953-7
Arnaud Iribarne y Asoc. | Abelovich, Polano y Asoc. S.R.L. Nexia | Deloitte &amp; Co S.A.</oddFooter>
  </headerFooter>
  <rowBreaks count="1" manualBreakCount="1">
    <brk id="2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4"/>
  <sheetViews>
    <sheetView showGridLines="0" view="pageBreakPreview" topLeftCell="A10" zoomScale="80" zoomScaleNormal="89" zoomScaleSheetLayoutView="80" workbookViewId="0">
      <selection activeCell="T8" sqref="T8"/>
    </sheetView>
  </sheetViews>
  <sheetFormatPr defaultColWidth="11.5703125" defaultRowHeight="12.75" x14ac:dyDescent="0.2"/>
  <cols>
    <col min="1" max="1" width="11.5703125" style="16"/>
    <col min="2" max="2" width="12.5703125" style="16" customWidth="1"/>
    <col min="3" max="4" width="11.5703125" style="16"/>
    <col min="5" max="5" width="17.7109375" style="16" customWidth="1"/>
    <col min="6" max="6" width="11.5703125" style="16"/>
    <col min="7" max="7" width="5" style="16" customWidth="1"/>
    <col min="8" max="8" width="11.5703125" style="16"/>
    <col min="9" max="9" width="5.28515625" style="16" customWidth="1"/>
    <col min="10" max="10" width="15" style="16" customWidth="1"/>
    <col min="11" max="11" width="12.42578125" style="16" customWidth="1"/>
    <col min="12" max="12" width="13.7109375" style="16" customWidth="1"/>
    <col min="13" max="13" width="5.28515625" style="16" customWidth="1"/>
    <col min="14" max="16384" width="11.5703125" style="16"/>
  </cols>
  <sheetData>
    <row r="2" spans="2:16" ht="20.25" x14ac:dyDescent="0.3">
      <c r="B2" s="61"/>
      <c r="C2" s="61"/>
      <c r="D2" s="61"/>
      <c r="E2" s="61"/>
      <c r="H2" s="61" t="s">
        <v>0</v>
      </c>
    </row>
    <row r="3" spans="2:16" ht="15" x14ac:dyDescent="0.25">
      <c r="B3" s="20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x14ac:dyDescent="0.2"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2:16" ht="46.5" customHeight="1" x14ac:dyDescent="0.25">
      <c r="B5" s="20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8.15" customHeight="1" thickBot="1" x14ac:dyDescent="0.25"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16" ht="57" customHeight="1" thickBot="1" x14ac:dyDescent="0.25">
      <c r="B7" s="25" t="s">
        <v>2</v>
      </c>
      <c r="E7" s="3"/>
      <c r="F7" s="21"/>
      <c r="G7" s="3"/>
      <c r="H7" s="3"/>
      <c r="I7" s="3"/>
      <c r="J7" s="2" t="s">
        <v>8</v>
      </c>
      <c r="K7" s="27"/>
      <c r="L7" s="28"/>
      <c r="M7" s="3"/>
      <c r="N7" s="3"/>
      <c r="O7" s="3"/>
      <c r="P7" s="3"/>
    </row>
    <row r="8" spans="2:16" ht="30.6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2:16" ht="25.15" customHeight="1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16" ht="25.15" customHeight="1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2:16" ht="12.6" customHeight="1" thickBot="1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2:16" ht="55.5" customHeight="1" thickBot="1" x14ac:dyDescent="0.3">
      <c r="B12" s="38"/>
      <c r="C12" s="3"/>
      <c r="D12" s="3"/>
      <c r="E12" s="3"/>
      <c r="F12" s="2" t="s">
        <v>22</v>
      </c>
      <c r="G12" s="3"/>
      <c r="H12" s="2" t="s">
        <v>23</v>
      </c>
      <c r="I12" s="3"/>
      <c r="J12" s="2" t="s">
        <v>24</v>
      </c>
      <c r="K12" s="3"/>
      <c r="L12" s="2" t="s">
        <v>25</v>
      </c>
      <c r="M12" s="3"/>
      <c r="N12" s="2" t="s">
        <v>26</v>
      </c>
      <c r="O12" s="4"/>
      <c r="P12" s="3"/>
    </row>
    <row r="13" spans="2:16" ht="47.25" customHeight="1" x14ac:dyDescent="0.2">
      <c r="B13" s="69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2:16" ht="25.5" customHeight="1" thickBot="1" x14ac:dyDescent="0.25">
      <c r="B14" s="6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2:16" ht="39.75" customHeight="1" thickBot="1" x14ac:dyDescent="0.25">
      <c r="B15" s="69"/>
      <c r="C15" s="3"/>
      <c r="D15" s="2" t="s">
        <v>29</v>
      </c>
      <c r="E15" s="3"/>
      <c r="F15" s="2" t="s">
        <v>30</v>
      </c>
      <c r="G15" s="3"/>
      <c r="H15" s="2" t="s">
        <v>31</v>
      </c>
      <c r="I15" s="3"/>
      <c r="J15" s="3"/>
      <c r="K15" s="2" t="s">
        <v>32</v>
      </c>
      <c r="L15" s="3"/>
      <c r="M15" s="3"/>
      <c r="N15" s="3"/>
      <c r="O15" s="3"/>
      <c r="P15" s="3"/>
    </row>
    <row r="16" spans="2:16" ht="13.5" thickBot="1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16" ht="72" customHeight="1" thickBot="1" x14ac:dyDescent="0.25">
      <c r="B17" s="3"/>
      <c r="C17" s="3"/>
      <c r="D17" s="3"/>
      <c r="E17" s="1" t="s">
        <v>34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2:16" x14ac:dyDescent="0.2"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2:16" x14ac:dyDescent="0.2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2:16" ht="12.75" customHeight="1" x14ac:dyDescent="0.2"/>
    <row r="22" spans="2:16" ht="24" customHeight="1" x14ac:dyDescent="0.2"/>
    <row r="25" spans="2:16" ht="12.75" customHeight="1" x14ac:dyDescent="0.2"/>
    <row r="26" spans="2:16" ht="28.5" customHeight="1" x14ac:dyDescent="0.2"/>
    <row r="28" spans="2:16" ht="28.5" customHeight="1" x14ac:dyDescent="0.2"/>
    <row r="34" ht="12.75" customHeight="1" x14ac:dyDescent="0.2"/>
  </sheetData>
  <mergeCells count="1">
    <mergeCell ref="B13:B15"/>
  </mergeCells>
  <pageMargins left="0.70866141732283472" right="0.70866141732283472" top="0.74803149606299213" bottom="0.74803149606299213" header="0.31496062992125984" footer="0.31496062992125984"/>
  <pageSetup paperSize="5" scale="74" orientation="landscape" r:id="rId1"/>
  <headerFooter>
    <oddHeader>&amp;C&amp;"Arial,Normal"&amp;8AUDITORÍA FORENSE –
INFORME DE AVANCE
Anexo 2</oddHeader>
    <oddFooter>&amp;C&amp;"Arial,Normal"&amp;8Autos caratulados “VICENTIN S.A.I.C. S/ CONCURSO PREVENTIVO”, CUIJ Nº 21-25023953-7
Arnaud Iribarne y Asoc. | Abelovich, Polano y Asoc. S.R.L. Nexia | Deloitte &amp; Co S.A.</oddFooter>
  </headerFooter>
  <rowBreaks count="1" manualBreakCount="1">
    <brk id="3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7"/>
  <sheetViews>
    <sheetView showGridLines="0" view="pageBreakPreview" topLeftCell="A10" zoomScale="60" zoomScaleNormal="100" workbookViewId="0">
      <selection activeCell="B20" sqref="B20"/>
    </sheetView>
  </sheetViews>
  <sheetFormatPr defaultRowHeight="15" x14ac:dyDescent="0.25"/>
  <cols>
    <col min="1" max="1" width="4.42578125" customWidth="1"/>
    <col min="2" max="16" width="9.140625" style="55"/>
    <col min="17" max="17" width="15.85546875" style="55" customWidth="1"/>
    <col min="18" max="21" width="9.140625" style="55"/>
  </cols>
  <sheetData>
    <row r="2" spans="2:18" x14ac:dyDescent="0.25">
      <c r="B2" s="56"/>
      <c r="C2" s="5" t="s">
        <v>35</v>
      </c>
      <c r="D2" s="6"/>
      <c r="E2" s="6"/>
      <c r="F2" s="6"/>
      <c r="G2" s="6"/>
      <c r="H2" s="6"/>
      <c r="I2" s="6"/>
      <c r="J2" s="44"/>
      <c r="K2" s="56"/>
      <c r="L2" s="56"/>
      <c r="M2" s="56"/>
      <c r="N2" s="56"/>
      <c r="O2" s="56"/>
      <c r="P2" s="56"/>
      <c r="Q2" s="56"/>
      <c r="R2" s="44"/>
    </row>
    <row r="3" spans="2:18" ht="45.75" customHeight="1" x14ac:dyDescent="0.25">
      <c r="B3" s="44" t="s">
        <v>36</v>
      </c>
      <c r="C3" s="62" t="s">
        <v>113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44"/>
    </row>
    <row r="4" spans="2:18" ht="45.75" customHeight="1" x14ac:dyDescent="0.25">
      <c r="B4" s="44" t="s">
        <v>43</v>
      </c>
      <c r="C4" s="7" t="s">
        <v>114</v>
      </c>
      <c r="D4" s="6"/>
      <c r="E4" s="6"/>
      <c r="F4" s="6"/>
      <c r="G4" s="6"/>
      <c r="H4" s="6"/>
      <c r="I4" s="6"/>
      <c r="J4" s="44"/>
      <c r="K4" s="56"/>
      <c r="L4" s="56"/>
      <c r="M4" s="56"/>
      <c r="N4" s="56"/>
      <c r="O4" s="56"/>
      <c r="P4" s="56"/>
      <c r="Q4" s="56"/>
      <c r="R4" s="44"/>
    </row>
    <row r="5" spans="2:18" ht="45.75" customHeight="1" x14ac:dyDescent="0.25">
      <c r="B5" s="44" t="s">
        <v>46</v>
      </c>
      <c r="C5" s="7" t="s">
        <v>115</v>
      </c>
      <c r="D5" s="56"/>
      <c r="E5" s="56"/>
      <c r="F5" s="24"/>
      <c r="G5" s="56"/>
      <c r="H5" s="24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2:18" ht="45.75" customHeight="1" x14ac:dyDescent="0.25">
      <c r="B6" s="44" t="s">
        <v>49</v>
      </c>
      <c r="C6" s="7" t="s">
        <v>116</v>
      </c>
      <c r="D6" s="10"/>
      <c r="E6" s="10"/>
      <c r="F6" s="10"/>
      <c r="G6" s="10"/>
      <c r="H6" s="10"/>
      <c r="I6" s="10"/>
      <c r="J6" s="44"/>
      <c r="K6" s="56"/>
      <c r="L6" s="56"/>
      <c r="M6" s="56"/>
      <c r="N6" s="56"/>
      <c r="O6" s="56"/>
      <c r="P6" s="56"/>
      <c r="Q6" s="56"/>
      <c r="R6" s="44"/>
    </row>
    <row r="7" spans="2:18" ht="45.75" customHeight="1" x14ac:dyDescent="0.25">
      <c r="B7" s="44" t="s">
        <v>51</v>
      </c>
      <c r="C7" s="62" t="s">
        <v>137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44"/>
    </row>
    <row r="8" spans="2:18" ht="45.75" customHeight="1" x14ac:dyDescent="0.25">
      <c r="B8" s="44" t="s">
        <v>53</v>
      </c>
      <c r="C8" s="44" t="s">
        <v>117</v>
      </c>
      <c r="D8" s="44"/>
      <c r="E8" s="44"/>
      <c r="F8" s="44"/>
      <c r="G8" s="44"/>
      <c r="H8" s="44"/>
      <c r="I8" s="44"/>
      <c r="J8" s="44"/>
      <c r="K8" s="56"/>
      <c r="L8" s="56"/>
      <c r="M8" s="56"/>
      <c r="N8" s="56"/>
      <c r="O8" s="56"/>
      <c r="P8" s="56"/>
      <c r="Q8" s="56"/>
      <c r="R8" s="44"/>
    </row>
    <row r="9" spans="2:18" ht="45.75" customHeight="1" x14ac:dyDescent="0.25">
      <c r="B9" s="44" t="s">
        <v>55</v>
      </c>
      <c r="C9" s="44" t="s">
        <v>119</v>
      </c>
      <c r="D9" s="56"/>
      <c r="E9" s="56"/>
      <c r="F9" s="24"/>
      <c r="G9" s="56"/>
      <c r="H9" s="24"/>
      <c r="I9" s="56"/>
      <c r="J9" s="56"/>
      <c r="K9" s="56"/>
      <c r="L9" s="56"/>
      <c r="M9" s="56"/>
      <c r="N9" s="56"/>
      <c r="O9" s="56"/>
      <c r="P9" s="56"/>
      <c r="Q9" s="56"/>
      <c r="R9" s="44"/>
    </row>
    <row r="10" spans="2:18" ht="45.75" customHeight="1" x14ac:dyDescent="0.25">
      <c r="B10" s="44" t="s">
        <v>57</v>
      </c>
      <c r="C10" s="44" t="s">
        <v>58</v>
      </c>
      <c r="D10" s="56"/>
      <c r="E10" s="56"/>
      <c r="F10" s="24"/>
      <c r="G10" s="56"/>
      <c r="H10" s="24"/>
      <c r="I10" s="56"/>
      <c r="J10" s="56"/>
      <c r="K10" s="56"/>
      <c r="L10" s="56"/>
      <c r="M10" s="56"/>
      <c r="N10" s="56"/>
      <c r="O10" s="56"/>
      <c r="P10" s="56"/>
      <c r="Q10" s="56"/>
      <c r="R10" s="44"/>
    </row>
    <row r="11" spans="2:18" ht="45.75" customHeight="1" x14ac:dyDescent="0.25">
      <c r="B11" s="44" t="s">
        <v>61</v>
      </c>
      <c r="C11" s="62" t="s">
        <v>118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56"/>
    </row>
    <row r="12" spans="2:18" ht="45.75" customHeight="1" x14ac:dyDescent="0.25">
      <c r="B12" s="44" t="s">
        <v>63</v>
      </c>
      <c r="C12" s="62" t="s">
        <v>64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56"/>
    </row>
    <row r="13" spans="2:18" ht="45.75" customHeight="1" x14ac:dyDescent="0.25">
      <c r="B13" s="44" t="s">
        <v>66</v>
      </c>
      <c r="C13" s="62" t="s">
        <v>126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56"/>
    </row>
    <row r="14" spans="2:18" ht="45.75" customHeight="1" x14ac:dyDescent="0.25">
      <c r="B14" s="44" t="s">
        <v>69</v>
      </c>
      <c r="C14" s="7" t="s">
        <v>110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56"/>
    </row>
    <row r="15" spans="2:18" ht="45.75" customHeight="1" x14ac:dyDescent="0.25">
      <c r="B15" s="44" t="s">
        <v>94</v>
      </c>
      <c r="C15" s="7" t="s">
        <v>100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56"/>
    </row>
    <row r="16" spans="2:18" ht="45.75" customHeight="1" x14ac:dyDescent="0.25">
      <c r="B16" s="44" t="s">
        <v>99</v>
      </c>
      <c r="C16" s="62" t="s">
        <v>101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56"/>
    </row>
    <row r="17" spans="2:18" ht="45.75" customHeight="1" x14ac:dyDescent="0.25">
      <c r="B17" s="44" t="s">
        <v>102</v>
      </c>
      <c r="C17" s="62" t="s">
        <v>103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56"/>
    </row>
    <row r="18" spans="2:18" ht="45.75" customHeight="1" x14ac:dyDescent="0.25">
      <c r="B18" s="44" t="s">
        <v>104</v>
      </c>
      <c r="C18" s="62" t="s">
        <v>105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56"/>
    </row>
    <row r="19" spans="2:18" ht="45.75" customHeight="1" x14ac:dyDescent="0.25">
      <c r="B19" s="44" t="s">
        <v>108</v>
      </c>
      <c r="C19" s="62" t="s">
        <v>106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56"/>
    </row>
    <row r="20" spans="2:18" ht="45.75" customHeight="1" x14ac:dyDescent="0.25">
      <c r="B20" s="44" t="s">
        <v>139</v>
      </c>
      <c r="C20" s="62" t="s">
        <v>109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56"/>
    </row>
    <row r="21" spans="2:18" x14ac:dyDescent="0.25">
      <c r="B21" s="44"/>
      <c r="C21" s="56"/>
      <c r="D21" s="44"/>
      <c r="E21" s="44"/>
      <c r="F21" s="44"/>
      <c r="G21" s="44"/>
      <c r="H21" s="44"/>
      <c r="I21" s="44"/>
      <c r="J21" s="44"/>
      <c r="K21" s="57"/>
      <c r="L21" s="56"/>
      <c r="M21" s="56"/>
      <c r="N21" s="56"/>
      <c r="O21" s="56"/>
      <c r="P21" s="56"/>
      <c r="Q21" s="56"/>
      <c r="R21" s="56"/>
    </row>
    <row r="22" spans="2:18" x14ac:dyDescent="0.25">
      <c r="B22" s="44"/>
      <c r="C22" s="5" t="s">
        <v>107</v>
      </c>
      <c r="D22" s="56"/>
      <c r="E22" s="56"/>
      <c r="F22" s="56"/>
      <c r="G22" s="56"/>
      <c r="H22" s="56"/>
      <c r="I22" s="56"/>
      <c r="J22" s="56"/>
      <c r="K22" s="57"/>
      <c r="L22" s="56"/>
      <c r="M22" s="56"/>
      <c r="N22" s="56"/>
      <c r="O22" s="56"/>
      <c r="P22" s="56"/>
      <c r="Q22" s="56"/>
      <c r="R22" s="56"/>
    </row>
    <row r="23" spans="2:18" ht="31.5" customHeight="1" x14ac:dyDescent="0.25">
      <c r="B23" s="51" t="s">
        <v>45</v>
      </c>
      <c r="C23" s="62" t="s">
        <v>120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56"/>
    </row>
    <row r="24" spans="2:18" ht="31.5" customHeight="1" x14ac:dyDescent="0.25">
      <c r="B24" s="51" t="s">
        <v>45</v>
      </c>
      <c r="C24" s="44" t="s">
        <v>76</v>
      </c>
      <c r="D24" s="56"/>
      <c r="E24" s="56"/>
      <c r="F24" s="56"/>
      <c r="G24" s="56"/>
      <c r="H24" s="56"/>
      <c r="I24" s="56"/>
      <c r="J24" s="56"/>
      <c r="K24" s="57"/>
      <c r="L24" s="56"/>
      <c r="M24" s="56"/>
      <c r="N24" s="56"/>
      <c r="O24" s="56"/>
      <c r="P24" s="56"/>
      <c r="Q24" s="56"/>
      <c r="R24" s="56"/>
    </row>
    <row r="25" spans="2:18" ht="31.5" customHeight="1" x14ac:dyDescent="0.25">
      <c r="B25" s="51" t="s">
        <v>45</v>
      </c>
      <c r="C25" s="44" t="s">
        <v>79</v>
      </c>
      <c r="D25" s="56"/>
      <c r="E25" s="56"/>
      <c r="F25" s="56"/>
      <c r="G25" s="56"/>
      <c r="H25" s="56"/>
      <c r="I25" s="56"/>
      <c r="J25" s="56"/>
      <c r="K25" s="57"/>
      <c r="L25" s="56"/>
      <c r="M25" s="56"/>
      <c r="N25" s="56"/>
      <c r="O25" s="56"/>
      <c r="P25" s="56"/>
      <c r="Q25" s="56"/>
      <c r="R25" s="56"/>
    </row>
    <row r="26" spans="2:18" ht="31.5" customHeight="1" x14ac:dyDescent="0.25">
      <c r="B26" s="44"/>
      <c r="C26" s="58" t="s">
        <v>80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</row>
    <row r="27" spans="2:18" ht="31.5" customHeight="1" x14ac:dyDescent="0.25">
      <c r="B27" s="53" t="s">
        <v>81</v>
      </c>
      <c r="C27" s="44" t="s">
        <v>121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</row>
    <row r="28" spans="2:18" ht="31.5" customHeight="1" x14ac:dyDescent="0.25">
      <c r="B28" s="53" t="s">
        <v>82</v>
      </c>
      <c r="C28" s="62" t="s">
        <v>83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6"/>
    </row>
    <row r="29" spans="2:18" ht="31.5" customHeight="1" x14ac:dyDescent="0.25">
      <c r="B29" s="53" t="s">
        <v>84</v>
      </c>
      <c r="C29" s="44" t="s">
        <v>85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</row>
    <row r="30" spans="2:18" ht="31.5" customHeight="1" x14ac:dyDescent="0.25">
      <c r="B30" s="53" t="s">
        <v>86</v>
      </c>
      <c r="C30" s="44" t="s">
        <v>87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</row>
    <row r="31" spans="2:18" ht="31.5" customHeight="1" x14ac:dyDescent="0.25">
      <c r="B31" s="53" t="s">
        <v>88</v>
      </c>
      <c r="C31" s="44" t="s">
        <v>89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</row>
    <row r="32" spans="2:18" ht="31.5" customHeight="1" x14ac:dyDescent="0.25">
      <c r="B32" s="53" t="s">
        <v>90</v>
      </c>
      <c r="C32" s="44" t="s">
        <v>122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</row>
    <row r="33" spans="2:18" ht="31.5" customHeight="1" x14ac:dyDescent="0.25">
      <c r="B33" s="53" t="s">
        <v>91</v>
      </c>
      <c r="C33" s="44" t="s">
        <v>123</v>
      </c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</row>
    <row r="34" spans="2:18" ht="31.5" customHeight="1" x14ac:dyDescent="0.25">
      <c r="B34" s="53" t="s">
        <v>92</v>
      </c>
      <c r="C34" s="59" t="s">
        <v>124</v>
      </c>
      <c r="D34" s="56"/>
      <c r="E34" s="56"/>
      <c r="F34" s="24"/>
      <c r="G34" s="56"/>
      <c r="H34" s="24"/>
      <c r="I34" s="56"/>
      <c r="J34" s="56"/>
      <c r="K34" s="56"/>
      <c r="L34" s="56"/>
      <c r="M34" s="56"/>
      <c r="N34" s="56"/>
      <c r="O34" s="56"/>
      <c r="P34" s="56"/>
      <c r="Q34" s="56"/>
      <c r="R34" s="56"/>
    </row>
    <row r="35" spans="2:18" ht="31.5" customHeight="1" x14ac:dyDescent="0.25">
      <c r="B35" s="53" t="s">
        <v>93</v>
      </c>
      <c r="C35" s="59" t="s">
        <v>125</v>
      </c>
      <c r="D35" s="56"/>
      <c r="E35" s="56"/>
      <c r="F35" s="24"/>
      <c r="G35" s="56"/>
      <c r="H35" s="24"/>
      <c r="I35" s="56"/>
      <c r="J35" s="56"/>
      <c r="K35" s="56"/>
      <c r="L35" s="56"/>
      <c r="M35" s="56"/>
      <c r="N35" s="56"/>
      <c r="O35" s="56"/>
      <c r="P35" s="56"/>
      <c r="Q35" s="56"/>
      <c r="R35" s="56"/>
    </row>
    <row r="36" spans="2:18" x14ac:dyDescent="0.25">
      <c r="B36" s="44"/>
      <c r="C36" s="56"/>
      <c r="D36" s="44"/>
      <c r="E36" s="56"/>
      <c r="F36" s="24"/>
      <c r="G36" s="56"/>
      <c r="H36" s="24"/>
      <c r="I36" s="56"/>
      <c r="J36" s="56"/>
      <c r="K36" s="56"/>
      <c r="L36" s="56"/>
      <c r="M36" s="56"/>
      <c r="N36" s="56"/>
      <c r="O36" s="56"/>
      <c r="P36" s="56"/>
      <c r="Q36" s="56"/>
      <c r="R36" s="56"/>
    </row>
    <row r="37" spans="2:18" x14ac:dyDescent="0.25">
      <c r="B37" s="44"/>
      <c r="C37" s="56"/>
      <c r="D37" s="56"/>
      <c r="E37" s="56"/>
      <c r="F37" s="24"/>
      <c r="G37" s="56"/>
      <c r="H37" s="24"/>
      <c r="I37" s="56"/>
      <c r="J37" s="56"/>
      <c r="K37" s="56"/>
      <c r="L37" s="56"/>
      <c r="M37" s="56"/>
      <c r="N37" s="56"/>
      <c r="O37" s="56"/>
      <c r="P37" s="56"/>
      <c r="Q37" s="56"/>
      <c r="R37" s="56"/>
    </row>
  </sheetData>
  <mergeCells count="12">
    <mergeCell ref="C28:Q28"/>
    <mergeCell ref="C3:Q3"/>
    <mergeCell ref="C7:Q7"/>
    <mergeCell ref="C11:Q11"/>
    <mergeCell ref="C12:Q12"/>
    <mergeCell ref="C13:Q13"/>
    <mergeCell ref="C16:Q16"/>
    <mergeCell ref="C17:Q17"/>
    <mergeCell ref="C18:Q18"/>
    <mergeCell ref="C19:Q19"/>
    <mergeCell ref="C20:Q20"/>
    <mergeCell ref="C23:Q23"/>
  </mergeCells>
  <pageMargins left="0.70866141732283472" right="0.70866141732283472" top="0.74803149606299213" bottom="0.74803149606299213" header="0.31496062992125984" footer="0.31496062992125984"/>
  <pageSetup paperSize="5" scale="57" orientation="portrait" r:id="rId1"/>
  <headerFooter>
    <oddHeader>&amp;C&amp;"Arial,Normal"&amp;8AUDITORÍA FORENSE –
INFORME DE AVANCE
Anexo 2</oddHeader>
    <oddFooter>&amp;C&amp;"Arial,Normal"&amp;8Autos caratulados “VICENTIN S.A.I.C. S/ CONCURSO PREVENTIVO”, CUIJ Nº 21-25023953-7
Arnaud Iribarne y Asoc. | Abelovich, Polano y Asoc. S.R.L. Nexia | Deloitte &amp; Co S.A.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63"/>
  <sheetViews>
    <sheetView showGridLines="0" tabSelected="1" view="pageBreakPreview" topLeftCell="A7" zoomScale="70" zoomScaleNormal="89" zoomScaleSheetLayoutView="70" workbookViewId="0">
      <selection activeCell="U34" sqref="U34"/>
    </sheetView>
  </sheetViews>
  <sheetFormatPr defaultColWidth="11.5703125" defaultRowHeight="12.75" x14ac:dyDescent="0.2"/>
  <cols>
    <col min="1" max="1" width="3.7109375" style="16" customWidth="1"/>
    <col min="2" max="2" width="5.42578125" style="16" customWidth="1"/>
    <col min="3" max="3" width="13.7109375" style="16" customWidth="1"/>
    <col min="4" max="4" width="2.28515625" style="16" customWidth="1"/>
    <col min="5" max="5" width="13.42578125" style="16" customWidth="1"/>
    <col min="6" max="6" width="2.7109375" style="3" customWidth="1"/>
    <col min="7" max="7" width="15.140625" style="16" customWidth="1"/>
    <col min="8" max="8" width="4.5703125" style="3" customWidth="1"/>
    <col min="9" max="9" width="12.28515625" style="16" customWidth="1"/>
    <col min="10" max="10" width="9" style="16" customWidth="1"/>
    <col min="11" max="11" width="10.5703125" style="16" customWidth="1"/>
    <col min="12" max="12" width="9.28515625" style="16" customWidth="1"/>
    <col min="13" max="13" width="18" style="16" customWidth="1"/>
    <col min="14" max="14" width="1.7109375" style="16" customWidth="1"/>
    <col min="15" max="15" width="12.5703125" style="16" bestFit="1" customWidth="1"/>
    <col min="16" max="16" width="2.28515625" style="16" customWidth="1"/>
    <col min="17" max="17" width="11.7109375" style="16" customWidth="1"/>
    <col min="18" max="18" width="2.28515625" style="16" customWidth="1"/>
    <col min="19" max="19" width="12.7109375" style="16" customWidth="1"/>
    <col min="20" max="20" width="3.5703125" style="16" customWidth="1"/>
    <col min="21" max="21" width="11.5703125" style="16"/>
    <col min="22" max="22" width="3.7109375" style="16" customWidth="1"/>
    <col min="23" max="23" width="12.85546875" style="16" customWidth="1"/>
    <col min="24" max="24" width="17.28515625" style="16" customWidth="1"/>
    <col min="25" max="25" width="13.28515625" style="16" customWidth="1"/>
    <col min="26" max="26" width="14.7109375" style="16" customWidth="1"/>
    <col min="27" max="27" width="21.42578125" style="16" customWidth="1"/>
    <col min="28" max="28" width="17.28515625" style="16" customWidth="1"/>
    <col min="29" max="29" width="23.7109375" style="16" customWidth="1"/>
    <col min="30" max="31" width="17.28515625" style="16" customWidth="1"/>
    <col min="32" max="32" width="14.7109375" style="16" customWidth="1"/>
    <col min="33" max="33" width="17.7109375" style="16" customWidth="1"/>
    <col min="34" max="34" width="9.5703125" style="16" customWidth="1"/>
    <col min="35" max="35" width="14" style="16" customWidth="1"/>
    <col min="36" max="36" width="4.28515625" style="16" customWidth="1"/>
    <col min="37" max="38" width="12.5703125" style="16" customWidth="1"/>
    <col min="39" max="40" width="11.5703125" style="16"/>
    <col min="41" max="41" width="17.7109375" style="16" customWidth="1"/>
    <col min="42" max="42" width="11.5703125" style="16"/>
    <col min="43" max="43" width="5" style="16" customWidth="1"/>
    <col min="44" max="44" width="11.5703125" style="16"/>
    <col min="45" max="45" width="5.28515625" style="16" customWidth="1"/>
    <col min="46" max="46" width="15" style="16" customWidth="1"/>
    <col min="47" max="47" width="12.42578125" style="16" customWidth="1"/>
    <col min="48" max="48" width="13.7109375" style="16" customWidth="1"/>
    <col min="49" max="49" width="5.28515625" style="16" customWidth="1"/>
    <col min="50" max="16384" width="11.5703125" style="16"/>
  </cols>
  <sheetData>
    <row r="2" spans="2:52" ht="21" thickBot="1" x14ac:dyDescent="0.35">
      <c r="B2" s="63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2:52" ht="39" thickBot="1" x14ac:dyDescent="0.35">
      <c r="B3" s="18"/>
      <c r="C3" s="18"/>
      <c r="D3" s="18"/>
      <c r="E3" s="18"/>
      <c r="F3" s="19"/>
      <c r="G3" s="18"/>
      <c r="H3" s="19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AK3" s="2" t="s">
        <v>1</v>
      </c>
      <c r="AL3" s="20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2:52" ht="13.5" thickBot="1" x14ac:dyDescent="0.25">
      <c r="C4" s="21"/>
      <c r="D4" s="3"/>
      <c r="E4" s="21"/>
      <c r="G4" s="22"/>
      <c r="I4" s="3"/>
      <c r="J4" s="21"/>
      <c r="K4" s="3"/>
      <c r="L4" s="22"/>
      <c r="M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2:52" ht="46.5" customHeight="1" thickBot="1" x14ac:dyDescent="0.3">
      <c r="D5" s="23"/>
      <c r="F5" s="22"/>
      <c r="H5" s="64" t="s">
        <v>2</v>
      </c>
      <c r="I5" s="65"/>
      <c r="J5" s="66"/>
      <c r="K5" s="24"/>
      <c r="AB5" s="2" t="s">
        <v>3</v>
      </c>
      <c r="AC5" s="21"/>
      <c r="AD5" s="21"/>
      <c r="AE5" s="21"/>
      <c r="AK5" s="2" t="s">
        <v>4</v>
      </c>
      <c r="AL5" s="20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</row>
    <row r="6" spans="2:52" ht="28.15" customHeight="1" thickBot="1" x14ac:dyDescent="0.25">
      <c r="AB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2:52" ht="57" customHeight="1" thickBot="1" x14ac:dyDescent="0.25">
      <c r="I7" s="2" t="s">
        <v>5</v>
      </c>
      <c r="M7" s="25" t="s">
        <v>6</v>
      </c>
      <c r="AG7" s="26" t="s">
        <v>7</v>
      </c>
      <c r="AO7" s="3"/>
      <c r="AP7" s="21"/>
      <c r="AQ7" s="3"/>
      <c r="AR7" s="3"/>
      <c r="AS7" s="3"/>
      <c r="AT7" s="2" t="s">
        <v>8</v>
      </c>
      <c r="AU7" s="27"/>
      <c r="AV7" s="28"/>
      <c r="AW7" s="3"/>
      <c r="AX7" s="3"/>
      <c r="AY7" s="3"/>
      <c r="AZ7" s="3"/>
    </row>
    <row r="8" spans="2:52" ht="30.6" customHeight="1" x14ac:dyDescent="0.2"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</row>
    <row r="9" spans="2:52" ht="25.15" customHeight="1" x14ac:dyDescent="0.2">
      <c r="C9" s="29"/>
      <c r="E9" s="30"/>
      <c r="F9" s="31"/>
      <c r="H9" s="31"/>
      <c r="I9" s="30"/>
      <c r="O9" s="30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2:52" ht="25.15" customHeight="1" x14ac:dyDescent="0.2">
      <c r="C10" s="29"/>
      <c r="E10" s="30"/>
      <c r="F10" s="31"/>
      <c r="H10" s="31"/>
      <c r="I10" s="30"/>
      <c r="O10" s="30"/>
      <c r="Y10" s="3"/>
      <c r="Z10" s="3"/>
      <c r="AA10" s="3"/>
      <c r="AB10" s="32"/>
      <c r="AC10" s="32"/>
      <c r="AD10" s="32"/>
      <c r="AE10" s="32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2:52" ht="12.6" customHeight="1" thickBot="1" x14ac:dyDescent="0.25">
      <c r="C11" s="29"/>
      <c r="E11" s="29"/>
      <c r="F11" s="33"/>
      <c r="H11" s="33"/>
      <c r="I11" s="29"/>
      <c r="O11" s="29"/>
      <c r="Q11" s="29"/>
      <c r="S11" s="29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</row>
    <row r="12" spans="2:52" ht="55.5" customHeight="1" thickBot="1" x14ac:dyDescent="0.3">
      <c r="C12" s="2" t="s">
        <v>127</v>
      </c>
      <c r="E12" s="2" t="s">
        <v>95</v>
      </c>
      <c r="F12" s="21"/>
      <c r="G12" s="2" t="s">
        <v>9</v>
      </c>
      <c r="H12" s="21"/>
      <c r="I12" s="2" t="s">
        <v>10</v>
      </c>
      <c r="K12" s="2" t="s">
        <v>11</v>
      </c>
      <c r="M12" s="1" t="s">
        <v>128</v>
      </c>
      <c r="O12" s="2" t="s">
        <v>12</v>
      </c>
      <c r="P12" s="34"/>
      <c r="Q12" s="2" t="s">
        <v>13</v>
      </c>
      <c r="S12" s="2" t="s">
        <v>14</v>
      </c>
      <c r="T12" s="35"/>
      <c r="U12" s="1" t="s">
        <v>129</v>
      </c>
      <c r="V12" s="36"/>
      <c r="W12" s="2" t="s">
        <v>15</v>
      </c>
      <c r="Y12" s="37"/>
      <c r="Z12" s="1" t="s">
        <v>16</v>
      </c>
      <c r="AA12" s="3"/>
      <c r="AC12" s="2" t="s">
        <v>17</v>
      </c>
      <c r="AD12" s="21"/>
      <c r="AE12" s="2" t="s">
        <v>18</v>
      </c>
      <c r="AF12" s="3"/>
      <c r="AG12" s="2" t="s">
        <v>19</v>
      </c>
      <c r="AH12" s="3"/>
      <c r="AI12" s="2" t="s">
        <v>20</v>
      </c>
      <c r="AJ12" s="3"/>
      <c r="AK12" s="2" t="s">
        <v>21</v>
      </c>
      <c r="AL12" s="38"/>
      <c r="AM12" s="3"/>
      <c r="AN12" s="3"/>
      <c r="AO12" s="3"/>
      <c r="AP12" s="2" t="s">
        <v>22</v>
      </c>
      <c r="AQ12" s="3"/>
      <c r="AR12" s="2" t="s">
        <v>23</v>
      </c>
      <c r="AS12" s="3"/>
      <c r="AT12" s="2" t="s">
        <v>24</v>
      </c>
      <c r="AU12" s="3"/>
      <c r="AV12" s="2" t="s">
        <v>25</v>
      </c>
      <c r="AW12" s="3"/>
      <c r="AX12" s="2" t="s">
        <v>26</v>
      </c>
      <c r="AY12" s="4"/>
      <c r="AZ12" s="3"/>
    </row>
    <row r="13" spans="2:52" ht="47.25" customHeight="1" x14ac:dyDescent="0.2">
      <c r="O13" s="39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69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</row>
    <row r="14" spans="2:52" ht="25.5" customHeight="1" thickBot="1" x14ac:dyDescent="0.25">
      <c r="C14" s="3"/>
      <c r="D14" s="3"/>
      <c r="E14" s="3"/>
      <c r="G14" s="40"/>
      <c r="I14" s="41"/>
      <c r="J14" s="3"/>
      <c r="K14" s="3"/>
      <c r="L14" s="3"/>
      <c r="M14" s="3"/>
      <c r="N14" s="3"/>
      <c r="O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69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2:52" ht="39.75" customHeight="1" thickBot="1" x14ac:dyDescent="0.3">
      <c r="C15" s="42"/>
      <c r="D15" s="3"/>
      <c r="E15" s="2" t="s">
        <v>98</v>
      </c>
      <c r="F15" s="43"/>
      <c r="G15" s="3"/>
      <c r="H15" s="43"/>
      <c r="J15" s="3"/>
      <c r="K15" s="2" t="s">
        <v>130</v>
      </c>
      <c r="L15" s="3"/>
      <c r="M15" s="2" t="s">
        <v>131</v>
      </c>
      <c r="N15" s="3"/>
      <c r="O15" s="3"/>
      <c r="Y15" s="3"/>
      <c r="Z15" s="21"/>
      <c r="AA15" s="3"/>
      <c r="AB15" s="2" t="s">
        <v>27</v>
      </c>
      <c r="AC15" s="21"/>
      <c r="AD15" s="2" t="s">
        <v>28</v>
      </c>
      <c r="AE15" s="3"/>
      <c r="AG15" s="3"/>
      <c r="AH15" s="3"/>
      <c r="AI15" s="3"/>
      <c r="AJ15" s="3"/>
      <c r="AK15" s="21"/>
      <c r="AL15" s="69"/>
      <c r="AM15" s="3"/>
      <c r="AN15" s="2" t="s">
        <v>29</v>
      </c>
      <c r="AO15" s="3"/>
      <c r="AP15" s="2" t="s">
        <v>30</v>
      </c>
      <c r="AQ15" s="3"/>
      <c r="AR15" s="2" t="s">
        <v>31</v>
      </c>
      <c r="AS15" s="3"/>
      <c r="AT15" s="3"/>
      <c r="AU15" s="2" t="s">
        <v>32</v>
      </c>
      <c r="AV15" s="3"/>
      <c r="AW15" s="3"/>
      <c r="AX15" s="3"/>
      <c r="AY15" s="3"/>
      <c r="AZ15" s="3"/>
    </row>
    <row r="16" spans="2:52" ht="13.5" thickBot="1" x14ac:dyDescent="0.25">
      <c r="C16" s="3"/>
      <c r="D16" s="3"/>
      <c r="E16" s="3"/>
      <c r="G16" s="3"/>
      <c r="J16" s="3"/>
      <c r="K16" s="3"/>
      <c r="L16" s="3"/>
      <c r="M16" s="3"/>
      <c r="N16" s="3"/>
      <c r="O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</row>
    <row r="17" spans="2:52" ht="72" customHeight="1" thickBot="1" x14ac:dyDescent="0.25">
      <c r="C17" s="3"/>
      <c r="D17" s="3"/>
      <c r="E17" s="3"/>
      <c r="G17" s="3"/>
      <c r="J17" s="3"/>
      <c r="K17" s="3"/>
      <c r="L17" s="3"/>
      <c r="M17" s="3"/>
      <c r="N17" s="3"/>
      <c r="O17" s="3"/>
      <c r="Y17" s="3"/>
      <c r="Z17" s="3"/>
      <c r="AA17" s="3"/>
      <c r="AB17" s="3"/>
      <c r="AC17" s="67" t="s">
        <v>33</v>
      </c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1" t="s">
        <v>34</v>
      </c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</row>
    <row r="18" spans="2:52" ht="15.75" thickBot="1" x14ac:dyDescent="0.3">
      <c r="Y18" s="3"/>
      <c r="Z18" s="3"/>
      <c r="AA18" s="3"/>
      <c r="AB18" s="38"/>
      <c r="AC18" s="68"/>
      <c r="AD18" s="38"/>
      <c r="AE18" s="38"/>
      <c r="AF18" s="3"/>
      <c r="AG18" s="42"/>
      <c r="AH18" s="3"/>
      <c r="AI18" s="3"/>
      <c r="AJ18" s="42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2:52" x14ac:dyDescent="0.2"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</row>
    <row r="20" spans="2:52" x14ac:dyDescent="0.2"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</row>
    <row r="21" spans="2:52" ht="21.75" customHeight="1" x14ac:dyDescent="0.2">
      <c r="C21" s="5" t="s">
        <v>35</v>
      </c>
      <c r="D21" s="6"/>
      <c r="E21" s="6"/>
      <c r="F21" s="6"/>
      <c r="G21" s="6"/>
      <c r="H21" s="6"/>
      <c r="I21" s="6"/>
      <c r="J21" s="12"/>
      <c r="R21" s="12"/>
      <c r="T21" s="32"/>
      <c r="U21" s="32"/>
      <c r="V21" s="32"/>
      <c r="W21" s="32"/>
    </row>
    <row r="22" spans="2:52" ht="42.4" customHeight="1" x14ac:dyDescent="0.2">
      <c r="B22" s="44" t="s">
        <v>36</v>
      </c>
      <c r="C22" s="62" t="s">
        <v>113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12"/>
      <c r="T22" s="32"/>
      <c r="U22" s="3"/>
      <c r="V22" s="3"/>
      <c r="W22" s="3"/>
      <c r="X22" s="70" t="s">
        <v>37</v>
      </c>
      <c r="Y22" s="70"/>
      <c r="Z22" s="14" t="s">
        <v>38</v>
      </c>
      <c r="AA22" s="14" t="s">
        <v>39</v>
      </c>
      <c r="AB22" s="14" t="s">
        <v>40</v>
      </c>
      <c r="AC22" s="14" t="s">
        <v>41</v>
      </c>
      <c r="AD22" s="14" t="s">
        <v>111</v>
      </c>
      <c r="AE22" s="70" t="s">
        <v>42</v>
      </c>
      <c r="AF22" s="70"/>
      <c r="AG22" s="70"/>
      <c r="AH22" s="70"/>
      <c r="AI22" s="70"/>
      <c r="AJ22" s="70"/>
      <c r="AK22" s="70"/>
    </row>
    <row r="23" spans="2:52" ht="33.75" customHeight="1" x14ac:dyDescent="0.2">
      <c r="B23" s="44" t="s">
        <v>43</v>
      </c>
      <c r="C23" s="7" t="s">
        <v>114</v>
      </c>
      <c r="D23" s="6"/>
      <c r="E23" s="6"/>
      <c r="F23" s="6"/>
      <c r="G23" s="6"/>
      <c r="H23" s="6"/>
      <c r="I23" s="6"/>
      <c r="J23" s="12"/>
      <c r="R23" s="12"/>
      <c r="T23" s="32"/>
      <c r="U23" s="3"/>
      <c r="V23" s="3"/>
      <c r="W23" s="3"/>
      <c r="X23" s="72" t="s">
        <v>44</v>
      </c>
      <c r="Y23" s="72"/>
      <c r="Z23" s="45">
        <v>3.8999999999999998E-3</v>
      </c>
      <c r="AA23" s="8">
        <v>0.5</v>
      </c>
      <c r="AB23" s="9" t="s">
        <v>45</v>
      </c>
      <c r="AC23" s="46">
        <v>0.49553750000000002</v>
      </c>
      <c r="AD23" s="17">
        <f t="shared" ref="AD23:AD36" si="0">SUM(Z23:AC23)</f>
        <v>0.99943749999999998</v>
      </c>
      <c r="AE23" s="73" t="s">
        <v>138</v>
      </c>
      <c r="AF23" s="73"/>
      <c r="AG23" s="73"/>
      <c r="AH23" s="73"/>
      <c r="AI23" s="73"/>
      <c r="AJ23" s="73"/>
      <c r="AK23" s="73"/>
    </row>
    <row r="24" spans="2:52" x14ac:dyDescent="0.2">
      <c r="B24" s="44" t="s">
        <v>46</v>
      </c>
      <c r="C24" s="7" t="s">
        <v>115</v>
      </c>
      <c r="X24" s="72" t="s">
        <v>47</v>
      </c>
      <c r="Y24" s="72"/>
      <c r="Z24" s="8">
        <v>0.03</v>
      </c>
      <c r="AA24" s="8">
        <v>0.47</v>
      </c>
      <c r="AB24" s="9"/>
      <c r="AC24" s="8">
        <v>0.5</v>
      </c>
      <c r="AD24" s="17">
        <f t="shared" si="0"/>
        <v>1</v>
      </c>
      <c r="AE24" s="71" t="s">
        <v>48</v>
      </c>
      <c r="AF24" s="71"/>
      <c r="AG24" s="71"/>
      <c r="AH24" s="71"/>
      <c r="AI24" s="71"/>
      <c r="AJ24" s="71"/>
      <c r="AK24" s="71"/>
    </row>
    <row r="25" spans="2:52" x14ac:dyDescent="0.2">
      <c r="B25" s="44" t="s">
        <v>49</v>
      </c>
      <c r="C25" s="7" t="s">
        <v>116</v>
      </c>
      <c r="D25" s="10"/>
      <c r="E25" s="10"/>
      <c r="F25" s="10"/>
      <c r="G25" s="10"/>
      <c r="H25" s="10"/>
      <c r="I25" s="10"/>
      <c r="J25" s="12"/>
      <c r="R25" s="12"/>
      <c r="T25" s="32"/>
      <c r="U25" s="3"/>
      <c r="V25" s="3"/>
      <c r="W25" s="3"/>
      <c r="X25" s="72" t="s">
        <v>50</v>
      </c>
      <c r="Y25" s="72"/>
      <c r="Z25" s="8">
        <v>0.05</v>
      </c>
      <c r="AA25" s="8">
        <v>0.95</v>
      </c>
      <c r="AB25" s="9" t="s">
        <v>45</v>
      </c>
      <c r="AC25" s="8"/>
      <c r="AD25" s="17">
        <f t="shared" si="0"/>
        <v>1</v>
      </c>
      <c r="AE25" s="71"/>
      <c r="AF25" s="71"/>
      <c r="AG25" s="71"/>
      <c r="AH25" s="71"/>
      <c r="AI25" s="71"/>
      <c r="AJ25" s="71"/>
      <c r="AK25" s="71"/>
    </row>
    <row r="26" spans="2:52" ht="32.65" customHeight="1" x14ac:dyDescent="0.2">
      <c r="B26" s="44" t="s">
        <v>51</v>
      </c>
      <c r="C26" s="62" t="s">
        <v>137</v>
      </c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12"/>
      <c r="T26" s="3"/>
      <c r="U26" s="3"/>
      <c r="V26" s="3"/>
      <c r="W26" s="3"/>
      <c r="X26" s="72" t="s">
        <v>52</v>
      </c>
      <c r="Y26" s="72"/>
      <c r="Z26" s="47">
        <v>2.9959E-2</v>
      </c>
      <c r="AA26" s="8">
        <v>0.97</v>
      </c>
      <c r="AB26" s="8" t="s">
        <v>45</v>
      </c>
      <c r="AC26" s="8"/>
      <c r="AD26" s="17">
        <f t="shared" si="0"/>
        <v>0.99995899999999993</v>
      </c>
      <c r="AE26" s="71"/>
      <c r="AF26" s="71"/>
      <c r="AG26" s="71"/>
      <c r="AH26" s="71"/>
      <c r="AI26" s="71"/>
      <c r="AJ26" s="71"/>
      <c r="AK26" s="71"/>
    </row>
    <row r="27" spans="2:52" ht="22.5" customHeight="1" x14ac:dyDescent="0.2">
      <c r="B27" s="44" t="s">
        <v>53</v>
      </c>
      <c r="C27" s="12" t="s">
        <v>117</v>
      </c>
      <c r="D27" s="12"/>
      <c r="E27" s="12"/>
      <c r="F27" s="12"/>
      <c r="G27" s="12"/>
      <c r="H27" s="12"/>
      <c r="I27" s="12"/>
      <c r="J27" s="12"/>
      <c r="R27" s="12"/>
      <c r="T27" s="32"/>
      <c r="U27" s="3"/>
      <c r="V27" s="3"/>
      <c r="W27" s="3"/>
      <c r="X27" s="72" t="s">
        <v>54</v>
      </c>
      <c r="Y27" s="72"/>
      <c r="Z27" s="8">
        <v>0.05</v>
      </c>
      <c r="AA27" s="8">
        <v>0.5</v>
      </c>
      <c r="AB27" s="8" t="s">
        <v>45</v>
      </c>
      <c r="AC27" s="8"/>
      <c r="AD27" s="17">
        <f t="shared" si="0"/>
        <v>0.55000000000000004</v>
      </c>
      <c r="AE27" s="73" t="s">
        <v>112</v>
      </c>
      <c r="AF27" s="73"/>
      <c r="AG27" s="73"/>
      <c r="AH27" s="73"/>
      <c r="AI27" s="73"/>
      <c r="AJ27" s="73"/>
      <c r="AK27" s="73"/>
    </row>
    <row r="28" spans="2:52" x14ac:dyDescent="0.2">
      <c r="B28" s="44" t="s">
        <v>55</v>
      </c>
      <c r="C28" s="12" t="s">
        <v>119</v>
      </c>
      <c r="R28" s="12"/>
      <c r="T28" s="32"/>
      <c r="U28" s="3"/>
      <c r="V28" s="3"/>
      <c r="W28" s="3"/>
      <c r="X28" s="72" t="s">
        <v>56</v>
      </c>
      <c r="Y28" s="72"/>
      <c r="Z28" s="8">
        <v>0.03</v>
      </c>
      <c r="AA28" s="8" t="s">
        <v>45</v>
      </c>
      <c r="AB28" s="8">
        <v>0.97</v>
      </c>
      <c r="AC28" s="8"/>
      <c r="AD28" s="17">
        <f t="shared" si="0"/>
        <v>1</v>
      </c>
      <c r="AE28" s="73"/>
      <c r="AF28" s="73"/>
      <c r="AG28" s="73"/>
      <c r="AH28" s="73"/>
      <c r="AI28" s="73"/>
      <c r="AJ28" s="73"/>
      <c r="AK28" s="73"/>
    </row>
    <row r="29" spans="2:52" x14ac:dyDescent="0.2">
      <c r="B29" s="44" t="s">
        <v>57</v>
      </c>
      <c r="C29" s="12" t="s">
        <v>58</v>
      </c>
      <c r="R29" s="12"/>
      <c r="T29" s="32"/>
      <c r="U29" s="3"/>
      <c r="V29" s="3"/>
      <c r="W29" s="3"/>
      <c r="X29" s="72" t="s">
        <v>59</v>
      </c>
      <c r="Y29" s="72"/>
      <c r="Z29" s="45">
        <v>6.0000000000000001E-3</v>
      </c>
      <c r="AA29" s="9"/>
      <c r="AB29" s="45">
        <v>0.49399999999999999</v>
      </c>
      <c r="AC29" s="8">
        <v>0.5</v>
      </c>
      <c r="AD29" s="17">
        <f t="shared" si="0"/>
        <v>1</v>
      </c>
      <c r="AE29" s="73" t="s">
        <v>60</v>
      </c>
      <c r="AF29" s="73"/>
      <c r="AG29" s="73"/>
      <c r="AH29" s="73"/>
      <c r="AI29" s="73"/>
      <c r="AJ29" s="73"/>
      <c r="AK29" s="73"/>
    </row>
    <row r="30" spans="2:52" ht="36" customHeight="1" x14ac:dyDescent="0.2">
      <c r="B30" s="44" t="s">
        <v>61</v>
      </c>
      <c r="C30" s="62" t="s">
        <v>118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T30" s="32"/>
      <c r="U30" s="3"/>
      <c r="V30" s="3"/>
      <c r="W30" s="3"/>
      <c r="X30" s="72" t="s">
        <v>62</v>
      </c>
      <c r="Y30" s="72"/>
      <c r="Z30" s="45">
        <v>0.10199999999999999</v>
      </c>
      <c r="AA30" s="9"/>
      <c r="AB30" s="9"/>
      <c r="AC30" s="45">
        <v>0.59799999999999998</v>
      </c>
      <c r="AD30" s="17">
        <f t="shared" si="0"/>
        <v>0.7</v>
      </c>
      <c r="AE30" s="73" t="s">
        <v>96</v>
      </c>
      <c r="AF30" s="73"/>
      <c r="AG30" s="73"/>
      <c r="AH30" s="73"/>
      <c r="AI30" s="73"/>
      <c r="AJ30" s="73"/>
      <c r="AK30" s="73"/>
    </row>
    <row r="31" spans="2:52" ht="28.5" customHeight="1" x14ac:dyDescent="0.2">
      <c r="B31" s="44" t="s">
        <v>63</v>
      </c>
      <c r="C31" s="62" t="s">
        <v>64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T31" s="3"/>
      <c r="U31" s="3"/>
      <c r="V31" s="3"/>
      <c r="W31" s="3"/>
      <c r="X31" s="72" t="s">
        <v>65</v>
      </c>
      <c r="Y31" s="72"/>
      <c r="Z31" s="45">
        <v>0.10199999999999999</v>
      </c>
      <c r="AA31" s="9"/>
      <c r="AB31" s="9"/>
      <c r="AC31" s="45">
        <v>0.89800000000000002</v>
      </c>
      <c r="AD31" s="17">
        <f t="shared" si="0"/>
        <v>1</v>
      </c>
      <c r="AE31" s="73" t="s">
        <v>97</v>
      </c>
      <c r="AF31" s="73"/>
      <c r="AG31" s="73"/>
      <c r="AH31" s="73"/>
      <c r="AI31" s="73"/>
      <c r="AJ31" s="73"/>
      <c r="AK31" s="73"/>
    </row>
    <row r="32" spans="2:52" ht="27.4" customHeight="1" x14ac:dyDescent="0.2">
      <c r="B32" s="44" t="s">
        <v>66</v>
      </c>
      <c r="C32" s="62" t="s">
        <v>126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T32" s="3"/>
      <c r="U32" s="3"/>
      <c r="V32" s="3"/>
      <c r="W32" s="3"/>
      <c r="X32" s="72" t="s">
        <v>67</v>
      </c>
      <c r="Y32" s="72"/>
      <c r="Z32" s="8">
        <v>0.25</v>
      </c>
      <c r="AA32" s="9"/>
      <c r="AB32" s="9"/>
      <c r="AC32" s="8">
        <v>0.75</v>
      </c>
      <c r="AD32" s="17">
        <f t="shared" si="0"/>
        <v>1</v>
      </c>
      <c r="AE32" s="73" t="s">
        <v>68</v>
      </c>
      <c r="AF32" s="73"/>
      <c r="AG32" s="73"/>
      <c r="AH32" s="73"/>
      <c r="AI32" s="73"/>
      <c r="AJ32" s="73"/>
      <c r="AK32" s="73"/>
    </row>
    <row r="33" spans="2:37" x14ac:dyDescent="0.2">
      <c r="B33" s="44" t="s">
        <v>69</v>
      </c>
      <c r="C33" s="7" t="s">
        <v>110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T33" s="3"/>
      <c r="U33" s="3"/>
      <c r="X33" s="72" t="s">
        <v>70</v>
      </c>
      <c r="Y33" s="72"/>
      <c r="Z33" s="8" t="s">
        <v>71</v>
      </c>
      <c r="AA33" s="8">
        <v>0.05</v>
      </c>
      <c r="AB33" s="9"/>
      <c r="AC33" s="8">
        <v>0.95</v>
      </c>
      <c r="AD33" s="17">
        <f t="shared" si="0"/>
        <v>1</v>
      </c>
      <c r="AE33" s="73" t="s">
        <v>72</v>
      </c>
      <c r="AF33" s="73"/>
      <c r="AG33" s="73"/>
      <c r="AH33" s="73"/>
      <c r="AI33" s="73"/>
      <c r="AJ33" s="73"/>
      <c r="AK33" s="73"/>
    </row>
    <row r="34" spans="2:37" ht="28.9" customHeight="1" x14ac:dyDescent="0.2">
      <c r="B34" s="44" t="s">
        <v>94</v>
      </c>
      <c r="C34" s="7" t="s">
        <v>100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T34" s="3"/>
      <c r="U34" s="3"/>
      <c r="X34" s="11" t="s">
        <v>73</v>
      </c>
      <c r="Y34" s="11"/>
      <c r="Z34" s="9"/>
      <c r="AA34" s="8">
        <v>0.34</v>
      </c>
      <c r="AB34" s="45">
        <f>65.35%</f>
        <v>0.65349999999999997</v>
      </c>
      <c r="AC34" s="8"/>
      <c r="AD34" s="17">
        <f t="shared" si="0"/>
        <v>0.99350000000000005</v>
      </c>
      <c r="AE34" s="73" t="s">
        <v>74</v>
      </c>
      <c r="AF34" s="73"/>
      <c r="AG34" s="73"/>
      <c r="AH34" s="73"/>
      <c r="AI34" s="73"/>
      <c r="AJ34" s="73"/>
      <c r="AK34" s="73"/>
    </row>
    <row r="35" spans="2:37" ht="27" customHeight="1" x14ac:dyDescent="0.2">
      <c r="B35" s="44" t="s">
        <v>99</v>
      </c>
      <c r="C35" s="62" t="s">
        <v>101</v>
      </c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T35" s="3"/>
      <c r="U35" s="3"/>
      <c r="X35" s="11" t="s">
        <v>75</v>
      </c>
      <c r="Y35" s="11"/>
      <c r="Z35" s="9"/>
      <c r="AA35" s="8">
        <v>0.34</v>
      </c>
      <c r="AB35" s="45">
        <f>65.35%</f>
        <v>0.65349999999999997</v>
      </c>
      <c r="AC35" s="8"/>
      <c r="AD35" s="17">
        <f t="shared" si="0"/>
        <v>0.99350000000000005</v>
      </c>
      <c r="AE35" s="73" t="s">
        <v>74</v>
      </c>
      <c r="AF35" s="73"/>
      <c r="AG35" s="73"/>
      <c r="AH35" s="73"/>
      <c r="AI35" s="73"/>
      <c r="AJ35" s="73"/>
      <c r="AK35" s="73"/>
    </row>
    <row r="36" spans="2:37" ht="25.15" customHeight="1" x14ac:dyDescent="0.2">
      <c r="B36" s="44" t="s">
        <v>102</v>
      </c>
      <c r="C36" s="62" t="s">
        <v>103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X36" s="72" t="s">
        <v>77</v>
      </c>
      <c r="Y36" s="72"/>
      <c r="Z36" s="8" t="s">
        <v>78</v>
      </c>
      <c r="AA36" s="8"/>
      <c r="AB36" s="9"/>
      <c r="AC36" s="8">
        <v>1</v>
      </c>
      <c r="AD36" s="17">
        <f t="shared" si="0"/>
        <v>1</v>
      </c>
      <c r="AE36" s="73" t="s">
        <v>101</v>
      </c>
      <c r="AF36" s="73"/>
      <c r="AG36" s="73"/>
      <c r="AH36" s="73"/>
      <c r="AI36" s="73"/>
      <c r="AJ36" s="73"/>
      <c r="AK36" s="73"/>
    </row>
    <row r="37" spans="2:37" x14ac:dyDescent="0.2">
      <c r="B37" s="44" t="s">
        <v>104</v>
      </c>
      <c r="C37" s="62" t="s">
        <v>105</v>
      </c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AE37" s="54"/>
      <c r="AF37" s="54"/>
      <c r="AG37" s="54"/>
      <c r="AH37" s="54"/>
      <c r="AI37" s="54"/>
      <c r="AJ37" s="54"/>
      <c r="AK37" s="54"/>
    </row>
    <row r="38" spans="2:37" x14ac:dyDescent="0.2">
      <c r="B38" s="44" t="s">
        <v>108</v>
      </c>
      <c r="C38" s="62" t="s">
        <v>106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Z38" s="48"/>
      <c r="AA38" s="48"/>
      <c r="AB38" s="48"/>
      <c r="AC38" s="48"/>
      <c r="AD38" s="49"/>
      <c r="AE38" s="60"/>
      <c r="AF38" s="54"/>
      <c r="AG38" s="54"/>
      <c r="AH38" s="54"/>
      <c r="AI38" s="54"/>
      <c r="AJ38" s="54"/>
      <c r="AK38" s="54"/>
    </row>
    <row r="39" spans="2:37" ht="24" customHeight="1" x14ac:dyDescent="0.2">
      <c r="B39" s="44" t="s">
        <v>139</v>
      </c>
      <c r="C39" s="62" t="s">
        <v>109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AE39" s="54"/>
      <c r="AF39" s="54"/>
      <c r="AG39" s="54"/>
      <c r="AH39" s="54"/>
      <c r="AI39" s="54"/>
      <c r="AJ39" s="54"/>
      <c r="AK39" s="54"/>
    </row>
    <row r="40" spans="2:37" x14ac:dyDescent="0.2">
      <c r="B40" s="44"/>
      <c r="D40" s="12"/>
      <c r="E40" s="12"/>
      <c r="F40" s="12"/>
      <c r="G40" s="12"/>
      <c r="H40" s="12"/>
      <c r="I40" s="12"/>
      <c r="J40" s="12"/>
      <c r="K40" s="50"/>
      <c r="AE40" s="54"/>
      <c r="AF40" s="54"/>
      <c r="AG40" s="54"/>
      <c r="AH40" s="54"/>
      <c r="AI40" s="54"/>
      <c r="AJ40" s="54"/>
      <c r="AK40" s="54"/>
    </row>
    <row r="41" spans="2:37" x14ac:dyDescent="0.2">
      <c r="B41" s="44"/>
      <c r="C41" s="5" t="s">
        <v>107</v>
      </c>
      <c r="F41" s="16"/>
      <c r="H41" s="16"/>
      <c r="K41" s="50"/>
      <c r="AE41" s="54"/>
      <c r="AF41" s="54"/>
      <c r="AG41" s="54"/>
      <c r="AH41" s="54"/>
      <c r="AI41" s="54"/>
      <c r="AJ41" s="54"/>
      <c r="AK41" s="54"/>
    </row>
    <row r="42" spans="2:37" x14ac:dyDescent="0.2">
      <c r="B42" s="51" t="s">
        <v>45</v>
      </c>
      <c r="C42" s="62" t="s">
        <v>120</v>
      </c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AE42" s="54"/>
      <c r="AF42" s="54"/>
      <c r="AG42" s="54"/>
      <c r="AH42" s="54"/>
      <c r="AI42" s="54"/>
      <c r="AJ42" s="54"/>
      <c r="AK42" s="54"/>
    </row>
    <row r="43" spans="2:37" ht="28.5" customHeight="1" x14ac:dyDescent="0.2">
      <c r="B43" s="51" t="s">
        <v>45</v>
      </c>
      <c r="C43" s="12" t="s">
        <v>76</v>
      </c>
      <c r="F43" s="16"/>
      <c r="H43" s="16"/>
      <c r="K43" s="50"/>
      <c r="AE43" s="54"/>
      <c r="AF43" s="54"/>
      <c r="AG43" s="54"/>
      <c r="AH43" s="54"/>
      <c r="AI43" s="54"/>
      <c r="AJ43" s="54"/>
      <c r="AK43" s="54"/>
    </row>
    <row r="44" spans="2:37" x14ac:dyDescent="0.2">
      <c r="B44" s="51" t="s">
        <v>45</v>
      </c>
      <c r="C44" s="12" t="s">
        <v>79</v>
      </c>
      <c r="F44" s="16"/>
      <c r="H44" s="16"/>
      <c r="K44" s="50"/>
    </row>
    <row r="45" spans="2:37" ht="28.5" customHeight="1" x14ac:dyDescent="0.2">
      <c r="B45" s="51"/>
      <c r="C45" s="12"/>
      <c r="F45" s="16"/>
      <c r="H45" s="16"/>
      <c r="K45" s="50"/>
    </row>
    <row r="46" spans="2:37" x14ac:dyDescent="0.2">
      <c r="B46" s="51"/>
      <c r="C46" s="12"/>
      <c r="F46" s="16"/>
      <c r="H46" s="16"/>
      <c r="K46" s="50"/>
    </row>
    <row r="47" spans="2:37" x14ac:dyDescent="0.2">
      <c r="F47" s="16"/>
      <c r="H47" s="16"/>
      <c r="K47" s="50"/>
    </row>
    <row r="48" spans="2:37" x14ac:dyDescent="0.2">
      <c r="B48" s="44"/>
      <c r="F48" s="16"/>
      <c r="H48" s="16"/>
    </row>
    <row r="49" spans="2:17" x14ac:dyDescent="0.2">
      <c r="B49" s="44"/>
      <c r="C49" s="52" t="s">
        <v>80</v>
      </c>
      <c r="F49" s="16"/>
      <c r="H49" s="16"/>
    </row>
    <row r="50" spans="2:17" x14ac:dyDescent="0.2">
      <c r="B50" s="53" t="s">
        <v>81</v>
      </c>
      <c r="C50" s="12" t="s">
        <v>121</v>
      </c>
      <c r="F50" s="16"/>
      <c r="H50" s="16"/>
    </row>
    <row r="51" spans="2:17" x14ac:dyDescent="0.2">
      <c r="B51" s="53" t="s">
        <v>82</v>
      </c>
      <c r="C51" s="62" t="s">
        <v>83</v>
      </c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2:17" x14ac:dyDescent="0.2">
      <c r="B52" s="53" t="s">
        <v>84</v>
      </c>
      <c r="C52" s="12" t="s">
        <v>85</v>
      </c>
      <c r="F52" s="16"/>
      <c r="H52" s="16"/>
    </row>
    <row r="53" spans="2:17" x14ac:dyDescent="0.2">
      <c r="B53" s="53" t="s">
        <v>86</v>
      </c>
      <c r="C53" s="12" t="s">
        <v>87</v>
      </c>
      <c r="F53" s="16"/>
      <c r="H53" s="16"/>
    </row>
    <row r="54" spans="2:17" x14ac:dyDescent="0.2">
      <c r="B54" s="53" t="s">
        <v>88</v>
      </c>
      <c r="C54" s="12" t="s">
        <v>89</v>
      </c>
      <c r="F54" s="16"/>
      <c r="H54" s="16"/>
    </row>
    <row r="55" spans="2:17" x14ac:dyDescent="0.2">
      <c r="B55" s="53" t="s">
        <v>90</v>
      </c>
      <c r="C55" s="12" t="s">
        <v>122</v>
      </c>
      <c r="F55" s="16"/>
      <c r="H55" s="16"/>
    </row>
    <row r="56" spans="2:17" x14ac:dyDescent="0.2">
      <c r="B56" s="53" t="s">
        <v>91</v>
      </c>
      <c r="C56" s="12" t="s">
        <v>123</v>
      </c>
      <c r="F56" s="16"/>
      <c r="H56" s="16"/>
    </row>
    <row r="57" spans="2:17" x14ac:dyDescent="0.2">
      <c r="B57" s="53" t="s">
        <v>92</v>
      </c>
      <c r="C57" s="32" t="s">
        <v>124</v>
      </c>
    </row>
    <row r="58" spans="2:17" x14ac:dyDescent="0.2">
      <c r="B58" s="53" t="s">
        <v>93</v>
      </c>
      <c r="C58" s="32" t="s">
        <v>125</v>
      </c>
    </row>
    <row r="59" spans="2:17" x14ac:dyDescent="0.2">
      <c r="B59" s="44"/>
      <c r="D59" s="12"/>
    </row>
    <row r="60" spans="2:17" x14ac:dyDescent="0.2">
      <c r="B60" s="44"/>
    </row>
    <row r="61" spans="2:17" x14ac:dyDescent="0.2">
      <c r="B61" s="44"/>
    </row>
    <row r="62" spans="2:17" x14ac:dyDescent="0.2">
      <c r="B62" s="44"/>
    </row>
    <row r="63" spans="2:17" x14ac:dyDescent="0.2">
      <c r="B63" s="44"/>
    </row>
  </sheetData>
  <mergeCells count="44">
    <mergeCell ref="AE32:AK32"/>
    <mergeCell ref="AE33:AK33"/>
    <mergeCell ref="AE34:AK34"/>
    <mergeCell ref="AE35:AK35"/>
    <mergeCell ref="AE36:AK36"/>
    <mergeCell ref="AE27:AK27"/>
    <mergeCell ref="AE28:AK28"/>
    <mergeCell ref="AE29:AK29"/>
    <mergeCell ref="AE30:AK30"/>
    <mergeCell ref="AE31:AK31"/>
    <mergeCell ref="C51:Q51"/>
    <mergeCell ref="C32:Q32"/>
    <mergeCell ref="X32:Y32"/>
    <mergeCell ref="X33:Y33"/>
    <mergeCell ref="C42:Q42"/>
    <mergeCell ref="X36:Y36"/>
    <mergeCell ref="C35:Q35"/>
    <mergeCell ref="C36:Q36"/>
    <mergeCell ref="C37:Q37"/>
    <mergeCell ref="C38:Q38"/>
    <mergeCell ref="C39:Q39"/>
    <mergeCell ref="C31:Q31"/>
    <mergeCell ref="X31:Y31"/>
    <mergeCell ref="C26:Q26"/>
    <mergeCell ref="X26:Y26"/>
    <mergeCell ref="X27:Y27"/>
    <mergeCell ref="X28:Y28"/>
    <mergeCell ref="X29:Y29"/>
    <mergeCell ref="C30:Q30"/>
    <mergeCell ref="X30:Y30"/>
    <mergeCell ref="AE26:AK26"/>
    <mergeCell ref="X23:Y23"/>
    <mergeCell ref="X24:Y24"/>
    <mergeCell ref="X25:Y25"/>
    <mergeCell ref="AE23:AK23"/>
    <mergeCell ref="AE24:AK24"/>
    <mergeCell ref="AE25:AK25"/>
    <mergeCell ref="B2:S2"/>
    <mergeCell ref="H5:J5"/>
    <mergeCell ref="AL13:AL15"/>
    <mergeCell ref="AC17:AC18"/>
    <mergeCell ref="C22:Q22"/>
    <mergeCell ref="X22:Y22"/>
    <mergeCell ref="AE22:AK22"/>
  </mergeCells>
  <pageMargins left="0.70866141732283472" right="0.70866141732283472" top="0.74803149606299213" bottom="0.74803149606299213" header="0.31496062992125984" footer="0.31496062992125984"/>
  <pageSetup paperSize="5" scale="74" orientation="landscape" r:id="rId1"/>
  <headerFooter>
    <oddHeader>&amp;C&amp;"Arial,Normal"&amp;8AUDITORÍA FORENSE –
INFORME DE AVANCE
Anexo 2</oddHeader>
    <oddFooter>&amp;C
Autos caratulados “VICENTIN S.A.I.C. S/ CONCURSO PREVENTIVO”, CUIJ Nº 21-25023953-7
&amp;"Arial,Normal"&amp;8Arnaud Iribarne y Asoc. | Abelovich, Polano y Asoc. S.R.L. Nexia | Deloitte &amp; Co S.A.</oddFooter>
  </headerFooter>
  <rowBreaks count="2" manualBreakCount="2">
    <brk id="20" max="16383" man="1"/>
    <brk id="47" max="16383" man="1"/>
  </rowBreaks>
  <colBreaks count="2" manualBreakCount="2">
    <brk id="23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Organigrama inicial</vt:lpstr>
      <vt:lpstr>Org. Vicentin SAIC</vt:lpstr>
      <vt:lpstr>Org. VFG Inv. y Act. Esp. SA </vt:lpstr>
      <vt:lpstr>Org. Ind. Agroalim. SA</vt:lpstr>
      <vt:lpstr>Notas y Referencias</vt:lpstr>
      <vt:lpstr>Panorama Completo</vt:lpstr>
      <vt:lpstr>'Org. Ind. Agroalim. SA'!Print_Area</vt:lpstr>
      <vt:lpstr>'Org. VFG Inv. y Act. Esp. SA '!Print_Area</vt:lpstr>
      <vt:lpstr>'Org. Vicentin SAIC'!Print_Area</vt:lpstr>
      <vt:lpstr>'Organigrama inicial'!Print_Area</vt:lpstr>
    </vt:vector>
  </TitlesOfParts>
  <Company>Deloitte Touche Tohmatsu Services,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Saccani, Raul Ricardo (LATCO - Buenos Aires)</dc:creator>
  <cp:lastModifiedBy>ARG</cp:lastModifiedBy>
  <cp:lastPrinted>2020-11-13T20:51:23Z</cp:lastPrinted>
  <dcterms:created xsi:type="dcterms:W3CDTF">2020-11-12T00:38:28Z</dcterms:created>
  <dcterms:modified xsi:type="dcterms:W3CDTF">2020-11-16T20:56:57Z</dcterms:modified>
</cp:coreProperties>
</file>