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 autoCompressPictures="0" defaultThemeVersion="166925"/>
  <mc:AlternateContent xmlns:mc="http://schemas.openxmlformats.org/markup-compatibility/2006">
    <mc:Choice Requires="x15">
      <x15ac:absPath xmlns:x15ac="http://schemas.microsoft.com/office/spreadsheetml/2010/11/ac" url="C:\Users\krist\Documents\Hansgrohe AXOR\"/>
    </mc:Choice>
  </mc:AlternateContent>
  <xr:revisionPtr revIDLastSave="0" documentId="8_{91DB35BD-F89E-477F-B9D6-5797AF7A2DBB}" xr6:coauthVersionLast="47" xr6:coauthVersionMax="47" xr10:uidLastSave="{00000000-0000-0000-0000-000000000000}"/>
  <bookViews>
    <workbookView xWindow="-108" yWindow="-108" windowWidth="23256" windowHeight="12576" xr2:uid="{459C141D-60C0-4982-86D6-BB172AC4AA0A}"/>
  </bookViews>
  <sheets>
    <sheet name="2025 Price File" sheetId="1" r:id="rId1"/>
  </sheets>
  <definedNames>
    <definedName name="_xlnm._FilterDatabase" localSheetId="0" hidden="1">'2025 Price File'!$A$1:$L$117</definedName>
  </definedNames>
  <calcPr calcId="191028"/>
  <extLst>
    <ext xmlns:x14="http://schemas.microsoft.com/office/spreadsheetml/2009/9/main" uri="{79F54976-1DA5-4618-B147-4CDE4B953A38}">
      <x14:workbookPr defaultImageDpi="330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28" i="1" l="1"/>
  <c r="J29" i="1"/>
  <c r="J30" i="1"/>
  <c r="J31" i="1"/>
  <c r="J2" i="1"/>
  <c r="J4" i="1"/>
  <c r="J22" i="1"/>
  <c r="J3" i="1"/>
  <c r="J94" i="1"/>
  <c r="J37" i="1"/>
  <c r="J34" i="1"/>
  <c r="J116" i="1" l="1"/>
  <c r="J115" i="1"/>
  <c r="J114" i="1"/>
  <c r="J113" i="1"/>
  <c r="J112" i="1"/>
  <c r="J111" i="1"/>
  <c r="J21" i="1"/>
  <c r="J18" i="1"/>
  <c r="J58" i="1"/>
  <c r="J57" i="1"/>
  <c r="J56" i="1"/>
  <c r="J55" i="1"/>
  <c r="J54" i="1"/>
  <c r="J53" i="1"/>
  <c r="J39" i="1"/>
  <c r="J38" i="1"/>
  <c r="J74" i="1"/>
  <c r="J72" i="1"/>
  <c r="J90" i="1"/>
  <c r="J26" i="1"/>
  <c r="J83" i="1"/>
  <c r="J117" i="1"/>
  <c r="J52" i="1"/>
  <c r="J92" i="1"/>
  <c r="J78" i="1"/>
  <c r="J76" i="1"/>
  <c r="J71" i="1"/>
  <c r="J110" i="1"/>
  <c r="J68" i="1"/>
  <c r="J70" i="1"/>
  <c r="J44" i="1"/>
  <c r="J51" i="1"/>
  <c r="J27" i="1"/>
  <c r="J20" i="1"/>
  <c r="J19" i="1"/>
  <c r="J50" i="1"/>
  <c r="J25" i="1"/>
  <c r="J17" i="1"/>
  <c r="J49" i="1"/>
  <c r="J16" i="1"/>
  <c r="J32" i="1"/>
  <c r="J33" i="1"/>
  <c r="J36" i="1"/>
  <c r="J48" i="1"/>
  <c r="J15" i="1"/>
  <c r="J47" i="1"/>
  <c r="J14" i="1"/>
  <c r="J40" i="1"/>
  <c r="J46" i="1"/>
  <c r="J24" i="1"/>
  <c r="J13" i="1"/>
  <c r="J12" i="1"/>
  <c r="J11" i="1"/>
  <c r="J10" i="1"/>
  <c r="J9" i="1"/>
  <c r="J8" i="1"/>
  <c r="J7" i="1"/>
  <c r="J109" i="1"/>
  <c r="J66" i="1"/>
  <c r="J107" i="1"/>
  <c r="J23" i="1"/>
  <c r="J6" i="1"/>
  <c r="J45" i="1"/>
  <c r="J105" i="1"/>
  <c r="J102" i="1"/>
  <c r="J104" i="1"/>
  <c r="J103" i="1"/>
  <c r="J96" i="1"/>
  <c r="J101" i="1"/>
  <c r="J100" i="1"/>
  <c r="J99" i="1"/>
  <c r="J5" i="1"/>
  <c r="J41" i="1"/>
  <c r="J42" i="1"/>
  <c r="J43" i="1"/>
  <c r="J88" i="1"/>
  <c r="J89" i="1"/>
  <c r="J84" i="1"/>
  <c r="J64" i="1"/>
  <c r="J85" i="1"/>
  <c r="J108" i="1"/>
  <c r="J63" i="1"/>
  <c r="J87" i="1"/>
  <c r="J97" i="1"/>
  <c r="J98" i="1"/>
  <c r="J106" i="1"/>
  <c r="J95" i="1"/>
  <c r="J59" i="1"/>
  <c r="J61" i="1"/>
  <c r="J82" i="1"/>
  <c r="J81" i="1"/>
  <c r="J80" i="1"/>
  <c r="J67" i="1"/>
</calcChain>
</file>

<file path=xl/sharedStrings.xml><?xml version="1.0" encoding="utf-8"?>
<sst xmlns="http://schemas.openxmlformats.org/spreadsheetml/2006/main" count="673" uniqueCount="232">
  <si>
    <t>Brand</t>
  </si>
  <si>
    <t>Article</t>
  </si>
  <si>
    <t>Description</t>
  </si>
  <si>
    <t>Finish</t>
  </si>
  <si>
    <t>FG X-Ref</t>
  </si>
  <si>
    <t>Dummy Type</t>
  </si>
  <si>
    <t>Fixation</t>
  </si>
  <si>
    <t>0.125 NET</t>
  </si>
  <si>
    <t>Brushed Nickel</t>
  </si>
  <si>
    <t>Chrome</t>
  </si>
  <si>
    <t>--</t>
  </si>
  <si>
    <t>Matte Black</t>
  </si>
  <si>
    <t>Polished Nickel</t>
  </si>
  <si>
    <t>Brushed Gold Optic</t>
  </si>
  <si>
    <t>Locarno Freestanding Tub Filler Dummy</t>
  </si>
  <si>
    <t>Locarno 2-user Thermostatic Trim Dummy</t>
  </si>
  <si>
    <t>Quattro Square Diverter Trim Dummy</t>
  </si>
  <si>
    <t>Joleena PBV Trim Dummy</t>
  </si>
  <si>
    <t>Joleena 100 Single-Hole Dummy</t>
  </si>
  <si>
    <t>Steel Optic</t>
  </si>
  <si>
    <t>BBC / BBR</t>
  </si>
  <si>
    <t>MB / MW</t>
  </si>
  <si>
    <t>AXOR Universal 2jet Square Showerhead Dummy</t>
  </si>
  <si>
    <t>AXOR Universal 2jet Round Showeread Dummy</t>
  </si>
  <si>
    <t>AXOR Starck 90 Single-Hole Dummy</t>
  </si>
  <si>
    <t>AXOR ShowerSolutions 240 1-Jet Showerhead Dummy</t>
  </si>
  <si>
    <t xml:space="preserve">Chrome </t>
  </si>
  <si>
    <t>AXOR Urquiola 130 Single-Hole Dummy</t>
  </si>
  <si>
    <t>Ecostat Softcube 2-User Thermostat Dummy</t>
  </si>
  <si>
    <t>Ecostat Square 2-User Thermostat Dummy</t>
  </si>
  <si>
    <t>Brushed Black Chrome</t>
  </si>
  <si>
    <t>Square PBV Trim Dummy</t>
  </si>
  <si>
    <t>Ecostat Round 2-User Thermostat Dummy</t>
  </si>
  <si>
    <t>Brushed Bronze</t>
  </si>
  <si>
    <t>Ecostat Classic Square 2-User Thermostat Dummy</t>
  </si>
  <si>
    <t>ShowerSelect Square 2-User Thermostat Dummy</t>
  </si>
  <si>
    <t>Matte White</t>
  </si>
  <si>
    <t>AXOR Montreux Cross Freestanding Tub Filler Dummy</t>
  </si>
  <si>
    <t>AXOR Montreux 100 Single-Hole Dummy</t>
  </si>
  <si>
    <t>AXOR Montreux 30 Widespread Dummy</t>
  </si>
  <si>
    <t>AXOR Montreux 2-User thermostat Dummy</t>
  </si>
  <si>
    <t>Rainfinity 250 3-Jet Showerhead Dummy</t>
  </si>
  <si>
    <t>Metropol Freestanding Tub Filler Dummy</t>
  </si>
  <si>
    <t>AXOR Citterio E Single-Hole Dummy</t>
  </si>
  <si>
    <t>Polished Black Chrome</t>
  </si>
  <si>
    <t>Brushed Brass</t>
  </si>
  <si>
    <t>Polished Gold Optic</t>
  </si>
  <si>
    <t>AXOR ShowerSelect Square 2-User Thermostat Dummy</t>
  </si>
  <si>
    <t>AXOR ShowerSelect Round 1-User Thermostat Dummy</t>
  </si>
  <si>
    <t>AXOR ShowerSelect SoftCube 2-User Thermostat Dummy</t>
  </si>
  <si>
    <t>AXOR Citterio E 170 Widespread Dummy</t>
  </si>
  <si>
    <t>AXOR Citterio E Freestanding Tub Filler Dummy</t>
  </si>
  <si>
    <t>AXOR Citterio E 2-User Thermostat Module dummy</t>
  </si>
  <si>
    <t>AXOR Citterio 110 Single-Hole Dummy</t>
  </si>
  <si>
    <t>AXOR Citterio Freestanding Tub Filler Dummy</t>
  </si>
  <si>
    <t xml:space="preserve">AXOR Citterio 160 Rhombic Lever Single-Hole Dummy </t>
  </si>
  <si>
    <t>AXOR Uno Zero Freestanding Tub Filler Dummy</t>
  </si>
  <si>
    <t>AXOR One Quattro Diverter  Dummy</t>
  </si>
  <si>
    <t>AXOR One 2-User Thermostat Trim Dummy</t>
  </si>
  <si>
    <t>AXOR Edge 2-User Thermostat Dummy Diamond Cut</t>
  </si>
  <si>
    <t>AXOR Edge 190 Single-Hole Dummy Diamond Cut</t>
  </si>
  <si>
    <t>AXOR Edge Freestanding Tub Filler Dummy Diamond Cut</t>
  </si>
  <si>
    <t>AXOR MyEdition 70 Single-Hole Dummy</t>
  </si>
  <si>
    <t>Chrome / Black Glass</t>
  </si>
  <si>
    <t>AXOR MyEdition 70 Widespread Dummy</t>
  </si>
  <si>
    <t>Chrome / Mirror Glass</t>
  </si>
  <si>
    <t>AXOR MyEdition Freestanding Tub Filler Dummy</t>
  </si>
  <si>
    <t>AXOR One 70 Single-Hole Dummy</t>
  </si>
  <si>
    <t>AXOR One 170 Single-Hole Dummy</t>
  </si>
  <si>
    <t>AXOR One 170 Select Widespread Dummy</t>
  </si>
  <si>
    <t>AXOR One Freestanding Tub Filler Dummy</t>
  </si>
  <si>
    <t>AXOR One 280 2jet Showerhead w/ Arm Dummy</t>
  </si>
  <si>
    <t>Talis S 100 Single-Hole Dummy</t>
  </si>
  <si>
    <t>Talis S Freestanding Tub Filler Dummy</t>
  </si>
  <si>
    <t>Talis S 150 Widespread Dummy</t>
  </si>
  <si>
    <t>Vivenis 110 Single-Hole Dummy</t>
  </si>
  <si>
    <t>Finoris 110 Single-Hole Dummy</t>
  </si>
  <si>
    <t>Finoris 110 Widespread Dummy</t>
  </si>
  <si>
    <t>Freestanding Tub Filler Acrylic Mounting Plate</t>
  </si>
  <si>
    <t>n/a</t>
  </si>
  <si>
    <t>hansgrohe</t>
  </si>
  <si>
    <t>AXOR</t>
  </si>
  <si>
    <t>Showtec Plate</t>
  </si>
  <si>
    <t>Showerhead</t>
  </si>
  <si>
    <t>Wall-Mounted</t>
  </si>
  <si>
    <t>Floor-Mounted</t>
  </si>
  <si>
    <t>Shower Trim</t>
  </si>
  <si>
    <t>Single-Hole Faucet</t>
  </si>
  <si>
    <t>Tub Filler Trim</t>
  </si>
  <si>
    <t>Widespread Faucet</t>
  </si>
  <si>
    <t>HG Acrylic Plate</t>
  </si>
  <si>
    <t>Tecturis E 110 Fine Single Hole Dummy</t>
  </si>
  <si>
    <t xml:space="preserve">Tecturis S 110 Single Hole Dummy </t>
  </si>
  <si>
    <t>Tecturis E 150 Widespread Dummy</t>
  </si>
  <si>
    <t>Tecturis E Freestanding Tubfiller Dummy</t>
  </si>
  <si>
    <t>Tecturis S Freestanding Tubfiller Dummy</t>
  </si>
  <si>
    <t>AXOR ShowerComposition Shower Panel Dummy</t>
  </si>
  <si>
    <t xml:space="preserve">AX Drain FS shower drain.700 dummy </t>
  </si>
  <si>
    <t>Drain Dummy</t>
  </si>
  <si>
    <t>AXOR One 170 Widespread Dummy</t>
  </si>
  <si>
    <t>EAN</t>
  </si>
  <si>
    <t>2025 List Price</t>
  </si>
  <si>
    <t>AXOR One 3-User Thermostat Trim Dummy</t>
  </si>
  <si>
    <t>AXOR One Thermostat Lever Delete Kit</t>
  </si>
  <si>
    <t>AXOR ShowerComposition 2-User Thermostat Trim Dummy</t>
  </si>
  <si>
    <t>Talis N SemiPro PowderBar Dummy</t>
  </si>
  <si>
    <t>SO</t>
  </si>
  <si>
    <t>Dual
Showtec Plate</t>
  </si>
  <si>
    <t>Kitchen Faucet</t>
  </si>
  <si>
    <t>NEW</t>
  </si>
  <si>
    <t>Spare Part</t>
  </si>
  <si>
    <t>4011097436692</t>
  </si>
  <si>
    <t>4011097647036</t>
  </si>
  <si>
    <t>4011097823973</t>
  </si>
  <si>
    <t>4059625061589</t>
  </si>
  <si>
    <t>4059625061596</t>
  </si>
  <si>
    <t>4059625061640</t>
  </si>
  <si>
    <t>4059625061572</t>
  </si>
  <si>
    <t>4059625061602</t>
  </si>
  <si>
    <t>4059625061565</t>
  </si>
  <si>
    <t>4059625061664</t>
  </si>
  <si>
    <t>4011097420448</t>
  </si>
  <si>
    <t>4059625408506</t>
  </si>
  <si>
    <t>4059625229897</t>
  </si>
  <si>
    <t>4059625172117</t>
  </si>
  <si>
    <t>4059625450710</t>
  </si>
  <si>
    <t>4059625329689</t>
  </si>
  <si>
    <t>4059625331491</t>
  </si>
  <si>
    <t>4059625469934</t>
  </si>
  <si>
    <t>4011097822211</t>
  </si>
  <si>
    <t>4011097777016</t>
  </si>
  <si>
    <t>4059625172940</t>
  </si>
  <si>
    <t>4059625331255</t>
  </si>
  <si>
    <t>4059625408186</t>
  </si>
  <si>
    <t>4011097731360</t>
  </si>
  <si>
    <t>4011097797212</t>
  </si>
  <si>
    <t>4011097797250</t>
  </si>
  <si>
    <t>4011097797274</t>
  </si>
  <si>
    <t>4059625230091</t>
  </si>
  <si>
    <t>4059625331736</t>
  </si>
  <si>
    <t>4059625331705</t>
  </si>
  <si>
    <t>4059625431870</t>
  </si>
  <si>
    <t>4059625331620</t>
  </si>
  <si>
    <t>4059625495018</t>
  </si>
  <si>
    <t>4059625511190</t>
  </si>
  <si>
    <t>4059625511701</t>
  </si>
  <si>
    <t>4011097776934</t>
  </si>
  <si>
    <t>4011097692357</t>
  </si>
  <si>
    <t>4059625189573</t>
  </si>
  <si>
    <t>4059625190333</t>
  </si>
  <si>
    <t>4059625330814</t>
  </si>
  <si>
    <t>4059625163467</t>
  </si>
  <si>
    <t>4059625163542</t>
  </si>
  <si>
    <t>4059625163696</t>
  </si>
  <si>
    <t>4059625075203</t>
  </si>
  <si>
    <t>4059625230015</t>
  </si>
  <si>
    <t>4059625174494</t>
  </si>
  <si>
    <t>4059625330852</t>
  </si>
  <si>
    <t>4011097744148</t>
  </si>
  <si>
    <t>4059625480175</t>
  </si>
  <si>
    <t>4059625480151</t>
  </si>
  <si>
    <t>4059625480120</t>
  </si>
  <si>
    <t>4059625480090</t>
  </si>
  <si>
    <t>4059625480069</t>
  </si>
  <si>
    <t>4059625480052</t>
  </si>
  <si>
    <t>4059625257999</t>
  </si>
  <si>
    <t>4059625196847</t>
  </si>
  <si>
    <t>4059625338391</t>
  </si>
  <si>
    <t>4059625306772</t>
  </si>
  <si>
    <t>4059625076064</t>
  </si>
  <si>
    <t>4011097805498</t>
  </si>
  <si>
    <t>4011097805405</t>
  </si>
  <si>
    <t>4059625420522</t>
  </si>
  <si>
    <t>4059625419922</t>
  </si>
  <si>
    <t>72517001
72557001</t>
  </si>
  <si>
    <t>4059625420522
4059625419922</t>
  </si>
  <si>
    <t>4059625693018</t>
  </si>
  <si>
    <t>4059625474273</t>
  </si>
  <si>
    <t>4059625334935</t>
  </si>
  <si>
    <t>4059625335864</t>
  </si>
  <si>
    <t>32506671
32506701</t>
  </si>
  <si>
    <t>4059625303047
4059625303030</t>
  </si>
  <si>
    <t>71710141
71710341</t>
  </si>
  <si>
    <t>4059625294680
4059625294673</t>
  </si>
  <si>
    <t>4059625261422</t>
  </si>
  <si>
    <t>4059625196960</t>
  </si>
  <si>
    <t>4059625338421</t>
  </si>
  <si>
    <t>4059625307175</t>
  </si>
  <si>
    <t>4011097805399</t>
  </si>
  <si>
    <t>4011097804972</t>
  </si>
  <si>
    <t>4059625483381</t>
  </si>
  <si>
    <t>4059625338117</t>
  </si>
  <si>
    <t>4059625565568</t>
  </si>
  <si>
    <t>4059625197257</t>
  </si>
  <si>
    <t>4059625091944</t>
  </si>
  <si>
    <t>4059625338377</t>
  </si>
  <si>
    <t>4059625308271</t>
  </si>
  <si>
    <t>4059625094761</t>
  </si>
  <si>
    <t>4059625094808</t>
  </si>
  <si>
    <t>4059625302620</t>
  </si>
  <si>
    <t>4059625261644</t>
  </si>
  <si>
    <t>4059625302675</t>
  </si>
  <si>
    <t>4059625094730</t>
  </si>
  <si>
    <t>4011097740430</t>
  </si>
  <si>
    <t>4059625278871</t>
  </si>
  <si>
    <t>4059625279168</t>
  </si>
  <si>
    <t>4059625315910</t>
  </si>
  <si>
    <t>4059625007716</t>
  </si>
  <si>
    <t>4059625164112</t>
  </si>
  <si>
    <t>4059625498811</t>
  </si>
  <si>
    <t>4059625678480</t>
  </si>
  <si>
    <t>4059625498804</t>
  </si>
  <si>
    <t>4059625483107</t>
  </si>
  <si>
    <t>4059625678466</t>
  </si>
  <si>
    <t>4059625483039</t>
  </si>
  <si>
    <t>AXOR Citterio C 1-H 125 DUMMY cubic</t>
  </si>
  <si>
    <t>4059625575765</t>
  </si>
  <si>
    <t>4059625708552</t>
  </si>
  <si>
    <t>AXOR Citterio  C 125 Widespread DUMMY cubic</t>
  </si>
  <si>
    <t>4059625575932</t>
  </si>
  <si>
    <t>Locarno 100 Widespread Dummy</t>
  </si>
  <si>
    <t xml:space="preserve">Locarno 100 Single-Hole Dummy </t>
  </si>
  <si>
    <t>Locarno 100 Single-Hole Dummy</t>
  </si>
  <si>
    <t>Metropol Classic Single-Hole Dummy</t>
  </si>
  <si>
    <t>Talis E 110 Single-Hole Dummy</t>
  </si>
  <si>
    <t xml:space="preserve">Rebris S 110 Single-Hole Dummy </t>
  </si>
  <si>
    <t xml:space="preserve">Rebris E 110 Single-Hole Dummy </t>
  </si>
  <si>
    <t>FinishPlus Metropol Dummy MB/MW</t>
  </si>
  <si>
    <t>FinishPlus Talis E Dummy BBC/BBR</t>
  </si>
  <si>
    <t>Rebris S/E 110 Dual Pod</t>
  </si>
  <si>
    <t>Joleena 100 Widespread Dummy</t>
  </si>
  <si>
    <t>Talis E 150 Widespread Dummy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</si>
</sst>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0000"/>
    <numFmt numFmtId="165" formatCode="&quot;$&quot;#,##0.00"/>
  </numFmts>
  <fonts count="7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name val="FuturaTOT"/>
      <family val="5"/>
    </font>
    <font>
      <b/>
      <sz val="11"/>
      <color indexed="8"/>
      <name val="FuturaTOT"/>
      <family val="5"/>
    </font>
    <font>
      <sz val="11"/>
      <name val="Calibri"/>
      <family val="2"/>
      <scheme val="minor"/>
    </font>
    <font>
      <b/>
      <sz val="18"/>
      <color rgb="FFFF000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38">
    <xf numFmtId="0" fontId="0" fillId="0" borderId="0" xfId="0"/>
    <xf numFmtId="164" fontId="5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49" fontId="3" fillId="2" borderId="1" xfId="1" applyNumberFormat="1" applyFont="1" applyFill="1" applyBorder="1" applyAlignment="1">
      <alignment horizontal="center" vertical="center" wrapText="1"/>
    </xf>
    <xf numFmtId="0" fontId="1" fillId="0" borderId="0" xfId="0" applyFont="1" applyAlignment="1">
      <alignment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164" fontId="3" fillId="2" borderId="1" xfId="1" applyNumberFormat="1" applyFont="1" applyFill="1" applyBorder="1" applyAlignment="1">
      <alignment horizontal="center" vertical="center" wrapText="1"/>
    </xf>
    <xf numFmtId="164" fontId="4" fillId="2" borderId="1" xfId="0" applyNumberFormat="1" applyFont="1" applyFill="1" applyBorder="1" applyAlignment="1" applyProtection="1">
      <alignment horizontal="center" vertical="center" wrapText="1"/>
      <protection locked="0"/>
    </xf>
    <xf numFmtId="165" fontId="3" fillId="2" borderId="1" xfId="1" applyNumberFormat="1" applyFont="1" applyFill="1" applyBorder="1" applyAlignment="1">
      <alignment horizontal="center" vertical="center" wrapText="1"/>
    </xf>
    <xf numFmtId="165" fontId="0" fillId="0" borderId="1" xfId="0" applyNumberFormat="1" applyBorder="1" applyAlignment="1">
      <alignment horizontal="center" vertical="center"/>
    </xf>
    <xf numFmtId="165" fontId="5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 wrapText="1"/>
    </xf>
    <xf numFmtId="164" fontId="5" fillId="0" borderId="1" xfId="0" applyNumberFormat="1" applyFont="1" applyBorder="1" applyAlignment="1">
      <alignment horizontal="center" vertical="center" wrapText="1"/>
    </xf>
    <xf numFmtId="164" fontId="0" fillId="0" borderId="1" xfId="0" applyNumberFormat="1" applyBorder="1" applyAlignment="1">
      <alignment horizontal="center" vertical="center"/>
    </xf>
    <xf numFmtId="164" fontId="3" fillId="2" borderId="1" xfId="1" applyNumberFormat="1" applyFont="1" applyFill="1" applyBorder="1" applyAlignment="1">
      <alignment horizontal="left" vertical="center" wrapText="1"/>
    </xf>
    <xf numFmtId="49" fontId="0" fillId="0" borderId="0" xfId="0" applyNumberFormat="1" applyAlignment="1">
      <alignment horizontal="center" vertical="center"/>
    </xf>
    <xf numFmtId="165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5" fillId="0" borderId="1" xfId="0" quotePrefix="1" applyNumberFormat="1" applyFont="1" applyBorder="1" applyAlignment="1">
      <alignment horizontal="center" vertical="center"/>
    </xf>
    <xf numFmtId="164" fontId="0" fillId="0" borderId="1" xfId="0" quotePrefix="1" applyNumberFormat="1" applyBorder="1" applyAlignment="1">
      <alignment horizontal="center" vertical="center"/>
    </xf>
    <xf numFmtId="165" fontId="0" fillId="0" borderId="1" xfId="0" quotePrefix="1" applyNumberFormat="1" applyBorder="1" applyAlignment="1">
      <alignment horizontal="center" vertical="center"/>
    </xf>
    <xf numFmtId="165" fontId="0" fillId="0" borderId="2" xfId="0" applyNumberFormat="1" applyBorder="1" applyAlignment="1">
      <alignment horizontal="center" vertical="center"/>
    </xf>
    <xf numFmtId="165" fontId="0" fillId="0" borderId="3" xfId="0" applyNumberFormat="1" applyBorder="1" applyAlignment="1">
      <alignment horizontal="center" vertical="center"/>
    </xf>
    <xf numFmtId="164" fontId="5" fillId="0" borderId="2" xfId="0" applyNumberFormat="1" applyFont="1" applyBorder="1" applyAlignment="1">
      <alignment horizontal="center" vertical="center"/>
    </xf>
    <xf numFmtId="164" fontId="5" fillId="0" borderId="3" xfId="0" applyNumberFormat="1" applyFont="1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/>
    </xf>
    <xf numFmtId="49" fontId="0" fillId="0" borderId="3" xfId="0" applyNumberForma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</cellXfs>
  <cellStyles count="2">
    <cellStyle name="Normal" xfId="0" builtinId="0"/>
    <cellStyle name="Normal 4" xfId="1" xr:uid="{119A9CAE-B07A-4DC0-84D5-805DF8B3D561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4.png"/><Relationship Id="rId21" Type="http://schemas.openxmlformats.org/officeDocument/2006/relationships/image" Target="../media/image19.png"/><Relationship Id="rId42" Type="http://schemas.openxmlformats.org/officeDocument/2006/relationships/image" Target="../media/image40.png"/><Relationship Id="rId47" Type="http://schemas.openxmlformats.org/officeDocument/2006/relationships/image" Target="../media/image45.png"/><Relationship Id="rId63" Type="http://schemas.openxmlformats.org/officeDocument/2006/relationships/image" Target="../media/image61.png"/><Relationship Id="rId68" Type="http://schemas.openxmlformats.org/officeDocument/2006/relationships/image" Target="../media/image66.png"/><Relationship Id="rId84" Type="http://schemas.openxmlformats.org/officeDocument/2006/relationships/image" Target="../media/image82.png"/><Relationship Id="rId89" Type="http://schemas.openxmlformats.org/officeDocument/2006/relationships/image" Target="../media/image87.png"/><Relationship Id="rId16" Type="http://schemas.microsoft.com/office/2007/relationships/hdphoto" Target="../media/hdphoto2.wdp"/><Relationship Id="rId11" Type="http://schemas.openxmlformats.org/officeDocument/2006/relationships/image" Target="../media/image11.png"/><Relationship Id="rId32" Type="http://schemas.openxmlformats.org/officeDocument/2006/relationships/image" Target="../media/image30.png"/><Relationship Id="rId37" Type="http://schemas.openxmlformats.org/officeDocument/2006/relationships/image" Target="../media/image35.png"/><Relationship Id="rId53" Type="http://schemas.openxmlformats.org/officeDocument/2006/relationships/image" Target="../media/image51.png"/><Relationship Id="rId58" Type="http://schemas.openxmlformats.org/officeDocument/2006/relationships/image" Target="../media/image56.png"/><Relationship Id="rId74" Type="http://schemas.openxmlformats.org/officeDocument/2006/relationships/image" Target="../media/image72.png"/><Relationship Id="rId79" Type="http://schemas.openxmlformats.org/officeDocument/2006/relationships/image" Target="../media/image77.png"/><Relationship Id="rId102" Type="http://schemas.openxmlformats.org/officeDocument/2006/relationships/image" Target="../media/image100.png"/><Relationship Id="rId5" Type="http://schemas.openxmlformats.org/officeDocument/2006/relationships/image" Target="../media/image5.png"/><Relationship Id="rId90" Type="http://schemas.openxmlformats.org/officeDocument/2006/relationships/image" Target="../media/image88.png"/><Relationship Id="rId95" Type="http://schemas.openxmlformats.org/officeDocument/2006/relationships/image" Target="../media/image93.png"/><Relationship Id="rId22" Type="http://schemas.openxmlformats.org/officeDocument/2006/relationships/image" Target="../media/image20.png"/><Relationship Id="rId27" Type="http://schemas.openxmlformats.org/officeDocument/2006/relationships/image" Target="../media/image25.png"/><Relationship Id="rId43" Type="http://schemas.openxmlformats.org/officeDocument/2006/relationships/image" Target="../media/image41.png"/><Relationship Id="rId48" Type="http://schemas.openxmlformats.org/officeDocument/2006/relationships/image" Target="../media/image46.png"/><Relationship Id="rId64" Type="http://schemas.openxmlformats.org/officeDocument/2006/relationships/image" Target="../media/image62.png"/><Relationship Id="rId69" Type="http://schemas.openxmlformats.org/officeDocument/2006/relationships/image" Target="../media/image67.png"/><Relationship Id="rId80" Type="http://schemas.openxmlformats.org/officeDocument/2006/relationships/image" Target="../media/image78.png"/><Relationship Id="rId85" Type="http://schemas.openxmlformats.org/officeDocument/2006/relationships/image" Target="../media/image83.png"/><Relationship Id="rId12" Type="http://schemas.microsoft.com/office/2007/relationships/hdphoto" Target="../media/hdphoto1.wdp"/><Relationship Id="rId17" Type="http://schemas.openxmlformats.org/officeDocument/2006/relationships/image" Target="../media/image15.png"/><Relationship Id="rId33" Type="http://schemas.openxmlformats.org/officeDocument/2006/relationships/image" Target="../media/image31.png"/><Relationship Id="rId38" Type="http://schemas.openxmlformats.org/officeDocument/2006/relationships/image" Target="../media/image36.png"/><Relationship Id="rId59" Type="http://schemas.openxmlformats.org/officeDocument/2006/relationships/image" Target="../media/image57.png"/><Relationship Id="rId103" Type="http://schemas.openxmlformats.org/officeDocument/2006/relationships/image" Target="../media/image101.png"/><Relationship Id="rId20" Type="http://schemas.openxmlformats.org/officeDocument/2006/relationships/image" Target="../media/image18.png"/><Relationship Id="rId41" Type="http://schemas.openxmlformats.org/officeDocument/2006/relationships/image" Target="../media/image39.png"/><Relationship Id="rId54" Type="http://schemas.openxmlformats.org/officeDocument/2006/relationships/image" Target="../media/image52.png"/><Relationship Id="rId62" Type="http://schemas.openxmlformats.org/officeDocument/2006/relationships/image" Target="../media/image60.emf"/><Relationship Id="rId70" Type="http://schemas.openxmlformats.org/officeDocument/2006/relationships/image" Target="../media/image68.png"/><Relationship Id="rId75" Type="http://schemas.openxmlformats.org/officeDocument/2006/relationships/image" Target="../media/image73.png"/><Relationship Id="rId83" Type="http://schemas.openxmlformats.org/officeDocument/2006/relationships/image" Target="../media/image81.png"/><Relationship Id="rId88" Type="http://schemas.openxmlformats.org/officeDocument/2006/relationships/image" Target="../media/image86.png"/><Relationship Id="rId91" Type="http://schemas.openxmlformats.org/officeDocument/2006/relationships/image" Target="../media/image89.png"/><Relationship Id="rId96" Type="http://schemas.openxmlformats.org/officeDocument/2006/relationships/image" Target="../media/image9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4.png"/><Relationship Id="rId23" Type="http://schemas.openxmlformats.org/officeDocument/2006/relationships/image" Target="../media/image21.png"/><Relationship Id="rId28" Type="http://schemas.openxmlformats.org/officeDocument/2006/relationships/image" Target="../media/image26.png"/><Relationship Id="rId36" Type="http://schemas.openxmlformats.org/officeDocument/2006/relationships/image" Target="../media/image34.png"/><Relationship Id="rId49" Type="http://schemas.openxmlformats.org/officeDocument/2006/relationships/image" Target="../media/image47.png"/><Relationship Id="rId57" Type="http://schemas.openxmlformats.org/officeDocument/2006/relationships/image" Target="../media/image55.png"/><Relationship Id="rId106" Type="http://schemas.openxmlformats.org/officeDocument/2006/relationships/image" Target="../media/image104.png"/><Relationship Id="rId10" Type="http://schemas.openxmlformats.org/officeDocument/2006/relationships/image" Target="../media/image10.png"/><Relationship Id="rId31" Type="http://schemas.openxmlformats.org/officeDocument/2006/relationships/image" Target="../media/image29.png"/><Relationship Id="rId44" Type="http://schemas.openxmlformats.org/officeDocument/2006/relationships/image" Target="../media/image42.png"/><Relationship Id="rId52" Type="http://schemas.openxmlformats.org/officeDocument/2006/relationships/image" Target="../media/image50.png"/><Relationship Id="rId60" Type="http://schemas.openxmlformats.org/officeDocument/2006/relationships/image" Target="../media/image58.png"/><Relationship Id="rId65" Type="http://schemas.openxmlformats.org/officeDocument/2006/relationships/image" Target="../media/image63.png"/><Relationship Id="rId73" Type="http://schemas.openxmlformats.org/officeDocument/2006/relationships/image" Target="../media/image71.png"/><Relationship Id="rId78" Type="http://schemas.openxmlformats.org/officeDocument/2006/relationships/image" Target="../media/image76.png"/><Relationship Id="rId81" Type="http://schemas.openxmlformats.org/officeDocument/2006/relationships/image" Target="../media/image79.png"/><Relationship Id="rId86" Type="http://schemas.openxmlformats.org/officeDocument/2006/relationships/image" Target="../media/image84.png"/><Relationship Id="rId94" Type="http://schemas.openxmlformats.org/officeDocument/2006/relationships/image" Target="../media/image92.png"/><Relationship Id="rId99" Type="http://schemas.openxmlformats.org/officeDocument/2006/relationships/image" Target="../media/image97.png"/><Relationship Id="rId101" Type="http://schemas.openxmlformats.org/officeDocument/2006/relationships/image" Target="../media/image9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2.png"/><Relationship Id="rId18" Type="http://schemas.openxmlformats.org/officeDocument/2006/relationships/image" Target="../media/image16.png"/><Relationship Id="rId39" Type="http://schemas.openxmlformats.org/officeDocument/2006/relationships/image" Target="../media/image37.png"/><Relationship Id="rId34" Type="http://schemas.openxmlformats.org/officeDocument/2006/relationships/image" Target="../media/image32.png"/><Relationship Id="rId50" Type="http://schemas.openxmlformats.org/officeDocument/2006/relationships/image" Target="../media/image48.png"/><Relationship Id="rId55" Type="http://schemas.openxmlformats.org/officeDocument/2006/relationships/image" Target="../media/image53.png"/><Relationship Id="rId76" Type="http://schemas.openxmlformats.org/officeDocument/2006/relationships/image" Target="../media/image74.png"/><Relationship Id="rId97" Type="http://schemas.openxmlformats.org/officeDocument/2006/relationships/image" Target="../media/image95.png"/><Relationship Id="rId104" Type="http://schemas.openxmlformats.org/officeDocument/2006/relationships/image" Target="../media/image102.png"/><Relationship Id="rId7" Type="http://schemas.openxmlformats.org/officeDocument/2006/relationships/image" Target="../media/image7.png"/><Relationship Id="rId71" Type="http://schemas.openxmlformats.org/officeDocument/2006/relationships/image" Target="../media/image69.png"/><Relationship Id="rId92" Type="http://schemas.openxmlformats.org/officeDocument/2006/relationships/image" Target="../media/image90.png"/><Relationship Id="rId2" Type="http://schemas.openxmlformats.org/officeDocument/2006/relationships/image" Target="../media/image2.png"/><Relationship Id="rId29" Type="http://schemas.openxmlformats.org/officeDocument/2006/relationships/image" Target="../media/image27.png"/><Relationship Id="rId24" Type="http://schemas.openxmlformats.org/officeDocument/2006/relationships/image" Target="../media/image22.png"/><Relationship Id="rId40" Type="http://schemas.openxmlformats.org/officeDocument/2006/relationships/image" Target="../media/image38.png"/><Relationship Id="rId45" Type="http://schemas.openxmlformats.org/officeDocument/2006/relationships/image" Target="../media/image43.png"/><Relationship Id="rId66" Type="http://schemas.openxmlformats.org/officeDocument/2006/relationships/image" Target="../media/image64.png"/><Relationship Id="rId87" Type="http://schemas.openxmlformats.org/officeDocument/2006/relationships/image" Target="../media/image85.png"/><Relationship Id="rId61" Type="http://schemas.openxmlformats.org/officeDocument/2006/relationships/image" Target="../media/image59.png"/><Relationship Id="rId82" Type="http://schemas.openxmlformats.org/officeDocument/2006/relationships/image" Target="../media/image80.png"/><Relationship Id="rId19" Type="http://schemas.openxmlformats.org/officeDocument/2006/relationships/image" Target="../media/image17.png"/><Relationship Id="rId14" Type="http://schemas.openxmlformats.org/officeDocument/2006/relationships/image" Target="../media/image13.png"/><Relationship Id="rId30" Type="http://schemas.openxmlformats.org/officeDocument/2006/relationships/image" Target="../media/image28.png"/><Relationship Id="rId35" Type="http://schemas.openxmlformats.org/officeDocument/2006/relationships/image" Target="../media/image33.png"/><Relationship Id="rId56" Type="http://schemas.openxmlformats.org/officeDocument/2006/relationships/image" Target="../media/image54.png"/><Relationship Id="rId77" Type="http://schemas.openxmlformats.org/officeDocument/2006/relationships/image" Target="../media/image75.png"/><Relationship Id="rId100" Type="http://schemas.openxmlformats.org/officeDocument/2006/relationships/image" Target="../media/image98.png"/><Relationship Id="rId105" Type="http://schemas.openxmlformats.org/officeDocument/2006/relationships/image" Target="../media/image103.png"/><Relationship Id="rId8" Type="http://schemas.openxmlformats.org/officeDocument/2006/relationships/image" Target="../media/image8.png"/><Relationship Id="rId51" Type="http://schemas.openxmlformats.org/officeDocument/2006/relationships/image" Target="../media/image49.png"/><Relationship Id="rId72" Type="http://schemas.openxmlformats.org/officeDocument/2006/relationships/image" Target="../media/image70.png"/><Relationship Id="rId93" Type="http://schemas.openxmlformats.org/officeDocument/2006/relationships/image" Target="../media/image91.png"/><Relationship Id="rId98" Type="http://schemas.openxmlformats.org/officeDocument/2006/relationships/image" Target="../media/image96.png"/><Relationship Id="rId3" Type="http://schemas.openxmlformats.org/officeDocument/2006/relationships/image" Target="../media/image3.png"/><Relationship Id="rId25" Type="http://schemas.openxmlformats.org/officeDocument/2006/relationships/image" Target="../media/image23.png"/><Relationship Id="rId46" Type="http://schemas.openxmlformats.org/officeDocument/2006/relationships/image" Target="../media/image44.png"/><Relationship Id="rId67" Type="http://schemas.openxmlformats.org/officeDocument/2006/relationships/image" Target="../media/image6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361020</xdr:colOff>
      <xdr:row>34</xdr:row>
      <xdr:rowOff>60416</xdr:rowOff>
    </xdr:from>
    <xdr:to>
      <xdr:col>2</xdr:col>
      <xdr:colOff>1088642</xdr:colOff>
      <xdr:row>34</xdr:row>
      <xdr:rowOff>1240154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54BEF59-BB67-6ADF-8B95-800F63BFE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0245" y="42770516"/>
          <a:ext cx="727622" cy="1179738"/>
        </a:xfrm>
        <a:prstGeom prst="rect">
          <a:avLst/>
        </a:prstGeom>
      </xdr:spPr>
    </xdr:pic>
    <xdr:clientData/>
  </xdr:twoCellAnchor>
  <xdr:twoCellAnchor editAs="oneCell">
    <xdr:from>
      <xdr:col>2</xdr:col>
      <xdr:colOff>134131</xdr:colOff>
      <xdr:row>80</xdr:row>
      <xdr:rowOff>91440</xdr:rowOff>
    </xdr:from>
    <xdr:to>
      <xdr:col>2</xdr:col>
      <xdr:colOff>1315532</xdr:colOff>
      <xdr:row>80</xdr:row>
      <xdr:rowOff>1196340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3DD3FA0-90EB-82C7-EC0F-BB5FAAC6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53356" y="91064715"/>
          <a:ext cx="1181401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97260</xdr:colOff>
      <xdr:row>81</xdr:row>
      <xdr:rowOff>60415</xdr:rowOff>
    </xdr:from>
    <xdr:to>
      <xdr:col>2</xdr:col>
      <xdr:colOff>1352403</xdr:colOff>
      <xdr:row>81</xdr:row>
      <xdr:rowOff>1159600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77C83469-70CB-A254-7738-9693C10AD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16485" y="92310040"/>
          <a:ext cx="1255143" cy="1099185"/>
        </a:xfrm>
        <a:prstGeom prst="rect">
          <a:avLst/>
        </a:prstGeom>
      </xdr:spPr>
    </xdr:pic>
    <xdr:clientData/>
  </xdr:twoCellAnchor>
  <xdr:twoCellAnchor editAs="oneCell">
    <xdr:from>
      <xdr:col>2</xdr:col>
      <xdr:colOff>115180</xdr:colOff>
      <xdr:row>79</xdr:row>
      <xdr:rowOff>91440</xdr:rowOff>
    </xdr:from>
    <xdr:to>
      <xdr:col>2</xdr:col>
      <xdr:colOff>1334482</xdr:colOff>
      <xdr:row>79</xdr:row>
      <xdr:rowOff>1196340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60A27F9-CE34-727E-9FDC-6F5226F2A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34405" y="89788365"/>
          <a:ext cx="1219302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399840</xdr:colOff>
      <xdr:row>3</xdr:row>
      <xdr:rowOff>60414</xdr:rowOff>
    </xdr:from>
    <xdr:to>
      <xdr:col>2</xdr:col>
      <xdr:colOff>1049823</xdr:colOff>
      <xdr:row>3</xdr:row>
      <xdr:rowOff>1258659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89C975C-19A3-1468-1EBD-68293A4D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19065" y="3222714"/>
          <a:ext cx="649983" cy="1198245"/>
        </a:xfrm>
        <a:prstGeom prst="rect">
          <a:avLst/>
        </a:prstGeom>
      </xdr:spPr>
    </xdr:pic>
    <xdr:clientData/>
  </xdr:twoCellAnchor>
  <xdr:twoCellAnchor editAs="oneCell">
    <xdr:from>
      <xdr:col>2</xdr:col>
      <xdr:colOff>136166</xdr:colOff>
      <xdr:row>4</xdr:row>
      <xdr:rowOff>54428</xdr:rowOff>
    </xdr:from>
    <xdr:to>
      <xdr:col>2</xdr:col>
      <xdr:colOff>1313497</xdr:colOff>
      <xdr:row>4</xdr:row>
      <xdr:rowOff>1241243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715B419-965E-E65A-EB0C-93175720D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55391" y="4493078"/>
          <a:ext cx="1177331" cy="1186815"/>
        </a:xfrm>
        <a:prstGeom prst="rect">
          <a:avLst/>
        </a:prstGeom>
      </xdr:spPr>
    </xdr:pic>
    <xdr:clientData/>
  </xdr:twoCellAnchor>
  <xdr:twoCellAnchor editAs="oneCell">
    <xdr:from>
      <xdr:col>2</xdr:col>
      <xdr:colOff>172217</xdr:colOff>
      <xdr:row>1</xdr:row>
      <xdr:rowOff>54156</xdr:rowOff>
    </xdr:from>
    <xdr:to>
      <xdr:col>2</xdr:col>
      <xdr:colOff>1277446</xdr:colOff>
      <xdr:row>1</xdr:row>
      <xdr:rowOff>1235256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46D7C20-8797-12B8-99DC-4B5C406B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91442" y="682806"/>
          <a:ext cx="1105229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171278</xdr:colOff>
      <xdr:row>2</xdr:row>
      <xdr:rowOff>54156</xdr:rowOff>
    </xdr:from>
    <xdr:to>
      <xdr:col>2</xdr:col>
      <xdr:colOff>1278384</xdr:colOff>
      <xdr:row>2</xdr:row>
      <xdr:rowOff>1235256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1ACBA9C-3165-D6BF-45EB-03924B353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90503" y="1949631"/>
          <a:ext cx="1107106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305818</xdr:colOff>
      <xdr:row>5</xdr:row>
      <xdr:rowOff>58238</xdr:rowOff>
    </xdr:from>
    <xdr:to>
      <xdr:col>2</xdr:col>
      <xdr:colOff>1143845</xdr:colOff>
      <xdr:row>5</xdr:row>
      <xdr:rowOff>1241243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BE18BD6-AF70-CF99-32C5-FCEA531B9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25043" y="5773238"/>
          <a:ext cx="838027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284991</xdr:colOff>
      <xdr:row>6</xdr:row>
      <xdr:rowOff>58238</xdr:rowOff>
    </xdr:from>
    <xdr:to>
      <xdr:col>2</xdr:col>
      <xdr:colOff>1164671</xdr:colOff>
      <xdr:row>6</xdr:row>
      <xdr:rowOff>1241243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95BA8BE4-A450-4876-F3BB-064830BA1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04216" y="7040063"/>
          <a:ext cx="879680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285236</xdr:colOff>
      <xdr:row>7</xdr:row>
      <xdr:rowOff>58238</xdr:rowOff>
    </xdr:from>
    <xdr:to>
      <xdr:col>2</xdr:col>
      <xdr:colOff>1164426</xdr:colOff>
      <xdr:row>7</xdr:row>
      <xdr:rowOff>1241243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BF62556-0FF8-700A-D3BE-B68FEB0F8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04461" y="8316413"/>
          <a:ext cx="879190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285427</xdr:colOff>
      <xdr:row>8</xdr:row>
      <xdr:rowOff>58238</xdr:rowOff>
    </xdr:from>
    <xdr:to>
      <xdr:col>2</xdr:col>
      <xdr:colOff>1164235</xdr:colOff>
      <xdr:row>8</xdr:row>
      <xdr:rowOff>1241243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A62B7FD-8CAE-CB0B-CD49-1E70C9947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04652" y="9592763"/>
          <a:ext cx="878808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288522</xdr:colOff>
      <xdr:row>9</xdr:row>
      <xdr:rowOff>58238</xdr:rowOff>
    </xdr:from>
    <xdr:to>
      <xdr:col>2</xdr:col>
      <xdr:colOff>1161141</xdr:colOff>
      <xdr:row>9</xdr:row>
      <xdr:rowOff>1241243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9BDFB93-8D47-31AA-E8B6-9B80C2693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07747" y="10869113"/>
          <a:ext cx="872619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324952</xdr:colOff>
      <xdr:row>10</xdr:row>
      <xdr:rowOff>60415</xdr:rowOff>
    </xdr:from>
    <xdr:to>
      <xdr:col>2</xdr:col>
      <xdr:colOff>1124710</xdr:colOff>
      <xdr:row>10</xdr:row>
      <xdr:rowOff>1254850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579C53F2-962B-D303-B4C3-F78FD48C1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44177" y="12147640"/>
          <a:ext cx="799758" cy="1194435"/>
        </a:xfrm>
        <a:prstGeom prst="rect">
          <a:avLst/>
        </a:prstGeom>
      </xdr:spPr>
    </xdr:pic>
    <xdr:clientData/>
  </xdr:twoCellAnchor>
  <xdr:twoCellAnchor editAs="oneCell">
    <xdr:from>
      <xdr:col>2</xdr:col>
      <xdr:colOff>285691</xdr:colOff>
      <xdr:row>11</xdr:row>
      <xdr:rowOff>54428</xdr:rowOff>
    </xdr:from>
    <xdr:to>
      <xdr:col>2</xdr:col>
      <xdr:colOff>1163971</xdr:colOff>
      <xdr:row>11</xdr:row>
      <xdr:rowOff>1237433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EABED7B-A9FA-6811-20E9-4F774EE5E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04916" y="13418003"/>
          <a:ext cx="878280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323034</xdr:colOff>
      <xdr:row>12</xdr:row>
      <xdr:rowOff>60143</xdr:rowOff>
    </xdr:from>
    <xdr:to>
      <xdr:col>2</xdr:col>
      <xdr:colOff>1126629</xdr:colOff>
      <xdr:row>12</xdr:row>
      <xdr:rowOff>1235528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D21A8971-E69F-E856-B884-FD546ED84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42259" y="14700068"/>
          <a:ext cx="803595" cy="1175385"/>
        </a:xfrm>
        <a:prstGeom prst="rect">
          <a:avLst/>
        </a:prstGeom>
      </xdr:spPr>
    </xdr:pic>
    <xdr:clientData/>
  </xdr:twoCellAnchor>
  <xdr:twoCellAnchor editAs="oneCell">
    <xdr:from>
      <xdr:col>2</xdr:col>
      <xdr:colOff>325281</xdr:colOff>
      <xdr:row>13</xdr:row>
      <xdr:rowOff>57966</xdr:rowOff>
    </xdr:from>
    <xdr:to>
      <xdr:col>2</xdr:col>
      <xdr:colOff>1124381</xdr:colOff>
      <xdr:row>13</xdr:row>
      <xdr:rowOff>1235256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E3C70161-FAEF-6BF0-33D7-88F0AA1D9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44506" y="15974241"/>
          <a:ext cx="799100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253937</xdr:colOff>
      <xdr:row>14</xdr:row>
      <xdr:rowOff>54156</xdr:rowOff>
    </xdr:from>
    <xdr:to>
      <xdr:col>2</xdr:col>
      <xdr:colOff>1203346</xdr:colOff>
      <xdr:row>14</xdr:row>
      <xdr:rowOff>1239066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4D8955E-69E5-97C7-BF97-A3EE54429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73162" y="17246781"/>
          <a:ext cx="941789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134287</xdr:colOff>
      <xdr:row>15</xdr:row>
      <xdr:rowOff>54428</xdr:rowOff>
    </xdr:from>
    <xdr:to>
      <xdr:col>2</xdr:col>
      <xdr:colOff>1315376</xdr:colOff>
      <xdr:row>15</xdr:row>
      <xdr:rowOff>1237433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624E1E6C-86B0-413F-A2A1-F0DFAE76E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53512" y="18523403"/>
          <a:ext cx="1181089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94977</xdr:colOff>
      <xdr:row>16</xdr:row>
      <xdr:rowOff>54428</xdr:rowOff>
    </xdr:from>
    <xdr:to>
      <xdr:col>2</xdr:col>
      <xdr:colOff>1354685</xdr:colOff>
      <xdr:row>16</xdr:row>
      <xdr:rowOff>1237433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C6ED6A05-24AC-664D-5CEB-DFEE5E8B1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14202" y="19799753"/>
          <a:ext cx="1259708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132604</xdr:colOff>
      <xdr:row>17</xdr:row>
      <xdr:rowOff>54428</xdr:rowOff>
    </xdr:from>
    <xdr:to>
      <xdr:col>2</xdr:col>
      <xdr:colOff>1317059</xdr:colOff>
      <xdr:row>17</xdr:row>
      <xdr:rowOff>1237433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CFEB9EE-55D2-CE1C-AE96-80AA2242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51829" y="21076103"/>
          <a:ext cx="1184455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285183</xdr:colOff>
      <xdr:row>18</xdr:row>
      <xdr:rowOff>57966</xdr:rowOff>
    </xdr:from>
    <xdr:to>
      <xdr:col>2</xdr:col>
      <xdr:colOff>1164479</xdr:colOff>
      <xdr:row>18</xdr:row>
      <xdr:rowOff>1235256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5D54AE0-ADED-D6AC-10FD-022A2C5FD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704408" y="22355991"/>
          <a:ext cx="879296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399509</xdr:colOff>
      <xdr:row>19</xdr:row>
      <xdr:rowOff>58238</xdr:rowOff>
    </xdr:from>
    <xdr:to>
      <xdr:col>2</xdr:col>
      <xdr:colOff>1050154</xdr:colOff>
      <xdr:row>19</xdr:row>
      <xdr:rowOff>1241243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7FFCE1D-8DC8-7A84-F00F-471BE1A0B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18734" y="23632613"/>
          <a:ext cx="650645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399691</xdr:colOff>
      <xdr:row>20</xdr:row>
      <xdr:rowOff>54155</xdr:rowOff>
    </xdr:from>
    <xdr:to>
      <xdr:col>2</xdr:col>
      <xdr:colOff>1049972</xdr:colOff>
      <xdr:row>20</xdr:row>
      <xdr:rowOff>1239065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2B229481-2FD1-6F5B-01F8-6C4E27C53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18916" y="24904880"/>
          <a:ext cx="650281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172228</xdr:colOff>
      <xdr:row>21</xdr:row>
      <xdr:rowOff>56605</xdr:rowOff>
    </xdr:from>
    <xdr:to>
      <xdr:col>2</xdr:col>
      <xdr:colOff>1277434</xdr:colOff>
      <xdr:row>21</xdr:row>
      <xdr:rowOff>1241515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EC4AB9B-7E14-46B4-BBC5-4E9697032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91453" y="26174155"/>
          <a:ext cx="1105206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57916</xdr:colOff>
      <xdr:row>22</xdr:row>
      <xdr:rowOff>59223</xdr:rowOff>
    </xdr:from>
    <xdr:to>
      <xdr:col>2</xdr:col>
      <xdr:colOff>1391746</xdr:colOff>
      <xdr:row>22</xdr:row>
      <xdr:rowOff>1240323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2A3DA1B-F851-43B5-C00F-40DEAAF45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77141" y="27453123"/>
          <a:ext cx="133383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173885</xdr:colOff>
      <xdr:row>23</xdr:row>
      <xdr:rowOff>54750</xdr:rowOff>
    </xdr:from>
    <xdr:to>
      <xdr:col>2</xdr:col>
      <xdr:colOff>1275778</xdr:colOff>
      <xdr:row>23</xdr:row>
      <xdr:rowOff>1235850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D6A02EA0-6EBA-FE40-F9EB-534855388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93110" y="28725000"/>
          <a:ext cx="1101893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24</xdr:row>
      <xdr:rowOff>264388</xdr:rowOff>
    </xdr:from>
    <xdr:to>
      <xdr:col>2</xdr:col>
      <xdr:colOff>1410631</xdr:colOff>
      <xdr:row>24</xdr:row>
      <xdr:rowOff>1238155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14476E8-86F6-6CF6-3E7D-240936374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58256" y="30210988"/>
          <a:ext cx="1371600" cy="973767"/>
        </a:xfrm>
        <a:prstGeom prst="rect">
          <a:avLst/>
        </a:prstGeom>
      </xdr:spPr>
    </xdr:pic>
    <xdr:clientData/>
  </xdr:twoCellAnchor>
  <xdr:twoCellAnchor editAs="oneCell">
    <xdr:from>
      <xdr:col>2</xdr:col>
      <xdr:colOff>173511</xdr:colOff>
      <xdr:row>25</xdr:row>
      <xdr:rowOff>58560</xdr:rowOff>
    </xdr:from>
    <xdr:to>
      <xdr:col>2</xdr:col>
      <xdr:colOff>1276152</xdr:colOff>
      <xdr:row>25</xdr:row>
      <xdr:rowOff>1239660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2CF834B-EF72-ADD1-861F-DFAC07771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92736" y="31281510"/>
          <a:ext cx="1102641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209717</xdr:colOff>
      <xdr:row>26</xdr:row>
      <xdr:rowOff>58560</xdr:rowOff>
    </xdr:from>
    <xdr:to>
      <xdr:col>2</xdr:col>
      <xdr:colOff>1239945</xdr:colOff>
      <xdr:row>26</xdr:row>
      <xdr:rowOff>1239660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11F4027-D3CF-CEA2-BDB6-6A05B8F7D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28942" y="32557860"/>
          <a:ext cx="1030228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324315</xdr:colOff>
      <xdr:row>27</xdr:row>
      <xdr:rowOff>58560</xdr:rowOff>
    </xdr:from>
    <xdr:to>
      <xdr:col>2</xdr:col>
      <xdr:colOff>1125347</xdr:colOff>
      <xdr:row>27</xdr:row>
      <xdr:rowOff>1239660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5F24F05F-5D3D-AC56-4DB7-898AC3A4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43540" y="33834210"/>
          <a:ext cx="801032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285649</xdr:colOff>
      <xdr:row>28</xdr:row>
      <xdr:rowOff>54750</xdr:rowOff>
    </xdr:from>
    <xdr:to>
      <xdr:col>2</xdr:col>
      <xdr:colOff>1164013</xdr:colOff>
      <xdr:row>28</xdr:row>
      <xdr:rowOff>1235850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CB197BC-D5F7-6317-987F-36A02D8EC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04874" y="35106750"/>
          <a:ext cx="878364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288290</xdr:colOff>
      <xdr:row>29</xdr:row>
      <xdr:rowOff>58560</xdr:rowOff>
    </xdr:from>
    <xdr:to>
      <xdr:col>2</xdr:col>
      <xdr:colOff>1161373</xdr:colOff>
      <xdr:row>29</xdr:row>
      <xdr:rowOff>1237755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C9BDA11C-70C4-BAB5-E000-32387D7F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07515" y="36386910"/>
          <a:ext cx="873083" cy="1179195"/>
        </a:xfrm>
        <a:prstGeom prst="rect">
          <a:avLst/>
        </a:prstGeom>
      </xdr:spPr>
    </xdr:pic>
    <xdr:clientData/>
  </xdr:twoCellAnchor>
  <xdr:twoCellAnchor editAs="oneCell">
    <xdr:from>
      <xdr:col>2</xdr:col>
      <xdr:colOff>285356</xdr:colOff>
      <xdr:row>30</xdr:row>
      <xdr:rowOff>36942</xdr:rowOff>
    </xdr:from>
    <xdr:to>
      <xdr:col>2</xdr:col>
      <xdr:colOff>1164307</xdr:colOff>
      <xdr:row>30</xdr:row>
      <xdr:rowOff>1238997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80CF355-575B-28E2-04E0-13C9126CC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704581" y="37641642"/>
          <a:ext cx="878951" cy="1202055"/>
        </a:xfrm>
        <a:prstGeom prst="rect">
          <a:avLst/>
        </a:prstGeom>
      </xdr:spPr>
    </xdr:pic>
    <xdr:clientData/>
  </xdr:twoCellAnchor>
  <xdr:twoCellAnchor editAs="oneCell">
    <xdr:from>
      <xdr:col>2</xdr:col>
      <xdr:colOff>285462</xdr:colOff>
      <xdr:row>31</xdr:row>
      <xdr:rowOff>54750</xdr:rowOff>
    </xdr:from>
    <xdr:to>
      <xdr:col>2</xdr:col>
      <xdr:colOff>1164200</xdr:colOff>
      <xdr:row>31</xdr:row>
      <xdr:rowOff>1235850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0BC1770-9952-83E7-C515-ED0AA9E97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04687" y="38935800"/>
          <a:ext cx="878738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80417</xdr:colOff>
      <xdr:row>32</xdr:row>
      <xdr:rowOff>152772</xdr:rowOff>
    </xdr:from>
    <xdr:to>
      <xdr:col>2</xdr:col>
      <xdr:colOff>1372007</xdr:colOff>
      <xdr:row>32</xdr:row>
      <xdr:rowOff>1190256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EAAC2F1E-09D5-CAA8-B7FF-99F1F33F2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00508" y="40434863"/>
          <a:ext cx="1291590" cy="1037484"/>
        </a:xfrm>
        <a:prstGeom prst="rect">
          <a:avLst/>
        </a:prstGeom>
      </xdr:spPr>
    </xdr:pic>
    <xdr:clientData/>
  </xdr:twoCellAnchor>
  <xdr:twoCellAnchor editAs="oneCell">
    <xdr:from>
      <xdr:col>2</xdr:col>
      <xdr:colOff>83697</xdr:colOff>
      <xdr:row>33</xdr:row>
      <xdr:rowOff>93196</xdr:rowOff>
    </xdr:from>
    <xdr:to>
      <xdr:col>2</xdr:col>
      <xdr:colOff>1371477</xdr:colOff>
      <xdr:row>33</xdr:row>
      <xdr:rowOff>1159021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D27F4B46-6B92-9DE4-BDD4-ECB49AA89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03788" y="41656832"/>
          <a:ext cx="1287780" cy="1065825"/>
        </a:xfrm>
        <a:prstGeom prst="rect">
          <a:avLst/>
        </a:prstGeom>
      </xdr:spPr>
    </xdr:pic>
    <xdr:clientData/>
  </xdr:twoCellAnchor>
  <xdr:twoCellAnchor editAs="oneCell">
    <xdr:from>
      <xdr:col>2</xdr:col>
      <xdr:colOff>246063</xdr:colOff>
      <xdr:row>35</xdr:row>
      <xdr:rowOff>72068</xdr:rowOff>
    </xdr:from>
    <xdr:to>
      <xdr:col>2</xdr:col>
      <xdr:colOff>1203600</xdr:colOff>
      <xdr:row>35</xdr:row>
      <xdr:rowOff>1253168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AFDEB9B-5C3A-DA09-4B9C-EDD46CEFC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666154" y="44198795"/>
          <a:ext cx="957537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36</xdr:row>
      <xdr:rowOff>55498</xdr:rowOff>
    </xdr:from>
    <xdr:to>
      <xdr:col>2</xdr:col>
      <xdr:colOff>1410631</xdr:colOff>
      <xdr:row>36</xdr:row>
      <xdr:rowOff>1198532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828603BF-6409-476C-AC79-5135135B5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8256" y="45318298"/>
          <a:ext cx="1371600" cy="1143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475628</xdr:colOff>
      <xdr:row>37</xdr:row>
      <xdr:rowOff>36942</xdr:rowOff>
    </xdr:from>
    <xdr:to>
      <xdr:col>2</xdr:col>
      <xdr:colOff>974035</xdr:colOff>
      <xdr:row>37</xdr:row>
      <xdr:rowOff>1235187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ADBAD943-2396-A35E-4D6E-361D2C5C2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894853" y="46566567"/>
          <a:ext cx="498407" cy="1198245"/>
        </a:xfrm>
        <a:prstGeom prst="rect">
          <a:avLst/>
        </a:prstGeom>
      </xdr:spPr>
    </xdr:pic>
    <xdr:clientData/>
  </xdr:twoCellAnchor>
  <xdr:twoCellAnchor editAs="oneCell">
    <xdr:from>
      <xdr:col>2</xdr:col>
      <xdr:colOff>514493</xdr:colOff>
      <xdr:row>38</xdr:row>
      <xdr:rowOff>54750</xdr:rowOff>
    </xdr:from>
    <xdr:to>
      <xdr:col>2</xdr:col>
      <xdr:colOff>935169</xdr:colOff>
      <xdr:row>38</xdr:row>
      <xdr:rowOff>1235850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D6D7ED4-94A9-6FCF-E448-E7A732168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3718" y="47851200"/>
          <a:ext cx="420676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521402</xdr:colOff>
      <xdr:row>39</xdr:row>
      <xdr:rowOff>58560</xdr:rowOff>
    </xdr:from>
    <xdr:to>
      <xdr:col>2</xdr:col>
      <xdr:colOff>935881</xdr:colOff>
      <xdr:row>39</xdr:row>
      <xdr:rowOff>1239660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4A2EB32-E7A0-D770-EDC2-528EEAFD7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40627" y="49121835"/>
          <a:ext cx="406859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96181</xdr:colOff>
      <xdr:row>40</xdr:row>
      <xdr:rowOff>98151</xdr:rowOff>
    </xdr:from>
    <xdr:to>
      <xdr:col>2</xdr:col>
      <xdr:colOff>1353481</xdr:colOff>
      <xdr:row>40</xdr:row>
      <xdr:rowOff>1163773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B71B9D25-FD98-C974-4471-C3ACC56E4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15406" y="50437776"/>
          <a:ext cx="1257300" cy="1065622"/>
        </a:xfrm>
        <a:prstGeom prst="rect">
          <a:avLst/>
        </a:prstGeom>
      </xdr:spPr>
    </xdr:pic>
    <xdr:clientData/>
  </xdr:twoCellAnchor>
  <xdr:twoCellAnchor editAs="oneCell">
    <xdr:from>
      <xdr:col>2</xdr:col>
      <xdr:colOff>96181</xdr:colOff>
      <xdr:row>41</xdr:row>
      <xdr:rowOff>136918</xdr:rowOff>
    </xdr:from>
    <xdr:to>
      <xdr:col>2</xdr:col>
      <xdr:colOff>1353481</xdr:colOff>
      <xdr:row>41</xdr:row>
      <xdr:rowOff>1120469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0BE8158-CCF3-9341-E4BF-D5E4A2C1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515406" y="51752893"/>
          <a:ext cx="1257300" cy="983551"/>
        </a:xfrm>
        <a:prstGeom prst="rect">
          <a:avLst/>
        </a:prstGeom>
      </xdr:spPr>
    </xdr:pic>
    <xdr:clientData/>
  </xdr:twoCellAnchor>
  <xdr:twoCellAnchor editAs="oneCell">
    <xdr:from>
      <xdr:col>2</xdr:col>
      <xdr:colOff>96181</xdr:colOff>
      <xdr:row>42</xdr:row>
      <xdr:rowOff>131949</xdr:rowOff>
    </xdr:from>
    <xdr:to>
      <xdr:col>2</xdr:col>
      <xdr:colOff>1353481</xdr:colOff>
      <xdr:row>42</xdr:row>
      <xdr:rowOff>1086659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9F147A0E-C431-E0DB-ED8A-4A2BA738B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15406" y="53024274"/>
          <a:ext cx="1257300" cy="954710"/>
        </a:xfrm>
        <a:prstGeom prst="rect">
          <a:avLst/>
        </a:prstGeom>
      </xdr:spPr>
    </xdr:pic>
    <xdr:clientData/>
  </xdr:twoCellAnchor>
  <xdr:twoCellAnchor editAs="oneCell">
    <xdr:from>
      <xdr:col>2</xdr:col>
      <xdr:colOff>96181</xdr:colOff>
      <xdr:row>43</xdr:row>
      <xdr:rowOff>136338</xdr:rowOff>
    </xdr:from>
    <xdr:to>
      <xdr:col>2</xdr:col>
      <xdr:colOff>1353481</xdr:colOff>
      <xdr:row>43</xdr:row>
      <xdr:rowOff>1162236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CA93CCB7-AD7D-CE60-FF35-1D6CC769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515406" y="54305013"/>
          <a:ext cx="1257300" cy="1025898"/>
        </a:xfrm>
        <a:prstGeom prst="rect">
          <a:avLst/>
        </a:prstGeom>
      </xdr:spPr>
    </xdr:pic>
    <xdr:clientData/>
  </xdr:twoCellAnchor>
  <xdr:twoCellAnchor editAs="oneCell">
    <xdr:from>
      <xdr:col>2</xdr:col>
      <xdr:colOff>440077</xdr:colOff>
      <xdr:row>44</xdr:row>
      <xdr:rowOff>58560</xdr:rowOff>
    </xdr:from>
    <xdr:to>
      <xdr:col>2</xdr:col>
      <xdr:colOff>1009585</xdr:colOff>
      <xdr:row>44</xdr:row>
      <xdr:rowOff>1239660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C5BDA57-3929-E0C0-FD03-D1E6EA167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859302" y="55503585"/>
          <a:ext cx="569508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495855</xdr:colOff>
      <xdr:row>45</xdr:row>
      <xdr:rowOff>54750</xdr:rowOff>
    </xdr:from>
    <xdr:to>
      <xdr:col>2</xdr:col>
      <xdr:colOff>953807</xdr:colOff>
      <xdr:row>45</xdr:row>
      <xdr:rowOff>1235850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611242A9-18E8-8993-2F66-03D84D22F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15080" y="56776125"/>
          <a:ext cx="457952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533855</xdr:colOff>
      <xdr:row>46</xdr:row>
      <xdr:rowOff>58560</xdr:rowOff>
    </xdr:from>
    <xdr:to>
      <xdr:col>2</xdr:col>
      <xdr:colOff>915808</xdr:colOff>
      <xdr:row>46</xdr:row>
      <xdr:rowOff>1239660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77207205-DC07-B4BC-3F9E-F4EB3BC2A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53080" y="58056285"/>
          <a:ext cx="381953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516948</xdr:colOff>
      <xdr:row>47</xdr:row>
      <xdr:rowOff>36942</xdr:rowOff>
    </xdr:from>
    <xdr:to>
      <xdr:col>2</xdr:col>
      <xdr:colOff>932714</xdr:colOff>
      <xdr:row>47</xdr:row>
      <xdr:rowOff>1235187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573521D7-9F11-769A-CFF0-7788B6FA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36173" y="59311017"/>
          <a:ext cx="415766" cy="1198245"/>
        </a:xfrm>
        <a:prstGeom prst="rect">
          <a:avLst/>
        </a:prstGeom>
      </xdr:spPr>
    </xdr:pic>
    <xdr:clientData/>
  </xdr:twoCellAnchor>
  <xdr:twoCellAnchor editAs="oneCell">
    <xdr:from>
      <xdr:col>2</xdr:col>
      <xdr:colOff>479158</xdr:colOff>
      <xdr:row>48</xdr:row>
      <xdr:rowOff>58560</xdr:rowOff>
    </xdr:from>
    <xdr:to>
      <xdr:col>2</xdr:col>
      <xdr:colOff>970504</xdr:colOff>
      <xdr:row>48</xdr:row>
      <xdr:rowOff>1239660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7AD301D-D532-0030-0EF5-A00D07077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98383" y="60608985"/>
          <a:ext cx="491346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495545</xdr:colOff>
      <xdr:row>49</xdr:row>
      <xdr:rowOff>58560</xdr:rowOff>
    </xdr:from>
    <xdr:to>
      <xdr:col>2</xdr:col>
      <xdr:colOff>954117</xdr:colOff>
      <xdr:row>49</xdr:row>
      <xdr:rowOff>1237755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B02949E8-1767-1083-4727-31645D315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914770" y="61885335"/>
          <a:ext cx="458572" cy="1179195"/>
        </a:xfrm>
        <a:prstGeom prst="rect">
          <a:avLst/>
        </a:prstGeom>
      </xdr:spPr>
    </xdr:pic>
    <xdr:clientData/>
  </xdr:twoCellAnchor>
  <xdr:twoCellAnchor editAs="oneCell">
    <xdr:from>
      <xdr:col>2</xdr:col>
      <xdr:colOff>516356</xdr:colOff>
      <xdr:row>50</xdr:row>
      <xdr:rowOff>53505</xdr:rowOff>
    </xdr:from>
    <xdr:to>
      <xdr:col>2</xdr:col>
      <xdr:colOff>933306</xdr:colOff>
      <xdr:row>50</xdr:row>
      <xdr:rowOff>1234605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E81E1AE4-7ACC-20E3-ACE3-312F1135E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35581" y="63156630"/>
          <a:ext cx="41695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59034</xdr:colOff>
      <xdr:row>52</xdr:row>
      <xdr:rowOff>478489</xdr:rowOff>
    </xdr:from>
    <xdr:to>
      <xdr:col>2</xdr:col>
      <xdr:colOff>1390629</xdr:colOff>
      <xdr:row>52</xdr:row>
      <xdr:rowOff>834707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1AD3B15C-2A12-D50A-F886-527B96AFD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78259" y="66134314"/>
          <a:ext cx="1331595" cy="356218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53</xdr:row>
      <xdr:rowOff>435750</xdr:rowOff>
    </xdr:from>
    <xdr:to>
      <xdr:col>2</xdr:col>
      <xdr:colOff>1410631</xdr:colOff>
      <xdr:row>53</xdr:row>
      <xdr:rowOff>855903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E3218096-56B8-6D1D-3448-7C06AB435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458256" y="67358400"/>
          <a:ext cx="1371600" cy="420153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54</xdr:row>
      <xdr:rowOff>437074</xdr:rowOff>
    </xdr:from>
    <xdr:to>
      <xdr:col>2</xdr:col>
      <xdr:colOff>1410631</xdr:colOff>
      <xdr:row>54</xdr:row>
      <xdr:rowOff>819057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D37AD40E-7F06-37BD-40EA-70A7361CB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458256" y="68626549"/>
          <a:ext cx="1371600" cy="381983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55</xdr:row>
      <xdr:rowOff>436409</xdr:rowOff>
    </xdr:from>
    <xdr:to>
      <xdr:col>2</xdr:col>
      <xdr:colOff>1410631</xdr:colOff>
      <xdr:row>55</xdr:row>
      <xdr:rowOff>821072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FA894901-274B-DC69-FF92-F245A3289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458256" y="69892709"/>
          <a:ext cx="1371600" cy="384663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56</xdr:row>
      <xdr:rowOff>437739</xdr:rowOff>
    </xdr:from>
    <xdr:to>
      <xdr:col>2</xdr:col>
      <xdr:colOff>1410631</xdr:colOff>
      <xdr:row>56</xdr:row>
      <xdr:rowOff>818948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CD7652E7-A635-2219-C378-7A1823294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58256" y="71160864"/>
          <a:ext cx="1371600" cy="381209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57</xdr:row>
      <xdr:rowOff>435090</xdr:rowOff>
    </xdr:from>
    <xdr:to>
      <xdr:col>2</xdr:col>
      <xdr:colOff>1410631</xdr:colOff>
      <xdr:row>57</xdr:row>
      <xdr:rowOff>853711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5777A2FB-170B-5968-E6B5-F4BAAA86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458256" y="72425040"/>
          <a:ext cx="1371600" cy="418621"/>
        </a:xfrm>
        <a:prstGeom prst="rect">
          <a:avLst/>
        </a:prstGeom>
      </xdr:spPr>
    </xdr:pic>
    <xdr:clientData/>
  </xdr:twoCellAnchor>
  <xdr:twoCellAnchor editAs="oneCell">
    <xdr:from>
      <xdr:col>2</xdr:col>
      <xdr:colOff>208576</xdr:colOff>
      <xdr:row>51</xdr:row>
      <xdr:rowOff>363773</xdr:rowOff>
    </xdr:from>
    <xdr:to>
      <xdr:col>2</xdr:col>
      <xdr:colOff>1241086</xdr:colOff>
      <xdr:row>51</xdr:row>
      <xdr:rowOff>956228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5E037F5-6653-3DDA-D4E2-63B180AD7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801" y="64743248"/>
          <a:ext cx="1032510" cy="592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271213</xdr:colOff>
      <xdr:row>58</xdr:row>
      <xdr:rowOff>34290</xdr:rowOff>
    </xdr:from>
    <xdr:to>
      <xdr:col>2</xdr:col>
      <xdr:colOff>1178450</xdr:colOff>
      <xdr:row>59</xdr:row>
      <xdr:rowOff>592455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D82CBF50-D265-0035-083B-F427139ED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690438" y="73291065"/>
          <a:ext cx="907237" cy="1186815"/>
        </a:xfrm>
        <a:prstGeom prst="rect">
          <a:avLst/>
        </a:prstGeom>
      </xdr:spPr>
    </xdr:pic>
    <xdr:clientData/>
  </xdr:twoCellAnchor>
  <xdr:twoCellAnchor editAs="oneCell">
    <xdr:from>
      <xdr:col>2</xdr:col>
      <xdr:colOff>244756</xdr:colOff>
      <xdr:row>60</xdr:row>
      <xdr:rowOff>36467</xdr:rowOff>
    </xdr:from>
    <xdr:to>
      <xdr:col>2</xdr:col>
      <xdr:colOff>1197287</xdr:colOff>
      <xdr:row>61</xdr:row>
      <xdr:rowOff>607967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39EBCACE-98B8-EE3A-8649-0E4E48116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659899" y="74644431"/>
          <a:ext cx="952531" cy="1197429"/>
        </a:xfrm>
        <a:prstGeom prst="rect">
          <a:avLst/>
        </a:prstGeom>
      </xdr:spPr>
    </xdr:pic>
    <xdr:clientData/>
  </xdr:twoCellAnchor>
  <xdr:twoCellAnchor editAs="oneCell">
    <xdr:from>
      <xdr:col>2</xdr:col>
      <xdr:colOff>247164</xdr:colOff>
      <xdr:row>62</xdr:row>
      <xdr:rowOff>55245</xdr:rowOff>
    </xdr:from>
    <xdr:to>
      <xdr:col>2</xdr:col>
      <xdr:colOff>1202498</xdr:colOff>
      <xdr:row>62</xdr:row>
      <xdr:rowOff>1240155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89C122CC-7CED-795F-B4F1-FC1A2F0EB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66389" y="75826620"/>
          <a:ext cx="955334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249844</xdr:colOff>
      <xdr:row>63</xdr:row>
      <xdr:rowOff>34290</xdr:rowOff>
    </xdr:from>
    <xdr:to>
      <xdr:col>2</xdr:col>
      <xdr:colOff>1199818</xdr:colOff>
      <xdr:row>64</xdr:row>
      <xdr:rowOff>588645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CC40F97D-647D-9790-E76C-0337CAB7D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69069" y="77082015"/>
          <a:ext cx="949974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323675</xdr:colOff>
      <xdr:row>65</xdr:row>
      <xdr:rowOff>59055</xdr:rowOff>
    </xdr:from>
    <xdr:to>
      <xdr:col>2</xdr:col>
      <xdr:colOff>1125987</xdr:colOff>
      <xdr:row>65</xdr:row>
      <xdr:rowOff>1236345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4A494DB-DDD7-D8BB-8316-1221AA3BD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742900" y="78364080"/>
          <a:ext cx="802312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324801</xdr:colOff>
      <xdr:row>66</xdr:row>
      <xdr:rowOff>53340</xdr:rowOff>
    </xdr:from>
    <xdr:to>
      <xdr:col>2</xdr:col>
      <xdr:colOff>1124861</xdr:colOff>
      <xdr:row>66</xdr:row>
      <xdr:rowOff>1234440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759BBC53-B36D-81AE-C92F-72D729C30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744026" y="79634715"/>
          <a:ext cx="80006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361196</xdr:colOff>
      <xdr:row>67</xdr:row>
      <xdr:rowOff>17145</xdr:rowOff>
    </xdr:from>
    <xdr:to>
      <xdr:col>2</xdr:col>
      <xdr:colOff>1088467</xdr:colOff>
      <xdr:row>68</xdr:row>
      <xdr:rowOff>588645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D016E5C-C7D3-2501-5A11-D6E2DEAA3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780421" y="80874870"/>
          <a:ext cx="727271" cy="12001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285580</xdr:colOff>
      <xdr:row>69</xdr:row>
      <xdr:rowOff>59055</xdr:rowOff>
    </xdr:from>
    <xdr:to>
      <xdr:col>2</xdr:col>
      <xdr:colOff>1164083</xdr:colOff>
      <xdr:row>69</xdr:row>
      <xdr:rowOff>1236345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4E2E694-971F-5771-D0B4-170B31C99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04805" y="82174080"/>
          <a:ext cx="878503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285944</xdr:colOff>
      <xdr:row>70</xdr:row>
      <xdr:rowOff>59055</xdr:rowOff>
    </xdr:from>
    <xdr:to>
      <xdr:col>2</xdr:col>
      <xdr:colOff>1163719</xdr:colOff>
      <xdr:row>70</xdr:row>
      <xdr:rowOff>1236345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4FEE726F-2159-25E5-E589-0612B5192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705169" y="83450430"/>
          <a:ext cx="877775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215550</xdr:colOff>
      <xdr:row>71</xdr:row>
      <xdr:rowOff>38100</xdr:rowOff>
    </xdr:from>
    <xdr:to>
      <xdr:col>2</xdr:col>
      <xdr:colOff>1241732</xdr:colOff>
      <xdr:row>72</xdr:row>
      <xdr:rowOff>609600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6A420CD8-5EC2-EA4A-DEE7-D7D96CCA3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34775" y="84705825"/>
          <a:ext cx="1018562" cy="1200150"/>
        </a:xfrm>
        <a:prstGeom prst="rect">
          <a:avLst/>
        </a:prstGeom>
      </xdr:spPr>
    </xdr:pic>
    <xdr:clientData/>
  </xdr:twoCellAnchor>
  <xdr:twoCellAnchor editAs="oneCell">
    <xdr:from>
      <xdr:col>2</xdr:col>
      <xdr:colOff>359231</xdr:colOff>
      <xdr:row>73</xdr:row>
      <xdr:rowOff>34562</xdr:rowOff>
    </xdr:from>
    <xdr:to>
      <xdr:col>2</xdr:col>
      <xdr:colOff>1082812</xdr:colOff>
      <xdr:row>74</xdr:row>
      <xdr:rowOff>602252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B732635F-526B-6098-679E-CEB8DCF14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774374" y="86045312"/>
          <a:ext cx="723581" cy="1193619"/>
        </a:xfrm>
        <a:prstGeom prst="rect">
          <a:avLst/>
        </a:prstGeom>
      </xdr:spPr>
    </xdr:pic>
    <xdr:clientData/>
  </xdr:twoCellAnchor>
  <xdr:twoCellAnchor editAs="oneCell">
    <xdr:from>
      <xdr:col>2</xdr:col>
      <xdr:colOff>247689</xdr:colOff>
      <xdr:row>75</xdr:row>
      <xdr:rowOff>34290</xdr:rowOff>
    </xdr:from>
    <xdr:to>
      <xdr:col>2</xdr:col>
      <xdr:colOff>1201973</xdr:colOff>
      <xdr:row>76</xdr:row>
      <xdr:rowOff>592455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C8D6B5C6-4751-6B8A-D337-5A369CC6F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66914" y="87216615"/>
          <a:ext cx="954284" cy="1186815"/>
        </a:xfrm>
        <a:prstGeom prst="rect">
          <a:avLst/>
        </a:prstGeom>
      </xdr:spPr>
    </xdr:pic>
    <xdr:clientData/>
  </xdr:twoCellAnchor>
  <xdr:twoCellAnchor editAs="oneCell">
    <xdr:from>
      <xdr:col>2</xdr:col>
      <xdr:colOff>309169</xdr:colOff>
      <xdr:row>77</xdr:row>
      <xdr:rowOff>34290</xdr:rowOff>
    </xdr:from>
    <xdr:to>
      <xdr:col>2</xdr:col>
      <xdr:colOff>1140494</xdr:colOff>
      <xdr:row>78</xdr:row>
      <xdr:rowOff>588645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EF59FEE-A14D-43D2-5AC9-E498BD5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728394" y="88473915"/>
          <a:ext cx="831325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82</xdr:row>
      <xdr:rowOff>93345</xdr:rowOff>
    </xdr:from>
    <xdr:to>
      <xdr:col>2</xdr:col>
      <xdr:colOff>1410631</xdr:colOff>
      <xdr:row>82</xdr:row>
      <xdr:rowOff>1216475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AAC5DCA0-7429-CA4A-81CF-68C6C7107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58256" y="93619320"/>
          <a:ext cx="1371600" cy="1123130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83</xdr:row>
      <xdr:rowOff>59056</xdr:rowOff>
    </xdr:from>
    <xdr:to>
      <xdr:col>2</xdr:col>
      <xdr:colOff>1410631</xdr:colOff>
      <xdr:row>83</xdr:row>
      <xdr:rowOff>1220087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E88C9D50-E184-A399-52BB-3C09D1834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458256" y="94861381"/>
          <a:ext cx="1371600" cy="1161031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84</xdr:row>
      <xdr:rowOff>209550</xdr:rowOff>
    </xdr:from>
    <xdr:to>
      <xdr:col>2</xdr:col>
      <xdr:colOff>1410631</xdr:colOff>
      <xdr:row>85</xdr:row>
      <xdr:rowOff>439241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7989EEEE-8F67-3D31-8BE2-A235255B8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58256" y="96288225"/>
          <a:ext cx="1371600" cy="858341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86</xdr:row>
      <xdr:rowOff>228600</xdr:rowOff>
    </xdr:from>
    <xdr:to>
      <xdr:col>2</xdr:col>
      <xdr:colOff>1410631</xdr:colOff>
      <xdr:row>86</xdr:row>
      <xdr:rowOff>1088481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EA7D6F08-36A0-F2FD-585A-4317B279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458256" y="97564575"/>
          <a:ext cx="1371600" cy="859881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87</xdr:row>
      <xdr:rowOff>243840</xdr:rowOff>
    </xdr:from>
    <xdr:to>
      <xdr:col>2</xdr:col>
      <xdr:colOff>1410631</xdr:colOff>
      <xdr:row>87</xdr:row>
      <xdr:rowOff>1050791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F1D66FB1-2704-2944-1419-2B04748E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458256" y="98856165"/>
          <a:ext cx="1371600" cy="806951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88</xdr:row>
      <xdr:rowOff>131446</xdr:rowOff>
    </xdr:from>
    <xdr:to>
      <xdr:col>2</xdr:col>
      <xdr:colOff>1410631</xdr:colOff>
      <xdr:row>88</xdr:row>
      <xdr:rowOff>1161906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299B6909-A3A3-90E0-3FDC-E67F5182B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458256" y="100020121"/>
          <a:ext cx="1371600" cy="1030460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89</xdr:row>
      <xdr:rowOff>171450</xdr:rowOff>
    </xdr:from>
    <xdr:to>
      <xdr:col>2</xdr:col>
      <xdr:colOff>1410631</xdr:colOff>
      <xdr:row>90</xdr:row>
      <xdr:rowOff>437125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A1B8C03-35CF-9903-3511-D6EED47D3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58256" y="101336475"/>
          <a:ext cx="1371600" cy="894325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91</xdr:row>
      <xdr:rowOff>186690</xdr:rowOff>
    </xdr:from>
    <xdr:to>
      <xdr:col>2</xdr:col>
      <xdr:colOff>1410631</xdr:colOff>
      <xdr:row>92</xdr:row>
      <xdr:rowOff>436870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5B12B066-29E6-3AA4-2946-76AC0A320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58256" y="102609015"/>
          <a:ext cx="1371600" cy="878830"/>
        </a:xfrm>
        <a:prstGeom prst="rect">
          <a:avLst/>
        </a:prstGeom>
      </xdr:spPr>
    </xdr:pic>
    <xdr:clientData/>
  </xdr:twoCellAnchor>
  <xdr:twoCellAnchor editAs="oneCell">
    <xdr:from>
      <xdr:col>2</xdr:col>
      <xdr:colOff>363597</xdr:colOff>
      <xdr:row>93</xdr:row>
      <xdr:rowOff>53340</xdr:rowOff>
    </xdr:from>
    <xdr:to>
      <xdr:col>2</xdr:col>
      <xdr:colOff>1086065</xdr:colOff>
      <xdr:row>93</xdr:row>
      <xdr:rowOff>1234440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78158594-BC64-A51C-1C3F-626800260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782822" y="103732965"/>
          <a:ext cx="722468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288094</xdr:colOff>
      <xdr:row>94</xdr:row>
      <xdr:rowOff>59055</xdr:rowOff>
    </xdr:from>
    <xdr:to>
      <xdr:col>2</xdr:col>
      <xdr:colOff>1161569</xdr:colOff>
      <xdr:row>94</xdr:row>
      <xdr:rowOff>1236345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CBFAB4F9-67BB-B051-A34A-301755C6D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707319" y="105005505"/>
          <a:ext cx="873475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269188</xdr:colOff>
      <xdr:row>95</xdr:row>
      <xdr:rowOff>55245</xdr:rowOff>
    </xdr:from>
    <xdr:to>
      <xdr:col>2</xdr:col>
      <xdr:colOff>1180474</xdr:colOff>
      <xdr:row>95</xdr:row>
      <xdr:rowOff>1236345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5775304-7004-7DDB-1D81-56813A661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688413" y="106278045"/>
          <a:ext cx="911286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345648</xdr:colOff>
      <xdr:row>96</xdr:row>
      <xdr:rowOff>59055</xdr:rowOff>
    </xdr:from>
    <xdr:to>
      <xdr:col>2</xdr:col>
      <xdr:colOff>1104015</xdr:colOff>
      <xdr:row>96</xdr:row>
      <xdr:rowOff>1236345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A8623E1B-CCC9-604A-7E9A-0FABD98BE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764873" y="107558205"/>
          <a:ext cx="758367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329964</xdr:colOff>
      <xdr:row>97</xdr:row>
      <xdr:rowOff>57150</xdr:rowOff>
    </xdr:from>
    <xdr:to>
      <xdr:col>2</xdr:col>
      <xdr:colOff>1127319</xdr:colOff>
      <xdr:row>97</xdr:row>
      <xdr:rowOff>1234440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694E7B6-7318-AFC4-5AB2-6A74CBE3A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749189" y="108832650"/>
          <a:ext cx="789735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325424</xdr:colOff>
      <xdr:row>98</xdr:row>
      <xdr:rowOff>53340</xdr:rowOff>
    </xdr:from>
    <xdr:to>
      <xdr:col>2</xdr:col>
      <xdr:colOff>1124239</xdr:colOff>
      <xdr:row>98</xdr:row>
      <xdr:rowOff>1236345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E23E3EC-6A21-2F1F-03A9-137AC4558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744649" y="110105190"/>
          <a:ext cx="798815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343772</xdr:colOff>
      <xdr:row>99</xdr:row>
      <xdr:rowOff>55245</xdr:rowOff>
    </xdr:from>
    <xdr:to>
      <xdr:col>2</xdr:col>
      <xdr:colOff>1105890</xdr:colOff>
      <xdr:row>99</xdr:row>
      <xdr:rowOff>1240155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A52FAFA3-8FBC-51C4-8738-990FD7D8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762997" y="111383445"/>
          <a:ext cx="762118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347687</xdr:colOff>
      <xdr:row>100</xdr:row>
      <xdr:rowOff>53340</xdr:rowOff>
    </xdr:from>
    <xdr:to>
      <xdr:col>2</xdr:col>
      <xdr:colOff>1101975</xdr:colOff>
      <xdr:row>100</xdr:row>
      <xdr:rowOff>1236345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EBF541C-3C93-15D9-BF56-30D3E6213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766912" y="112657890"/>
          <a:ext cx="754288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307546</xdr:colOff>
      <xdr:row>101</xdr:row>
      <xdr:rowOff>57150</xdr:rowOff>
    </xdr:from>
    <xdr:to>
      <xdr:col>2</xdr:col>
      <xdr:colOff>1142117</xdr:colOff>
      <xdr:row>101</xdr:row>
      <xdr:rowOff>1234440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9A29742-7BA9-C19A-3631-48DC22007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26771" y="113938050"/>
          <a:ext cx="834571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339031</xdr:colOff>
      <xdr:row>102</xdr:row>
      <xdr:rowOff>57150</xdr:rowOff>
    </xdr:from>
    <xdr:to>
      <xdr:col>2</xdr:col>
      <xdr:colOff>1114442</xdr:colOff>
      <xdr:row>102</xdr:row>
      <xdr:rowOff>1234440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5E31C64-EE57-DE3B-D97F-8458B5C1C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758256" y="115214400"/>
          <a:ext cx="771601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361592</xdr:colOff>
      <xdr:row>103</xdr:row>
      <xdr:rowOff>53340</xdr:rowOff>
    </xdr:from>
    <xdr:to>
      <xdr:col>2</xdr:col>
      <xdr:colOff>1088070</xdr:colOff>
      <xdr:row>103</xdr:row>
      <xdr:rowOff>1234440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9582FA2D-ACA6-C242-3FBE-517EF7C9B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780817" y="116486940"/>
          <a:ext cx="726478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344680</xdr:colOff>
      <xdr:row>104</xdr:row>
      <xdr:rowOff>57150</xdr:rowOff>
    </xdr:from>
    <xdr:to>
      <xdr:col>2</xdr:col>
      <xdr:colOff>1104982</xdr:colOff>
      <xdr:row>104</xdr:row>
      <xdr:rowOff>1236345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EFA6A394-EEE7-051B-8F9B-AF72223FC6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3905" y="117767100"/>
          <a:ext cx="760302" cy="1179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310827</xdr:colOff>
      <xdr:row>105</xdr:row>
      <xdr:rowOff>53340</xdr:rowOff>
    </xdr:from>
    <xdr:to>
      <xdr:col>2</xdr:col>
      <xdr:colOff>1135026</xdr:colOff>
      <xdr:row>105</xdr:row>
      <xdr:rowOff>1238250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A803EBA4-BD4C-C817-ABE2-B031F4DA8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730052" y="119039640"/>
          <a:ext cx="828009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39031</xdr:colOff>
      <xdr:row>106</xdr:row>
      <xdr:rowOff>53341</xdr:rowOff>
    </xdr:from>
    <xdr:to>
      <xdr:col>2</xdr:col>
      <xdr:colOff>1410631</xdr:colOff>
      <xdr:row>106</xdr:row>
      <xdr:rowOff>1240608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8CAECEEA-7BA9-DED9-ADB2-B849E820F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58256" y="120315991"/>
          <a:ext cx="1371600" cy="1187267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523877</xdr:colOff>
      <xdr:row>107</xdr:row>
      <xdr:rowOff>53340</xdr:rowOff>
    </xdr:from>
    <xdr:to>
      <xdr:col>2</xdr:col>
      <xdr:colOff>931500</xdr:colOff>
      <xdr:row>107</xdr:row>
      <xdr:rowOff>1238250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90B98AC2-C1F5-58FA-AFB3-3BC06A9ED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943102" y="121592340"/>
          <a:ext cx="401908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539605</xdr:colOff>
      <xdr:row>108</xdr:row>
      <xdr:rowOff>59055</xdr:rowOff>
    </xdr:from>
    <xdr:to>
      <xdr:col>2</xdr:col>
      <xdr:colOff>906248</xdr:colOff>
      <xdr:row>108</xdr:row>
      <xdr:rowOff>1236345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C2548324-80DA-55E6-FD73-305FFC472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958830" y="122874405"/>
          <a:ext cx="370453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495846</xdr:colOff>
      <xdr:row>109</xdr:row>
      <xdr:rowOff>55244</xdr:rowOff>
    </xdr:from>
    <xdr:to>
      <xdr:col>2</xdr:col>
      <xdr:colOff>953816</xdr:colOff>
      <xdr:row>109</xdr:row>
      <xdr:rowOff>1238249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67BE4C12-62D3-2D9C-AAA2-53429F5CD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915071" y="124146944"/>
          <a:ext cx="457970" cy="1183005"/>
        </a:xfrm>
        <a:prstGeom prst="rect">
          <a:avLst/>
        </a:prstGeom>
      </xdr:spPr>
    </xdr:pic>
    <xdr:clientData/>
  </xdr:twoCellAnchor>
  <xdr:twoCellAnchor editAs="oneCell">
    <xdr:from>
      <xdr:col>2</xdr:col>
      <xdr:colOff>502529</xdr:colOff>
      <xdr:row>110</xdr:row>
      <xdr:rowOff>53340</xdr:rowOff>
    </xdr:from>
    <xdr:to>
      <xdr:col>2</xdr:col>
      <xdr:colOff>943323</xdr:colOff>
      <xdr:row>110</xdr:row>
      <xdr:rowOff>1240155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4BFA25D9-3B68-7213-6744-B90577B2F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21754" y="125421390"/>
          <a:ext cx="444604" cy="1186815"/>
        </a:xfrm>
        <a:prstGeom prst="rect">
          <a:avLst/>
        </a:prstGeom>
      </xdr:spPr>
    </xdr:pic>
    <xdr:clientData/>
  </xdr:twoCellAnchor>
  <xdr:twoCellAnchor editAs="oneCell">
    <xdr:from>
      <xdr:col>2</xdr:col>
      <xdr:colOff>530035</xdr:colOff>
      <xdr:row>112</xdr:row>
      <xdr:rowOff>55245</xdr:rowOff>
    </xdr:from>
    <xdr:to>
      <xdr:col>2</xdr:col>
      <xdr:colOff>923438</xdr:colOff>
      <xdr:row>112</xdr:row>
      <xdr:rowOff>1240155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96DC5A7F-0F35-ABAD-7DF5-16BAC8FD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949260" y="127975995"/>
          <a:ext cx="389593" cy="1184910"/>
        </a:xfrm>
        <a:prstGeom prst="rect">
          <a:avLst/>
        </a:prstGeom>
      </xdr:spPr>
    </xdr:pic>
    <xdr:clientData/>
  </xdr:twoCellAnchor>
  <xdr:twoCellAnchor editAs="oneCell">
    <xdr:from>
      <xdr:col>2</xdr:col>
      <xdr:colOff>480070</xdr:colOff>
      <xdr:row>113</xdr:row>
      <xdr:rowOff>59055</xdr:rowOff>
    </xdr:from>
    <xdr:to>
      <xdr:col>2</xdr:col>
      <xdr:colOff>969592</xdr:colOff>
      <xdr:row>113</xdr:row>
      <xdr:rowOff>1236345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DF78CA2-F0FB-6322-3A22-DD10F0D2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899295" y="129256155"/>
          <a:ext cx="489522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470924</xdr:colOff>
      <xdr:row>115</xdr:row>
      <xdr:rowOff>53340</xdr:rowOff>
    </xdr:from>
    <xdr:to>
      <xdr:col>2</xdr:col>
      <xdr:colOff>971118</xdr:colOff>
      <xdr:row>115</xdr:row>
      <xdr:rowOff>1234440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A85A7CA0-61AC-B76F-4AC2-DEF99B750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890149" y="131803140"/>
          <a:ext cx="507814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519895</xdr:colOff>
      <xdr:row>111</xdr:row>
      <xdr:rowOff>59055</xdr:rowOff>
    </xdr:from>
    <xdr:to>
      <xdr:col>2</xdr:col>
      <xdr:colOff>929767</xdr:colOff>
      <xdr:row>111</xdr:row>
      <xdr:rowOff>1236345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4092B3A8-9E8D-F447-84B2-996E78D40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939120" y="126703455"/>
          <a:ext cx="409872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485051</xdr:colOff>
      <xdr:row>114</xdr:row>
      <xdr:rowOff>59055</xdr:rowOff>
    </xdr:from>
    <xdr:to>
      <xdr:col>2</xdr:col>
      <xdr:colOff>972231</xdr:colOff>
      <xdr:row>114</xdr:row>
      <xdr:rowOff>1236345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93D90F60-F655-B73C-247F-AEBBFE779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904276" y="130532505"/>
          <a:ext cx="479560" cy="1177290"/>
        </a:xfrm>
        <a:prstGeom prst="rect">
          <a:avLst/>
        </a:prstGeom>
      </xdr:spPr>
    </xdr:pic>
    <xdr:clientData/>
  </xdr:twoCellAnchor>
  <xdr:twoCellAnchor editAs="oneCell">
    <xdr:from>
      <xdr:col>2</xdr:col>
      <xdr:colOff>208576</xdr:colOff>
      <xdr:row>116</xdr:row>
      <xdr:rowOff>369570</xdr:rowOff>
    </xdr:from>
    <xdr:to>
      <xdr:col>2</xdr:col>
      <xdr:colOff>1241086</xdr:colOff>
      <xdr:row>116</xdr:row>
      <xdr:rowOff>967740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ED63FBE-892C-4786-922E-CC72FBD846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7801" y="133395720"/>
          <a:ext cx="1032510" cy="598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188D4C-BE3E-4396-81B1-BBBEB267AD20}">
  <dimension ref="A1:L117"/>
  <sheetViews>
    <sheetView tabSelected="1" zoomScale="70" zoomScaleNormal="70" workbookViewId="0">
      <pane ySplit="1" topLeftCell="A2" activePane="bottomLeft" state="frozen"/>
      <selection pane="bottomLeft" activeCell="D3" sqref="D3:E4"/>
    </sheetView>
  </sheetViews>
  <sheetFormatPr defaultColWidth="9.109375" defaultRowHeight="100.05" customHeight="1"/>
  <cols>
    <col min="1" max="1" width="9.109375" style="8"/>
    <col min="2" max="2" width="11.5546875" style="8" customWidth="1"/>
    <col min="3" max="3" width="20.77734375" style="8" customWidth="1"/>
    <col min="4" max="4" width="56.21875" style="7" customWidth="1"/>
    <col min="5" max="5" width="22.44140625" style="8" customWidth="1"/>
    <col min="6" max="6" width="21.77734375" style="8" customWidth="1"/>
    <col min="7" max="7" width="12.109375" style="22" customWidth="1"/>
    <col min="8" max="8" width="16.77734375" style="8" customWidth="1"/>
    <col min="9" max="9" width="18.109375" style="21" customWidth="1"/>
    <col min="10" max="10" width="13.6640625" style="21" customWidth="1"/>
    <col min="11" max="11" width="12.33203125" style="8" customWidth="1"/>
    <col min="12" max="12" width="21.109375" style="20" customWidth="1"/>
    <col min="13" max="16384" width="9.109375" style="7"/>
  </cols>
  <sheetData>
    <row r="1" spans="1:12" s="6" customFormat="1" ht="49.95" customHeight="1">
      <c r="A1" s="5" t="s">
        <v>109</v>
      </c>
      <c r="B1" s="5" t="s">
        <v>0</v>
      </c>
      <c r="C1" s="5"/>
      <c r="D1" s="19" t="s">
        <v>2</v>
      </c>
      <c r="E1" s="9" t="s">
        <v>3</v>
      </c>
      <c r="F1" s="5" t="s">
        <v>5</v>
      </c>
      <c r="G1" s="9" t="s">
        <v>1</v>
      </c>
      <c r="H1" s="5" t="s">
        <v>6</v>
      </c>
      <c r="I1" s="11" t="s">
        <v>101</v>
      </c>
      <c r="J1" s="11" t="s">
        <v>7</v>
      </c>
      <c r="K1" s="10" t="s">
        <v>4</v>
      </c>
      <c r="L1" s="5" t="s">
        <v>100</v>
      </c>
    </row>
    <row r="2" spans="1:12" ht="100.05" customHeight="1">
      <c r="A2" s="15" t="s">
        <v>109</v>
      </c>
      <c r="B2" s="2" t="s">
        <v>81</v>
      </c>
      <c r="C2" s="2"/>
      <c r="D2" s="4" t="s">
        <v>215</v>
      </c>
      <c r="E2" s="2" t="s">
        <v>33</v>
      </c>
      <c r="F2" s="2" t="s">
        <v>87</v>
      </c>
      <c r="G2" s="18">
        <v>49911140</v>
      </c>
      <c r="H2" s="2" t="s">
        <v>90</v>
      </c>
      <c r="I2" s="12">
        <v>858</v>
      </c>
      <c r="J2" s="12">
        <f t="shared" ref="J2:J34" si="0">I2*0.125</f>
        <v>107.25</v>
      </c>
      <c r="K2" s="18">
        <v>49011141</v>
      </c>
      <c r="L2" s="3" t="s">
        <v>217</v>
      </c>
    </row>
    <row r="3" spans="1:12" ht="100.05" customHeight="1">
      <c r="A3" s="15" t="s">
        <v>109</v>
      </c>
      <c r="B3" s="2" t="s">
        <v>81</v>
      </c>
      <c r="C3" s="2"/>
      <c r="D3" s="4" t="s">
        <v>215</v>
      </c>
      <c r="E3" s="2" t="s">
        <v>12</v>
      </c>
      <c r="F3" s="2" t="s">
        <v>87</v>
      </c>
      <c r="G3" s="18">
        <v>49911830</v>
      </c>
      <c r="H3" s="2" t="s">
        <v>90</v>
      </c>
      <c r="I3" s="12">
        <v>826</v>
      </c>
      <c r="J3" s="12">
        <f t="shared" si="0"/>
        <v>103.25</v>
      </c>
      <c r="K3" s="18">
        <v>49011831</v>
      </c>
      <c r="L3" s="3" t="s">
        <v>216</v>
      </c>
    </row>
    <row r="4" spans="1:12" ht="100.2" customHeight="1">
      <c r="A4" s="15"/>
      <c r="B4" s="2" t="s">
        <v>81</v>
      </c>
      <c r="C4" s="2"/>
      <c r="D4" s="4" t="s">
        <v>24</v>
      </c>
      <c r="E4" s="2" t="s">
        <v>9</v>
      </c>
      <c r="F4" s="2" t="s">
        <v>87</v>
      </c>
      <c r="G4" s="18">
        <v>10119000</v>
      </c>
      <c r="H4" s="2" t="s">
        <v>90</v>
      </c>
      <c r="I4" s="12">
        <v>887</v>
      </c>
      <c r="J4" s="12">
        <f t="shared" si="0"/>
        <v>110.875</v>
      </c>
      <c r="K4" s="18">
        <v>10111001</v>
      </c>
      <c r="L4" s="3" t="s">
        <v>111</v>
      </c>
    </row>
    <row r="5" spans="1:12" ht="100.2" customHeight="1">
      <c r="A5" s="15"/>
      <c r="B5" s="2" t="s">
        <v>81</v>
      </c>
      <c r="C5" s="2"/>
      <c r="D5" s="4" t="s">
        <v>27</v>
      </c>
      <c r="E5" s="2" t="s">
        <v>9</v>
      </c>
      <c r="F5" s="2" t="s">
        <v>87</v>
      </c>
      <c r="G5" s="18">
        <v>11029000</v>
      </c>
      <c r="H5" s="2" t="s">
        <v>90</v>
      </c>
      <c r="I5" s="12">
        <v>1131</v>
      </c>
      <c r="J5" s="12">
        <f t="shared" si="0"/>
        <v>141.375</v>
      </c>
      <c r="K5" s="18">
        <v>11020001</v>
      </c>
      <c r="L5" s="3" t="s">
        <v>112</v>
      </c>
    </row>
    <row r="6" spans="1:12" ht="100.05" customHeight="1">
      <c r="A6" s="15"/>
      <c r="B6" s="2" t="s">
        <v>81</v>
      </c>
      <c r="C6" s="2"/>
      <c r="D6" s="4" t="s">
        <v>38</v>
      </c>
      <c r="E6" s="2" t="s">
        <v>8</v>
      </c>
      <c r="F6" s="2" t="s">
        <v>87</v>
      </c>
      <c r="G6" s="18">
        <v>16980820</v>
      </c>
      <c r="H6" s="2" t="s">
        <v>90</v>
      </c>
      <c r="I6" s="12">
        <v>1010</v>
      </c>
      <c r="J6" s="12">
        <f t="shared" si="0"/>
        <v>126.25</v>
      </c>
      <c r="K6" s="18">
        <v>16515821</v>
      </c>
      <c r="L6" s="3" t="s">
        <v>113</v>
      </c>
    </row>
    <row r="7" spans="1:12" ht="100.2" customHeight="1">
      <c r="A7" s="15"/>
      <c r="B7" s="2" t="s">
        <v>81</v>
      </c>
      <c r="C7" s="2"/>
      <c r="D7" s="4" t="s">
        <v>43</v>
      </c>
      <c r="E7" s="2" t="s">
        <v>33</v>
      </c>
      <c r="F7" s="2" t="s">
        <v>87</v>
      </c>
      <c r="G7" s="18">
        <v>36118140</v>
      </c>
      <c r="H7" s="2" t="s">
        <v>90</v>
      </c>
      <c r="I7" s="12">
        <v>1395</v>
      </c>
      <c r="J7" s="12">
        <f t="shared" si="0"/>
        <v>174.375</v>
      </c>
      <c r="K7" s="18">
        <v>36100141</v>
      </c>
      <c r="L7" s="3" t="s">
        <v>114</v>
      </c>
    </row>
    <row r="8" spans="1:12" ht="100.2" customHeight="1">
      <c r="A8" s="15"/>
      <c r="B8" s="2" t="s">
        <v>81</v>
      </c>
      <c r="C8" s="2"/>
      <c r="D8" s="4" t="s">
        <v>43</v>
      </c>
      <c r="E8" s="2" t="s">
        <v>13</v>
      </c>
      <c r="F8" s="2" t="s">
        <v>87</v>
      </c>
      <c r="G8" s="18">
        <v>36118250</v>
      </c>
      <c r="H8" s="2" t="s">
        <v>90</v>
      </c>
      <c r="I8" s="12">
        <v>1395</v>
      </c>
      <c r="J8" s="12">
        <f t="shared" si="0"/>
        <v>174.375</v>
      </c>
      <c r="K8" s="18">
        <v>36100251</v>
      </c>
      <c r="L8" s="3" t="s">
        <v>115</v>
      </c>
    </row>
    <row r="9" spans="1:12" ht="100.2" customHeight="1">
      <c r="A9" s="15"/>
      <c r="B9" s="2" t="s">
        <v>81</v>
      </c>
      <c r="C9" s="2"/>
      <c r="D9" s="4" t="s">
        <v>43</v>
      </c>
      <c r="E9" s="2" t="s">
        <v>44</v>
      </c>
      <c r="F9" s="2" t="s">
        <v>87</v>
      </c>
      <c r="G9" s="18">
        <v>36118330</v>
      </c>
      <c r="H9" s="2" t="s">
        <v>90</v>
      </c>
      <c r="I9" s="12">
        <v>1395</v>
      </c>
      <c r="J9" s="12">
        <f t="shared" si="0"/>
        <v>174.375</v>
      </c>
      <c r="K9" s="18">
        <v>36100331</v>
      </c>
      <c r="L9" s="3" t="s">
        <v>116</v>
      </c>
    </row>
    <row r="10" spans="1:12" ht="100.2" customHeight="1">
      <c r="A10" s="15"/>
      <c r="B10" s="2" t="s">
        <v>81</v>
      </c>
      <c r="C10" s="2"/>
      <c r="D10" s="4" t="s">
        <v>43</v>
      </c>
      <c r="E10" s="2" t="s">
        <v>30</v>
      </c>
      <c r="F10" s="2" t="s">
        <v>87</v>
      </c>
      <c r="G10" s="18">
        <v>36118340</v>
      </c>
      <c r="H10" s="2" t="s">
        <v>90</v>
      </c>
      <c r="I10" s="12">
        <v>1395</v>
      </c>
      <c r="J10" s="12">
        <f t="shared" si="0"/>
        <v>174.375</v>
      </c>
      <c r="K10" s="18">
        <v>36100341</v>
      </c>
      <c r="L10" s="3" t="s">
        <v>117</v>
      </c>
    </row>
    <row r="11" spans="1:12" ht="100.2" customHeight="1">
      <c r="A11" s="15"/>
      <c r="B11" s="2" t="s">
        <v>81</v>
      </c>
      <c r="C11" s="2"/>
      <c r="D11" s="4" t="s">
        <v>43</v>
      </c>
      <c r="E11" s="2" t="s">
        <v>9</v>
      </c>
      <c r="F11" s="2" t="s">
        <v>87</v>
      </c>
      <c r="G11" s="18">
        <v>36118820</v>
      </c>
      <c r="H11" s="2" t="s">
        <v>90</v>
      </c>
      <c r="I11" s="12">
        <v>930</v>
      </c>
      <c r="J11" s="12">
        <f t="shared" si="0"/>
        <v>116.25</v>
      </c>
      <c r="K11" s="18">
        <v>36100821</v>
      </c>
      <c r="L11" s="3" t="s">
        <v>118</v>
      </c>
    </row>
    <row r="12" spans="1:12" ht="100.2" customHeight="1">
      <c r="A12" s="15"/>
      <c r="B12" s="2" t="s">
        <v>81</v>
      </c>
      <c r="C12" s="2"/>
      <c r="D12" s="4" t="s">
        <v>43</v>
      </c>
      <c r="E12" s="2" t="s">
        <v>45</v>
      </c>
      <c r="F12" s="2" t="s">
        <v>87</v>
      </c>
      <c r="G12" s="18">
        <v>36118950</v>
      </c>
      <c r="H12" s="2" t="s">
        <v>90</v>
      </c>
      <c r="I12" s="12">
        <v>1395</v>
      </c>
      <c r="J12" s="12">
        <f t="shared" si="0"/>
        <v>174.375</v>
      </c>
      <c r="K12" s="18">
        <v>36100951</v>
      </c>
      <c r="L12" s="3" t="s">
        <v>119</v>
      </c>
    </row>
    <row r="13" spans="1:12" ht="100.2" customHeight="1">
      <c r="A13" s="15"/>
      <c r="B13" s="2" t="s">
        <v>81</v>
      </c>
      <c r="C13" s="2"/>
      <c r="D13" s="4" t="s">
        <v>43</v>
      </c>
      <c r="E13" s="2" t="s">
        <v>46</v>
      </c>
      <c r="F13" s="2" t="s">
        <v>87</v>
      </c>
      <c r="G13" s="18">
        <v>36118990</v>
      </c>
      <c r="H13" s="2" t="s">
        <v>90</v>
      </c>
      <c r="I13" s="12">
        <v>1395</v>
      </c>
      <c r="J13" s="12">
        <f t="shared" si="0"/>
        <v>174.375</v>
      </c>
      <c r="K13" s="18">
        <v>36100991</v>
      </c>
      <c r="L13" s="3" t="s">
        <v>120</v>
      </c>
    </row>
    <row r="14" spans="1:12" ht="100.2" customHeight="1">
      <c r="A14" s="15"/>
      <c r="B14" s="2" t="s">
        <v>81</v>
      </c>
      <c r="C14" s="2"/>
      <c r="D14" s="4" t="s">
        <v>53</v>
      </c>
      <c r="E14" s="2" t="s">
        <v>9</v>
      </c>
      <c r="F14" s="2" t="s">
        <v>87</v>
      </c>
      <c r="G14" s="18">
        <v>39009000</v>
      </c>
      <c r="H14" s="2" t="s">
        <v>90</v>
      </c>
      <c r="I14" s="12">
        <v>1102</v>
      </c>
      <c r="J14" s="12">
        <f t="shared" si="0"/>
        <v>137.75</v>
      </c>
      <c r="K14" s="18">
        <v>39010001</v>
      </c>
      <c r="L14" s="3" t="s">
        <v>121</v>
      </c>
    </row>
    <row r="15" spans="1:12" ht="100.2" customHeight="1">
      <c r="A15" s="15"/>
      <c r="B15" s="2" t="s">
        <v>81</v>
      </c>
      <c r="C15" s="2"/>
      <c r="D15" s="4" t="s">
        <v>55</v>
      </c>
      <c r="E15" s="2" t="s">
        <v>30</v>
      </c>
      <c r="F15" s="2" t="s">
        <v>87</v>
      </c>
      <c r="G15" s="18">
        <v>39901340</v>
      </c>
      <c r="H15" s="2" t="s">
        <v>90</v>
      </c>
      <c r="I15" s="12">
        <v>1561</v>
      </c>
      <c r="J15" s="12">
        <f t="shared" si="0"/>
        <v>195.125</v>
      </c>
      <c r="K15" s="2">
        <v>39071341</v>
      </c>
      <c r="L15" s="3" t="s">
        <v>122</v>
      </c>
    </row>
    <row r="16" spans="1:12" ht="100.2" customHeight="1">
      <c r="A16" s="15"/>
      <c r="B16" s="2" t="s">
        <v>81</v>
      </c>
      <c r="C16" s="2"/>
      <c r="D16" s="4" t="s">
        <v>60</v>
      </c>
      <c r="E16" s="2" t="s">
        <v>9</v>
      </c>
      <c r="F16" s="2" t="s">
        <v>87</v>
      </c>
      <c r="G16" s="18">
        <v>46921000</v>
      </c>
      <c r="H16" s="2" t="s">
        <v>90</v>
      </c>
      <c r="I16" s="12">
        <v>2027</v>
      </c>
      <c r="J16" s="12">
        <f t="shared" si="0"/>
        <v>253.375</v>
      </c>
      <c r="K16" s="18">
        <v>46021001</v>
      </c>
      <c r="L16" s="3" t="s">
        <v>123</v>
      </c>
    </row>
    <row r="17" spans="1:12" ht="100.2" customHeight="1">
      <c r="A17" s="15"/>
      <c r="B17" s="2" t="s">
        <v>81</v>
      </c>
      <c r="C17" s="2"/>
      <c r="D17" s="4" t="s">
        <v>62</v>
      </c>
      <c r="E17" s="2" t="s">
        <v>63</v>
      </c>
      <c r="F17" s="2" t="s">
        <v>87</v>
      </c>
      <c r="G17" s="18">
        <v>47019600</v>
      </c>
      <c r="H17" s="2" t="s">
        <v>90</v>
      </c>
      <c r="I17" s="12">
        <v>1004</v>
      </c>
      <c r="J17" s="12">
        <f t="shared" si="0"/>
        <v>125.5</v>
      </c>
      <c r="K17" s="18">
        <v>47010601</v>
      </c>
      <c r="L17" s="3" t="s">
        <v>124</v>
      </c>
    </row>
    <row r="18" spans="1:12" ht="100.2" customHeight="1">
      <c r="A18" s="15"/>
      <c r="B18" s="2" t="s">
        <v>81</v>
      </c>
      <c r="C18" s="2"/>
      <c r="D18" s="4" t="s">
        <v>62</v>
      </c>
      <c r="E18" s="2" t="s">
        <v>11</v>
      </c>
      <c r="F18" s="2" t="s">
        <v>87</v>
      </c>
      <c r="G18" s="18">
        <v>47019670</v>
      </c>
      <c r="H18" s="2" t="s">
        <v>90</v>
      </c>
      <c r="I18" s="12">
        <v>1507</v>
      </c>
      <c r="J18" s="12">
        <f t="shared" si="0"/>
        <v>188.375</v>
      </c>
      <c r="K18" s="18">
        <v>47010671</v>
      </c>
      <c r="L18" s="3" t="s">
        <v>125</v>
      </c>
    </row>
    <row r="19" spans="1:12" ht="100.2" customHeight="1">
      <c r="A19" s="15"/>
      <c r="B19" s="2" t="s">
        <v>81</v>
      </c>
      <c r="C19" s="2"/>
      <c r="D19" s="4" t="s">
        <v>67</v>
      </c>
      <c r="E19" s="2" t="s">
        <v>11</v>
      </c>
      <c r="F19" s="2" t="s">
        <v>87</v>
      </c>
      <c r="G19" s="18">
        <v>48009670</v>
      </c>
      <c r="H19" s="2" t="s">
        <v>90</v>
      </c>
      <c r="I19" s="12">
        <v>1093</v>
      </c>
      <c r="J19" s="12">
        <f t="shared" si="0"/>
        <v>136.625</v>
      </c>
      <c r="K19" s="2">
        <v>48001671</v>
      </c>
      <c r="L19" s="3" t="s">
        <v>126</v>
      </c>
    </row>
    <row r="20" spans="1:12" ht="100.2" customHeight="1">
      <c r="A20" s="15"/>
      <c r="B20" s="2" t="s">
        <v>81</v>
      </c>
      <c r="C20" s="2"/>
      <c r="D20" s="4" t="s">
        <v>68</v>
      </c>
      <c r="E20" s="2" t="s">
        <v>11</v>
      </c>
      <c r="F20" s="2" t="s">
        <v>87</v>
      </c>
      <c r="G20" s="18">
        <v>48029670</v>
      </c>
      <c r="H20" s="2" t="s">
        <v>90</v>
      </c>
      <c r="I20" s="12">
        <v>1278</v>
      </c>
      <c r="J20" s="12">
        <f t="shared" si="0"/>
        <v>159.75</v>
      </c>
      <c r="K20" s="18">
        <v>48020671</v>
      </c>
      <c r="L20" s="3" t="s">
        <v>127</v>
      </c>
    </row>
    <row r="21" spans="1:12" ht="100.05" customHeight="1">
      <c r="A21" s="15"/>
      <c r="B21" s="2" t="s">
        <v>81</v>
      </c>
      <c r="C21" s="2"/>
      <c r="D21" s="4" t="s">
        <v>68</v>
      </c>
      <c r="E21" s="2" t="s">
        <v>36</v>
      </c>
      <c r="F21" s="2" t="s">
        <v>87</v>
      </c>
      <c r="G21" s="18">
        <v>48029700</v>
      </c>
      <c r="H21" s="2" t="s">
        <v>90</v>
      </c>
      <c r="I21" s="12">
        <v>1406</v>
      </c>
      <c r="J21" s="12">
        <f t="shared" si="0"/>
        <v>175.75</v>
      </c>
      <c r="K21" s="18">
        <v>48020701</v>
      </c>
      <c r="L21" s="3" t="s">
        <v>128</v>
      </c>
    </row>
    <row r="22" spans="1:12" ht="100.2" customHeight="1">
      <c r="A22" s="15" t="s">
        <v>109</v>
      </c>
      <c r="B22" s="2" t="s">
        <v>81</v>
      </c>
      <c r="C22" s="2"/>
      <c r="D22" s="4" t="s">
        <v>218</v>
      </c>
      <c r="E22" s="2" t="s">
        <v>13</v>
      </c>
      <c r="F22" s="2" t="s">
        <v>89</v>
      </c>
      <c r="G22" s="1">
        <v>49931250</v>
      </c>
      <c r="H22" s="2" t="s">
        <v>90</v>
      </c>
      <c r="I22" s="12">
        <v>1243</v>
      </c>
      <c r="J22" s="12">
        <f t="shared" si="0"/>
        <v>155.375</v>
      </c>
      <c r="K22" s="18">
        <v>49060251</v>
      </c>
      <c r="L22" s="3" t="s">
        <v>219</v>
      </c>
    </row>
    <row r="23" spans="1:12" ht="100.2" customHeight="1">
      <c r="A23" s="15"/>
      <c r="B23" s="2" t="s">
        <v>81</v>
      </c>
      <c r="C23" s="2"/>
      <c r="D23" s="4" t="s">
        <v>39</v>
      </c>
      <c r="E23" s="2" t="s">
        <v>9</v>
      </c>
      <c r="F23" s="2" t="s">
        <v>89</v>
      </c>
      <c r="G23" s="18">
        <v>16984000</v>
      </c>
      <c r="H23" s="2" t="s">
        <v>90</v>
      </c>
      <c r="I23" s="12">
        <v>998</v>
      </c>
      <c r="J23" s="12">
        <f t="shared" si="0"/>
        <v>124.75</v>
      </c>
      <c r="K23" s="18">
        <v>16536001</v>
      </c>
      <c r="L23" s="3" t="s">
        <v>129</v>
      </c>
    </row>
    <row r="24" spans="1:12" ht="100.2" customHeight="1">
      <c r="A24" s="15"/>
      <c r="B24" s="2" t="s">
        <v>81</v>
      </c>
      <c r="C24" s="2"/>
      <c r="D24" s="4" t="s">
        <v>50</v>
      </c>
      <c r="E24" s="2" t="s">
        <v>9</v>
      </c>
      <c r="F24" s="2" t="s">
        <v>89</v>
      </c>
      <c r="G24" s="18">
        <v>36982000</v>
      </c>
      <c r="H24" s="2" t="s">
        <v>90</v>
      </c>
      <c r="I24" s="12">
        <v>1360</v>
      </c>
      <c r="J24" s="12">
        <f t="shared" si="0"/>
        <v>170</v>
      </c>
      <c r="K24" s="18">
        <v>36108001</v>
      </c>
      <c r="L24" s="3" t="s">
        <v>130</v>
      </c>
    </row>
    <row r="25" spans="1:12" ht="100.2" customHeight="1">
      <c r="A25" s="15"/>
      <c r="B25" s="2" t="s">
        <v>81</v>
      </c>
      <c r="C25" s="2"/>
      <c r="D25" s="4" t="s">
        <v>64</v>
      </c>
      <c r="E25" s="2" t="s">
        <v>65</v>
      </c>
      <c r="F25" s="2" t="s">
        <v>89</v>
      </c>
      <c r="G25" s="18">
        <v>47059000</v>
      </c>
      <c r="H25" s="2" t="s">
        <v>90</v>
      </c>
      <c r="I25" s="12">
        <v>1687</v>
      </c>
      <c r="J25" s="12">
        <f t="shared" si="0"/>
        <v>210.875</v>
      </c>
      <c r="K25" s="18">
        <v>47050001</v>
      </c>
      <c r="L25" s="3" t="s">
        <v>131</v>
      </c>
    </row>
    <row r="26" spans="1:12" ht="100.2" customHeight="1">
      <c r="A26" s="15"/>
      <c r="B26" s="2" t="s">
        <v>81</v>
      </c>
      <c r="C26" s="2"/>
      <c r="D26" s="4" t="s">
        <v>99</v>
      </c>
      <c r="E26" s="2" t="s">
        <v>9</v>
      </c>
      <c r="F26" s="2" t="s">
        <v>89</v>
      </c>
      <c r="G26" s="18">
        <v>48059000</v>
      </c>
      <c r="H26" s="2" t="s">
        <v>90</v>
      </c>
      <c r="I26" s="12">
        <v>1384</v>
      </c>
      <c r="J26" s="12">
        <f t="shared" si="0"/>
        <v>173</v>
      </c>
      <c r="K26" s="2">
        <v>48050001</v>
      </c>
      <c r="L26" s="3" t="s">
        <v>132</v>
      </c>
    </row>
    <row r="27" spans="1:12" ht="100.2" customHeight="1">
      <c r="A27" s="15"/>
      <c r="B27" s="2" t="s">
        <v>81</v>
      </c>
      <c r="C27" s="2"/>
      <c r="D27" s="4" t="s">
        <v>69</v>
      </c>
      <c r="E27" s="2" t="s">
        <v>13</v>
      </c>
      <c r="F27" s="2" t="s">
        <v>89</v>
      </c>
      <c r="G27" s="18">
        <v>48079250</v>
      </c>
      <c r="H27" s="2" t="s">
        <v>90</v>
      </c>
      <c r="I27" s="12">
        <v>2030</v>
      </c>
      <c r="J27" s="12">
        <f t="shared" si="0"/>
        <v>253.75</v>
      </c>
      <c r="K27" s="2">
        <v>48070251</v>
      </c>
      <c r="L27" s="3" t="s">
        <v>133</v>
      </c>
    </row>
    <row r="28" spans="1:12" ht="100.2" customHeight="1">
      <c r="A28" s="15"/>
      <c r="B28" s="2" t="s">
        <v>81</v>
      </c>
      <c r="C28" s="2"/>
      <c r="D28" s="4" t="s">
        <v>40</v>
      </c>
      <c r="E28" s="2" t="s">
        <v>12</v>
      </c>
      <c r="F28" s="2" t="s">
        <v>86</v>
      </c>
      <c r="G28" s="18">
        <v>16996831</v>
      </c>
      <c r="H28" s="2" t="s">
        <v>84</v>
      </c>
      <c r="I28" s="12">
        <v>1618</v>
      </c>
      <c r="J28" s="12">
        <f t="shared" si="0"/>
        <v>202.25</v>
      </c>
      <c r="K28" s="18">
        <v>16821831</v>
      </c>
      <c r="L28" s="3" t="s">
        <v>134</v>
      </c>
    </row>
    <row r="29" spans="1:12" ht="100.2" customHeight="1">
      <c r="A29" s="15"/>
      <c r="B29" s="2" t="s">
        <v>81</v>
      </c>
      <c r="C29" s="2"/>
      <c r="D29" s="4" t="s">
        <v>49</v>
      </c>
      <c r="E29" s="2" t="s">
        <v>9</v>
      </c>
      <c r="F29" s="2" t="s">
        <v>86</v>
      </c>
      <c r="G29" s="18">
        <v>36972000</v>
      </c>
      <c r="H29" s="2" t="s">
        <v>84</v>
      </c>
      <c r="I29" s="13">
        <v>1389</v>
      </c>
      <c r="J29" s="12">
        <f t="shared" si="0"/>
        <v>173.625</v>
      </c>
      <c r="K29" s="2">
        <v>36707001</v>
      </c>
      <c r="L29" s="3" t="s">
        <v>135</v>
      </c>
    </row>
    <row r="30" spans="1:12" ht="100.2" customHeight="1">
      <c r="A30" s="15"/>
      <c r="B30" s="2" t="s">
        <v>81</v>
      </c>
      <c r="C30" s="2"/>
      <c r="D30" s="4" t="s">
        <v>47</v>
      </c>
      <c r="E30" s="2" t="s">
        <v>9</v>
      </c>
      <c r="F30" s="2" t="s">
        <v>86</v>
      </c>
      <c r="G30" s="18">
        <v>36881001</v>
      </c>
      <c r="H30" s="2" t="s">
        <v>84</v>
      </c>
      <c r="I30" s="12">
        <v>1389</v>
      </c>
      <c r="J30" s="12">
        <f t="shared" si="0"/>
        <v>173.625</v>
      </c>
      <c r="K30" s="18">
        <v>36715001</v>
      </c>
      <c r="L30" s="3" t="s">
        <v>136</v>
      </c>
    </row>
    <row r="31" spans="1:12" ht="100.2" customHeight="1">
      <c r="A31" s="15"/>
      <c r="B31" s="2" t="s">
        <v>81</v>
      </c>
      <c r="C31" s="2"/>
      <c r="D31" s="4" t="s">
        <v>48</v>
      </c>
      <c r="E31" s="2" t="s">
        <v>9</v>
      </c>
      <c r="F31" s="2" t="s">
        <v>86</v>
      </c>
      <c r="G31" s="18">
        <v>36887000</v>
      </c>
      <c r="H31" s="2" t="s">
        <v>84</v>
      </c>
      <c r="I31" s="13">
        <v>1389</v>
      </c>
      <c r="J31" s="12">
        <f t="shared" si="0"/>
        <v>173.625</v>
      </c>
      <c r="K31" s="2">
        <v>36722001</v>
      </c>
      <c r="L31" s="3" t="s">
        <v>137</v>
      </c>
    </row>
    <row r="32" spans="1:12" ht="100.2" customHeight="1">
      <c r="A32" s="15"/>
      <c r="B32" s="2" t="s">
        <v>81</v>
      </c>
      <c r="C32" s="2"/>
      <c r="D32" s="4" t="s">
        <v>59</v>
      </c>
      <c r="E32" s="2" t="s">
        <v>9</v>
      </c>
      <c r="F32" s="2" t="s">
        <v>86</v>
      </c>
      <c r="G32" s="18">
        <v>46541000</v>
      </c>
      <c r="H32" s="2" t="s">
        <v>84</v>
      </c>
      <c r="I32" s="12">
        <v>1955</v>
      </c>
      <c r="J32" s="12">
        <f t="shared" si="0"/>
        <v>244.375</v>
      </c>
      <c r="K32" s="18">
        <v>46761001</v>
      </c>
      <c r="L32" s="3" t="s">
        <v>138</v>
      </c>
    </row>
    <row r="33" spans="1:12" ht="100.2" customHeight="1">
      <c r="A33" s="15"/>
      <c r="B33" s="2" t="s">
        <v>81</v>
      </c>
      <c r="C33" s="2"/>
      <c r="D33" s="4" t="s">
        <v>58</v>
      </c>
      <c r="E33" s="2" t="s">
        <v>11</v>
      </c>
      <c r="F33" s="2" t="s">
        <v>86</v>
      </c>
      <c r="G33" s="18">
        <v>45792670</v>
      </c>
      <c r="H33" s="2" t="s">
        <v>84</v>
      </c>
      <c r="I33" s="12">
        <v>1893</v>
      </c>
      <c r="J33" s="12">
        <f t="shared" si="0"/>
        <v>236.625</v>
      </c>
      <c r="K33" s="1">
        <v>45712671</v>
      </c>
      <c r="L33" s="3" t="s">
        <v>139</v>
      </c>
    </row>
    <row r="34" spans="1:12" ht="100.2" customHeight="1">
      <c r="A34" s="15"/>
      <c r="B34" s="2" t="s">
        <v>81</v>
      </c>
      <c r="C34" s="2"/>
      <c r="D34" s="4" t="s">
        <v>102</v>
      </c>
      <c r="E34" s="2" t="s">
        <v>11</v>
      </c>
      <c r="F34" s="2" t="s">
        <v>86</v>
      </c>
      <c r="G34" s="18">
        <v>45793670</v>
      </c>
      <c r="H34" s="2" t="s">
        <v>84</v>
      </c>
      <c r="I34" s="12">
        <v>1893</v>
      </c>
      <c r="J34" s="12">
        <f t="shared" si="0"/>
        <v>236.625</v>
      </c>
      <c r="K34" s="1">
        <v>45713671</v>
      </c>
      <c r="L34" s="3" t="s">
        <v>140</v>
      </c>
    </row>
    <row r="35" spans="1:12" ht="100.2" customHeight="1">
      <c r="A35" s="15"/>
      <c r="B35" s="2" t="s">
        <v>81</v>
      </c>
      <c r="C35" s="2"/>
      <c r="D35" s="4" t="s">
        <v>103</v>
      </c>
      <c r="E35" s="2" t="s">
        <v>11</v>
      </c>
      <c r="F35" s="2" t="s">
        <v>110</v>
      </c>
      <c r="G35" s="18">
        <v>92599671</v>
      </c>
      <c r="H35" s="2" t="s">
        <v>84</v>
      </c>
      <c r="I35" s="25" t="s">
        <v>10</v>
      </c>
      <c r="J35" s="25" t="s">
        <v>10</v>
      </c>
      <c r="K35" s="23" t="s">
        <v>10</v>
      </c>
      <c r="L35" s="3" t="s">
        <v>141</v>
      </c>
    </row>
    <row r="36" spans="1:12" ht="100.2" customHeight="1">
      <c r="A36" s="15"/>
      <c r="B36" s="2" t="s">
        <v>81</v>
      </c>
      <c r="C36" s="2"/>
      <c r="D36" s="4" t="s">
        <v>57</v>
      </c>
      <c r="E36" s="2" t="s">
        <v>11</v>
      </c>
      <c r="F36" s="2" t="s">
        <v>86</v>
      </c>
      <c r="G36" s="18">
        <v>45773671</v>
      </c>
      <c r="H36" s="2" t="s">
        <v>84</v>
      </c>
      <c r="I36" s="12">
        <v>559</v>
      </c>
      <c r="J36" s="12">
        <f t="shared" ref="J36:J59" si="1">I36*0.125</f>
        <v>69.875</v>
      </c>
      <c r="K36" s="1">
        <v>45772671</v>
      </c>
      <c r="L36" s="3" t="s">
        <v>142</v>
      </c>
    </row>
    <row r="37" spans="1:12" ht="100.05" customHeight="1">
      <c r="A37" s="15" t="s">
        <v>109</v>
      </c>
      <c r="B37" s="2" t="s">
        <v>81</v>
      </c>
      <c r="C37" s="2"/>
      <c r="D37" s="4" t="s">
        <v>104</v>
      </c>
      <c r="E37" s="2" t="s">
        <v>9</v>
      </c>
      <c r="F37" s="2" t="s">
        <v>86</v>
      </c>
      <c r="G37" s="18">
        <v>12977000</v>
      </c>
      <c r="H37" s="2" t="s">
        <v>84</v>
      </c>
      <c r="I37" s="12">
        <v>1893</v>
      </c>
      <c r="J37" s="12">
        <f t="shared" si="1"/>
        <v>236.625</v>
      </c>
      <c r="K37" s="1">
        <v>12571001</v>
      </c>
      <c r="L37" s="3" t="s">
        <v>143</v>
      </c>
    </row>
    <row r="38" spans="1:12" ht="100.05" customHeight="1">
      <c r="A38" s="15" t="s">
        <v>109</v>
      </c>
      <c r="B38" s="2" t="s">
        <v>81</v>
      </c>
      <c r="C38" s="2"/>
      <c r="D38" s="4" t="s">
        <v>96</v>
      </c>
      <c r="E38" s="2" t="s">
        <v>13</v>
      </c>
      <c r="F38" s="2" t="s">
        <v>86</v>
      </c>
      <c r="G38" s="18">
        <v>12969250</v>
      </c>
      <c r="H38" s="2" t="s">
        <v>84</v>
      </c>
      <c r="I38" s="12">
        <v>10296</v>
      </c>
      <c r="J38" s="12">
        <f t="shared" si="1"/>
        <v>1287</v>
      </c>
      <c r="K38" s="2">
        <v>12595251</v>
      </c>
      <c r="L38" s="3" t="s">
        <v>144</v>
      </c>
    </row>
    <row r="39" spans="1:12" ht="100.05" customHeight="1">
      <c r="A39" s="15" t="s">
        <v>109</v>
      </c>
      <c r="B39" s="2" t="s">
        <v>81</v>
      </c>
      <c r="C39" s="2"/>
      <c r="D39" s="4" t="s">
        <v>96</v>
      </c>
      <c r="E39" s="2" t="s">
        <v>30</v>
      </c>
      <c r="F39" s="2" t="s">
        <v>86</v>
      </c>
      <c r="G39" s="18">
        <v>12969340</v>
      </c>
      <c r="H39" s="2" t="s">
        <v>84</v>
      </c>
      <c r="I39" s="12">
        <v>10296</v>
      </c>
      <c r="J39" s="12">
        <f t="shared" si="1"/>
        <v>1287</v>
      </c>
      <c r="K39" s="2">
        <v>12595341</v>
      </c>
      <c r="L39" s="3" t="s">
        <v>145</v>
      </c>
    </row>
    <row r="40" spans="1:12" ht="100.2" customHeight="1">
      <c r="A40" s="15"/>
      <c r="B40" s="2" t="s">
        <v>81</v>
      </c>
      <c r="C40" s="2"/>
      <c r="D40" s="4" t="s">
        <v>52</v>
      </c>
      <c r="E40" s="2" t="s">
        <v>9</v>
      </c>
      <c r="F40" s="2" t="s">
        <v>86</v>
      </c>
      <c r="G40" s="18">
        <v>36985000</v>
      </c>
      <c r="H40" s="2" t="s">
        <v>84</v>
      </c>
      <c r="I40" s="12">
        <v>1608</v>
      </c>
      <c r="J40" s="12">
        <f t="shared" si="1"/>
        <v>201</v>
      </c>
      <c r="K40" s="18">
        <v>36703001</v>
      </c>
      <c r="L40" s="3" t="s">
        <v>146</v>
      </c>
    </row>
    <row r="41" spans="1:12" ht="100.2" customHeight="1">
      <c r="A41" s="15"/>
      <c r="B41" s="2" t="s">
        <v>81</v>
      </c>
      <c r="C41" s="2"/>
      <c r="D41" s="4" t="s">
        <v>25</v>
      </c>
      <c r="E41" s="2" t="s">
        <v>26</v>
      </c>
      <c r="F41" s="2" t="s">
        <v>83</v>
      </c>
      <c r="G41" s="18">
        <v>10988000</v>
      </c>
      <c r="H41" s="2" t="s">
        <v>84</v>
      </c>
      <c r="I41" s="12">
        <v>2068</v>
      </c>
      <c r="J41" s="12">
        <f t="shared" si="1"/>
        <v>258.5</v>
      </c>
      <c r="K41" s="18">
        <v>10925001</v>
      </c>
      <c r="L41" s="3" t="s">
        <v>147</v>
      </c>
    </row>
    <row r="42" spans="1:12" ht="100.2" customHeight="1">
      <c r="A42" s="15"/>
      <c r="B42" s="2" t="s">
        <v>81</v>
      </c>
      <c r="C42" s="2"/>
      <c r="D42" s="4" t="s">
        <v>23</v>
      </c>
      <c r="E42" s="2" t="s">
        <v>9</v>
      </c>
      <c r="F42" s="2" t="s">
        <v>83</v>
      </c>
      <c r="G42" s="18">
        <v>4976000</v>
      </c>
      <c r="H42" s="2" t="s">
        <v>84</v>
      </c>
      <c r="I42" s="12">
        <v>1735</v>
      </c>
      <c r="J42" s="12">
        <f t="shared" si="1"/>
        <v>216.875</v>
      </c>
      <c r="K42" s="1">
        <v>35296001</v>
      </c>
      <c r="L42" s="3" t="s">
        <v>148</v>
      </c>
    </row>
    <row r="43" spans="1:12" ht="100.2" customHeight="1">
      <c r="A43" s="15"/>
      <c r="B43" s="2" t="s">
        <v>81</v>
      </c>
      <c r="C43" s="2"/>
      <c r="D43" s="4" t="s">
        <v>22</v>
      </c>
      <c r="E43" s="2" t="s">
        <v>9</v>
      </c>
      <c r="F43" s="2" t="s">
        <v>83</v>
      </c>
      <c r="G43" s="18">
        <v>4975000</v>
      </c>
      <c r="H43" s="2" t="s">
        <v>84</v>
      </c>
      <c r="I43" s="12">
        <v>1735</v>
      </c>
      <c r="J43" s="12">
        <f t="shared" si="1"/>
        <v>216.875</v>
      </c>
      <c r="K43" s="1">
        <v>35310001</v>
      </c>
      <c r="L43" s="3" t="s">
        <v>149</v>
      </c>
    </row>
    <row r="44" spans="1:12" ht="100.2" customHeight="1">
      <c r="A44" s="15"/>
      <c r="B44" s="2" t="s">
        <v>81</v>
      </c>
      <c r="C44" s="2"/>
      <c r="D44" s="4" t="s">
        <v>71</v>
      </c>
      <c r="E44" s="2" t="s">
        <v>11</v>
      </c>
      <c r="F44" s="2" t="s">
        <v>83</v>
      </c>
      <c r="G44" s="18">
        <v>48499670</v>
      </c>
      <c r="H44" s="2" t="s">
        <v>84</v>
      </c>
      <c r="I44" s="12">
        <v>2290</v>
      </c>
      <c r="J44" s="12">
        <f t="shared" si="1"/>
        <v>286.25</v>
      </c>
      <c r="K44" s="18">
        <v>48481671</v>
      </c>
      <c r="L44" s="3" t="s">
        <v>150</v>
      </c>
    </row>
    <row r="45" spans="1:12" ht="100.2" customHeight="1">
      <c r="A45" s="15"/>
      <c r="B45" s="2" t="s">
        <v>81</v>
      </c>
      <c r="C45" s="2"/>
      <c r="D45" s="4" t="s">
        <v>37</v>
      </c>
      <c r="E45" s="2" t="s">
        <v>9</v>
      </c>
      <c r="F45" s="2" t="s">
        <v>88</v>
      </c>
      <c r="G45" s="18">
        <v>16590000</v>
      </c>
      <c r="H45" s="2" t="s">
        <v>85</v>
      </c>
      <c r="I45" s="12">
        <v>4495</v>
      </c>
      <c r="J45" s="12">
        <f t="shared" si="1"/>
        <v>561.875</v>
      </c>
      <c r="K45" s="18">
        <v>16562001</v>
      </c>
      <c r="L45" s="3" t="s">
        <v>151</v>
      </c>
    </row>
    <row r="46" spans="1:12" ht="100.2" customHeight="1">
      <c r="A46" s="15"/>
      <c r="B46" s="2" t="s">
        <v>81</v>
      </c>
      <c r="C46" s="2"/>
      <c r="D46" s="4" t="s">
        <v>51</v>
      </c>
      <c r="E46" s="2" t="s">
        <v>9</v>
      </c>
      <c r="F46" s="2" t="s">
        <v>88</v>
      </c>
      <c r="G46" s="18">
        <v>36983000</v>
      </c>
      <c r="H46" s="2" t="s">
        <v>85</v>
      </c>
      <c r="I46" s="12">
        <v>4266</v>
      </c>
      <c r="J46" s="12">
        <f t="shared" si="1"/>
        <v>533.25</v>
      </c>
      <c r="K46" s="18">
        <v>36418001</v>
      </c>
      <c r="L46" s="3" t="s">
        <v>152</v>
      </c>
    </row>
    <row r="47" spans="1:12" ht="100.2" customHeight="1">
      <c r="A47" s="15"/>
      <c r="B47" s="2" t="s">
        <v>81</v>
      </c>
      <c r="C47" s="2"/>
      <c r="D47" s="4" t="s">
        <v>54</v>
      </c>
      <c r="E47" s="2" t="s">
        <v>9</v>
      </c>
      <c r="F47" s="2" t="s">
        <v>88</v>
      </c>
      <c r="G47" s="18">
        <v>39469000</v>
      </c>
      <c r="H47" s="2" t="s">
        <v>85</v>
      </c>
      <c r="I47" s="12">
        <v>3208</v>
      </c>
      <c r="J47" s="12">
        <f t="shared" si="1"/>
        <v>401</v>
      </c>
      <c r="K47" s="18">
        <v>39460001</v>
      </c>
      <c r="L47" s="3" t="s">
        <v>153</v>
      </c>
    </row>
    <row r="48" spans="1:12" ht="100.2" customHeight="1">
      <c r="A48" s="15"/>
      <c r="B48" s="2" t="s">
        <v>81</v>
      </c>
      <c r="C48" s="2"/>
      <c r="D48" s="4" t="s">
        <v>56</v>
      </c>
      <c r="E48" s="2" t="s">
        <v>9</v>
      </c>
      <c r="F48" s="2" t="s">
        <v>88</v>
      </c>
      <c r="G48" s="18">
        <v>45429000</v>
      </c>
      <c r="H48" s="2" t="s">
        <v>85</v>
      </c>
      <c r="I48" s="12">
        <v>1876</v>
      </c>
      <c r="J48" s="12">
        <f t="shared" si="1"/>
        <v>234.5</v>
      </c>
      <c r="K48" s="18">
        <v>45416001</v>
      </c>
      <c r="L48" s="3" t="s">
        <v>154</v>
      </c>
    </row>
    <row r="49" spans="1:12" ht="100.2" customHeight="1">
      <c r="A49" s="15"/>
      <c r="B49" s="2" t="s">
        <v>81</v>
      </c>
      <c r="C49" s="2"/>
      <c r="D49" s="4" t="s">
        <v>61</v>
      </c>
      <c r="E49" s="2" t="s">
        <v>9</v>
      </c>
      <c r="F49" s="2" t="s">
        <v>88</v>
      </c>
      <c r="G49" s="18">
        <v>46971000</v>
      </c>
      <c r="H49" s="2" t="s">
        <v>85</v>
      </c>
      <c r="I49" s="12">
        <v>4301</v>
      </c>
      <c r="J49" s="12">
        <f t="shared" si="1"/>
        <v>537.625</v>
      </c>
      <c r="K49" s="18">
        <v>46441001</v>
      </c>
      <c r="L49" s="3" t="s">
        <v>155</v>
      </c>
    </row>
    <row r="50" spans="1:12" ht="100.2" customHeight="1">
      <c r="A50" s="15"/>
      <c r="B50" s="2" t="s">
        <v>81</v>
      </c>
      <c r="C50" s="2"/>
      <c r="D50" s="4" t="s">
        <v>66</v>
      </c>
      <c r="E50" s="2" t="s">
        <v>9</v>
      </c>
      <c r="F50" s="2" t="s">
        <v>88</v>
      </c>
      <c r="G50" s="18">
        <v>47449000</v>
      </c>
      <c r="H50" s="2" t="s">
        <v>85</v>
      </c>
      <c r="I50" s="12">
        <v>2862</v>
      </c>
      <c r="J50" s="12">
        <f t="shared" si="1"/>
        <v>357.75</v>
      </c>
      <c r="K50" s="18">
        <v>47440001</v>
      </c>
      <c r="L50" s="3" t="s">
        <v>156</v>
      </c>
    </row>
    <row r="51" spans="1:12" ht="100.2" customHeight="1">
      <c r="A51" s="15"/>
      <c r="B51" s="2" t="s">
        <v>81</v>
      </c>
      <c r="C51" s="2"/>
      <c r="D51" s="4" t="s">
        <v>70</v>
      </c>
      <c r="E51" s="2" t="s">
        <v>11</v>
      </c>
      <c r="F51" s="2" t="s">
        <v>88</v>
      </c>
      <c r="G51" s="18">
        <v>48449670</v>
      </c>
      <c r="H51" s="2" t="s">
        <v>85</v>
      </c>
      <c r="I51" s="12">
        <v>5108</v>
      </c>
      <c r="J51" s="12">
        <f t="shared" si="1"/>
        <v>638.5</v>
      </c>
      <c r="K51" s="18">
        <v>48441671</v>
      </c>
      <c r="L51" s="3" t="s">
        <v>157</v>
      </c>
    </row>
    <row r="52" spans="1:12" ht="100.2" customHeight="1">
      <c r="A52" s="15"/>
      <c r="B52" s="2" t="s">
        <v>81</v>
      </c>
      <c r="C52" s="2"/>
      <c r="D52" s="4" t="s">
        <v>78</v>
      </c>
      <c r="E52" s="2" t="s">
        <v>79</v>
      </c>
      <c r="F52" s="2" t="s">
        <v>88</v>
      </c>
      <c r="G52" s="18">
        <v>92271000</v>
      </c>
      <c r="H52" s="2" t="s">
        <v>85</v>
      </c>
      <c r="I52" s="12">
        <v>400</v>
      </c>
      <c r="J52" s="12">
        <f t="shared" si="1"/>
        <v>50</v>
      </c>
      <c r="K52" s="24" t="s">
        <v>10</v>
      </c>
      <c r="L52" s="3" t="s">
        <v>158</v>
      </c>
    </row>
    <row r="53" spans="1:12" ht="100.05" customHeight="1">
      <c r="A53" s="15" t="s">
        <v>109</v>
      </c>
      <c r="B53" s="2" t="s">
        <v>81</v>
      </c>
      <c r="C53" s="2"/>
      <c r="D53" s="4" t="s">
        <v>97</v>
      </c>
      <c r="E53" s="2" t="s">
        <v>13</v>
      </c>
      <c r="F53" s="2" t="s">
        <v>98</v>
      </c>
      <c r="G53" s="18">
        <v>42900250</v>
      </c>
      <c r="H53" s="2" t="s">
        <v>85</v>
      </c>
      <c r="I53" s="12">
        <v>750</v>
      </c>
      <c r="J53" s="12">
        <f t="shared" si="1"/>
        <v>93.75</v>
      </c>
      <c r="K53" s="2">
        <v>42520251</v>
      </c>
      <c r="L53" s="3" t="s">
        <v>159</v>
      </c>
    </row>
    <row r="54" spans="1:12" ht="100.05" customHeight="1">
      <c r="A54" s="15" t="s">
        <v>109</v>
      </c>
      <c r="B54" s="2" t="s">
        <v>81</v>
      </c>
      <c r="C54" s="2"/>
      <c r="D54" s="4" t="s">
        <v>97</v>
      </c>
      <c r="E54" s="2" t="s">
        <v>30</v>
      </c>
      <c r="F54" s="2" t="s">
        <v>98</v>
      </c>
      <c r="G54" s="18">
        <v>42900250</v>
      </c>
      <c r="H54" s="2" t="s">
        <v>85</v>
      </c>
      <c r="I54" s="12">
        <v>990</v>
      </c>
      <c r="J54" s="12">
        <f t="shared" si="1"/>
        <v>123.75</v>
      </c>
      <c r="K54" s="2">
        <v>42520341</v>
      </c>
      <c r="L54" s="3" t="s">
        <v>160</v>
      </c>
    </row>
    <row r="55" spans="1:12" ht="100.05" customHeight="1">
      <c r="A55" s="15" t="s">
        <v>109</v>
      </c>
      <c r="B55" s="2" t="s">
        <v>81</v>
      </c>
      <c r="C55" s="2"/>
      <c r="D55" s="4" t="s">
        <v>97</v>
      </c>
      <c r="E55" s="2" t="s">
        <v>11</v>
      </c>
      <c r="F55" s="2" t="s">
        <v>98</v>
      </c>
      <c r="G55" s="18">
        <v>42900250</v>
      </c>
      <c r="H55" s="2" t="s">
        <v>85</v>
      </c>
      <c r="I55" s="12">
        <v>990</v>
      </c>
      <c r="J55" s="12">
        <f t="shared" si="1"/>
        <v>123.75</v>
      </c>
      <c r="K55" s="2">
        <v>42520671</v>
      </c>
      <c r="L55" s="3" t="s">
        <v>161</v>
      </c>
    </row>
    <row r="56" spans="1:12" ht="100.05" customHeight="1">
      <c r="A56" s="15" t="s">
        <v>109</v>
      </c>
      <c r="B56" s="2" t="s">
        <v>81</v>
      </c>
      <c r="C56" s="2"/>
      <c r="D56" s="4" t="s">
        <v>97</v>
      </c>
      <c r="E56" s="2" t="s">
        <v>36</v>
      </c>
      <c r="F56" s="2" t="s">
        <v>98</v>
      </c>
      <c r="G56" s="18">
        <v>42900250</v>
      </c>
      <c r="H56" s="2" t="s">
        <v>85</v>
      </c>
      <c r="I56" s="12">
        <v>990</v>
      </c>
      <c r="J56" s="12">
        <f t="shared" si="1"/>
        <v>123.75</v>
      </c>
      <c r="K56" s="2">
        <v>42520701</v>
      </c>
      <c r="L56" s="3" t="s">
        <v>162</v>
      </c>
    </row>
    <row r="57" spans="1:12" ht="100.05" customHeight="1">
      <c r="A57" s="15" t="s">
        <v>109</v>
      </c>
      <c r="B57" s="2" t="s">
        <v>81</v>
      </c>
      <c r="C57" s="2"/>
      <c r="D57" s="4" t="s">
        <v>97</v>
      </c>
      <c r="E57" s="2" t="s">
        <v>19</v>
      </c>
      <c r="F57" s="2" t="s">
        <v>98</v>
      </c>
      <c r="G57" s="18">
        <v>42900250</v>
      </c>
      <c r="H57" s="2" t="s">
        <v>85</v>
      </c>
      <c r="I57" s="12">
        <v>750</v>
      </c>
      <c r="J57" s="12">
        <f t="shared" si="1"/>
        <v>93.75</v>
      </c>
      <c r="K57" s="2">
        <v>42520801</v>
      </c>
      <c r="L57" s="3" t="s">
        <v>163</v>
      </c>
    </row>
    <row r="58" spans="1:12" ht="100.05" customHeight="1">
      <c r="A58" s="15" t="s">
        <v>109</v>
      </c>
      <c r="B58" s="2" t="s">
        <v>81</v>
      </c>
      <c r="C58" s="2"/>
      <c r="D58" s="4" t="s">
        <v>97</v>
      </c>
      <c r="E58" s="2" t="s">
        <v>8</v>
      </c>
      <c r="F58" s="2" t="s">
        <v>98</v>
      </c>
      <c r="G58" s="18">
        <v>42900250</v>
      </c>
      <c r="H58" s="2" t="s">
        <v>85</v>
      </c>
      <c r="I58" s="12">
        <v>990</v>
      </c>
      <c r="J58" s="12">
        <f t="shared" si="1"/>
        <v>123.75</v>
      </c>
      <c r="K58" s="2">
        <v>42520821</v>
      </c>
      <c r="L58" s="3" t="s">
        <v>164</v>
      </c>
    </row>
    <row r="59" spans="1:12" ht="49.95" customHeight="1">
      <c r="A59" s="32"/>
      <c r="B59" s="34" t="s">
        <v>80</v>
      </c>
      <c r="C59" s="34"/>
      <c r="D59" s="36" t="s">
        <v>18</v>
      </c>
      <c r="E59" s="34" t="s">
        <v>11</v>
      </c>
      <c r="F59" s="34" t="s">
        <v>87</v>
      </c>
      <c r="G59" s="18">
        <v>4883670</v>
      </c>
      <c r="H59" s="2" t="s">
        <v>90</v>
      </c>
      <c r="I59" s="26">
        <v>330</v>
      </c>
      <c r="J59" s="26">
        <f t="shared" si="1"/>
        <v>41.25</v>
      </c>
      <c r="K59" s="28">
        <v>4771670</v>
      </c>
      <c r="L59" s="30" t="s">
        <v>165</v>
      </c>
    </row>
    <row r="60" spans="1:12" ht="49.95" customHeight="1">
      <c r="A60" s="33"/>
      <c r="B60" s="35"/>
      <c r="C60" s="35"/>
      <c r="D60" s="37"/>
      <c r="E60" s="35"/>
      <c r="F60" s="35"/>
      <c r="G60" s="18">
        <v>4802670</v>
      </c>
      <c r="H60" s="2" t="s">
        <v>82</v>
      </c>
      <c r="I60" s="27"/>
      <c r="J60" s="27"/>
      <c r="K60" s="29"/>
      <c r="L60" s="31"/>
    </row>
    <row r="61" spans="1:12" ht="49.95" customHeight="1">
      <c r="A61" s="32"/>
      <c r="B61" s="34" t="s">
        <v>80</v>
      </c>
      <c r="C61" s="34"/>
      <c r="D61" s="36" t="s">
        <v>18</v>
      </c>
      <c r="E61" s="34" t="s">
        <v>12</v>
      </c>
      <c r="F61" s="34" t="s">
        <v>87</v>
      </c>
      <c r="G61" s="18">
        <v>4883830</v>
      </c>
      <c r="H61" s="2" t="s">
        <v>90</v>
      </c>
      <c r="I61" s="26">
        <v>318</v>
      </c>
      <c r="J61" s="26">
        <f>I61*0.125</f>
        <v>39.75</v>
      </c>
      <c r="K61" s="28">
        <v>4771830</v>
      </c>
      <c r="L61" s="30" t="s">
        <v>166</v>
      </c>
    </row>
    <row r="62" spans="1:12" ht="49.95" customHeight="1">
      <c r="A62" s="33"/>
      <c r="B62" s="35"/>
      <c r="C62" s="35"/>
      <c r="D62" s="37"/>
      <c r="E62" s="35"/>
      <c r="F62" s="35"/>
      <c r="G62" s="18">
        <v>4802830</v>
      </c>
      <c r="H62" s="2" t="s">
        <v>82</v>
      </c>
      <c r="I62" s="27"/>
      <c r="J62" s="27"/>
      <c r="K62" s="29"/>
      <c r="L62" s="31"/>
    </row>
    <row r="63" spans="1:12" ht="100.2" customHeight="1">
      <c r="A63" s="15"/>
      <c r="B63" s="2" t="s">
        <v>80</v>
      </c>
      <c r="C63" s="2"/>
      <c r="D63" s="4" t="s">
        <v>221</v>
      </c>
      <c r="E63" s="2" t="s">
        <v>13</v>
      </c>
      <c r="F63" s="2" t="s">
        <v>87</v>
      </c>
      <c r="G63" s="18">
        <v>4844250</v>
      </c>
      <c r="H63" s="2" t="s">
        <v>82</v>
      </c>
      <c r="I63" s="12">
        <v>541</v>
      </c>
      <c r="J63" s="12">
        <f>I63*0.125</f>
        <v>67.625</v>
      </c>
      <c r="K63" s="18">
        <v>4810250</v>
      </c>
      <c r="L63" s="3" t="s">
        <v>167</v>
      </c>
    </row>
    <row r="64" spans="1:12" ht="49.95" customHeight="1">
      <c r="A64" s="32"/>
      <c r="B64" s="34" t="s">
        <v>80</v>
      </c>
      <c r="C64" s="34"/>
      <c r="D64" s="36" t="s">
        <v>222</v>
      </c>
      <c r="E64" s="34" t="s">
        <v>11</v>
      </c>
      <c r="F64" s="34" t="s">
        <v>87</v>
      </c>
      <c r="G64" s="18">
        <v>4841670</v>
      </c>
      <c r="H64" s="2" t="s">
        <v>90</v>
      </c>
      <c r="I64" s="26">
        <v>475</v>
      </c>
      <c r="J64" s="26">
        <f>I64*0.125</f>
        <v>59.375</v>
      </c>
      <c r="K64" s="28">
        <v>4810670</v>
      </c>
      <c r="L64" s="30" t="s">
        <v>168</v>
      </c>
    </row>
    <row r="65" spans="1:12" ht="49.95" customHeight="1">
      <c r="A65" s="33"/>
      <c r="B65" s="35"/>
      <c r="C65" s="35"/>
      <c r="D65" s="37"/>
      <c r="E65" s="35"/>
      <c r="F65" s="35"/>
      <c r="G65" s="18">
        <v>4844670</v>
      </c>
      <c r="H65" s="2" t="s">
        <v>82</v>
      </c>
      <c r="I65" s="27"/>
      <c r="J65" s="27"/>
      <c r="K65" s="29"/>
      <c r="L65" s="31"/>
    </row>
    <row r="66" spans="1:12" ht="100.2" customHeight="1">
      <c r="A66" s="15"/>
      <c r="B66" s="2" t="s">
        <v>80</v>
      </c>
      <c r="C66" s="2"/>
      <c r="D66" s="4" t="s">
        <v>223</v>
      </c>
      <c r="E66" s="2" t="s">
        <v>8</v>
      </c>
      <c r="F66" s="2" t="s">
        <v>87</v>
      </c>
      <c r="G66" s="18">
        <v>31319821</v>
      </c>
      <c r="H66" s="2" t="s">
        <v>82</v>
      </c>
      <c r="I66" s="12">
        <v>565</v>
      </c>
      <c r="J66" s="12">
        <f>I66*0.125</f>
        <v>70.625</v>
      </c>
      <c r="K66" s="18">
        <v>31300821</v>
      </c>
      <c r="L66" s="3" t="s">
        <v>169</v>
      </c>
    </row>
    <row r="67" spans="1:12" ht="100.2" customHeight="1">
      <c r="A67" s="15"/>
      <c r="B67" s="2" t="s">
        <v>80</v>
      </c>
      <c r="C67" s="2"/>
      <c r="D67" s="4" t="s">
        <v>224</v>
      </c>
      <c r="E67" s="2" t="s">
        <v>8</v>
      </c>
      <c r="F67" s="2" t="s">
        <v>87</v>
      </c>
      <c r="G67" s="18">
        <v>4638820</v>
      </c>
      <c r="H67" s="2" t="s">
        <v>82</v>
      </c>
      <c r="I67" s="12">
        <v>317</v>
      </c>
      <c r="J67" s="12">
        <f>I67*0.125</f>
        <v>39.625</v>
      </c>
      <c r="K67" s="18">
        <v>71710821</v>
      </c>
      <c r="L67" s="3" t="s">
        <v>170</v>
      </c>
    </row>
    <row r="68" spans="1:12" ht="49.95" customHeight="1">
      <c r="A68" s="32"/>
      <c r="B68" s="34" t="s">
        <v>80</v>
      </c>
      <c r="C68" s="34"/>
      <c r="D68" s="36" t="s">
        <v>72</v>
      </c>
      <c r="E68" s="34" t="s">
        <v>9</v>
      </c>
      <c r="F68" s="34" t="s">
        <v>87</v>
      </c>
      <c r="G68" s="18">
        <v>72913000</v>
      </c>
      <c r="H68" s="2" t="s">
        <v>90</v>
      </c>
      <c r="I68" s="26">
        <v>305</v>
      </c>
      <c r="J68" s="26">
        <f>I68*0.125</f>
        <v>38.125</v>
      </c>
      <c r="K68" s="28">
        <v>72020001</v>
      </c>
      <c r="L68" s="30" t="s">
        <v>171</v>
      </c>
    </row>
    <row r="69" spans="1:12" ht="49.95" customHeight="1">
      <c r="A69" s="33"/>
      <c r="B69" s="35"/>
      <c r="C69" s="35"/>
      <c r="D69" s="37"/>
      <c r="E69" s="35"/>
      <c r="F69" s="35"/>
      <c r="G69" s="18">
        <v>4640000</v>
      </c>
      <c r="H69" s="2" t="s">
        <v>82</v>
      </c>
      <c r="I69" s="27"/>
      <c r="J69" s="27"/>
      <c r="K69" s="29"/>
      <c r="L69" s="31"/>
    </row>
    <row r="70" spans="1:12" ht="100.2" customHeight="1">
      <c r="A70" s="15"/>
      <c r="B70" s="2" t="s">
        <v>80</v>
      </c>
      <c r="C70" s="2"/>
      <c r="D70" s="4" t="s">
        <v>225</v>
      </c>
      <c r="E70" s="2" t="s">
        <v>9</v>
      </c>
      <c r="F70" s="2" t="s">
        <v>87</v>
      </c>
      <c r="G70" s="18">
        <v>72907000</v>
      </c>
      <c r="H70" s="2" t="s">
        <v>90</v>
      </c>
      <c r="I70" s="12">
        <v>200</v>
      </c>
      <c r="J70" s="12">
        <f>I70*0.125</f>
        <v>25</v>
      </c>
      <c r="K70" s="2">
        <v>72517001</v>
      </c>
      <c r="L70" s="3" t="s">
        <v>172</v>
      </c>
    </row>
    <row r="71" spans="1:12" ht="100.2" customHeight="1">
      <c r="A71" s="15"/>
      <c r="B71" s="2" t="s">
        <v>80</v>
      </c>
      <c r="C71" s="2"/>
      <c r="D71" s="4" t="s">
        <v>226</v>
      </c>
      <c r="E71" s="2" t="s">
        <v>9</v>
      </c>
      <c r="F71" s="2" t="s">
        <v>87</v>
      </c>
      <c r="G71" s="18">
        <v>72952000</v>
      </c>
      <c r="H71" s="2" t="s">
        <v>90</v>
      </c>
      <c r="I71" s="12">
        <v>230</v>
      </c>
      <c r="J71" s="12">
        <f>I71*0.125</f>
        <v>28.75</v>
      </c>
      <c r="K71" s="2">
        <v>72557001</v>
      </c>
      <c r="L71" s="3" t="s">
        <v>173</v>
      </c>
    </row>
    <row r="72" spans="1:12" ht="49.95" customHeight="1">
      <c r="A72" s="32"/>
      <c r="B72" s="34" t="s">
        <v>80</v>
      </c>
      <c r="C72" s="34"/>
      <c r="D72" s="36" t="s">
        <v>91</v>
      </c>
      <c r="E72" s="34" t="s">
        <v>33</v>
      </c>
      <c r="F72" s="34" t="s">
        <v>87</v>
      </c>
      <c r="G72" s="18">
        <v>73029140</v>
      </c>
      <c r="H72" s="2" t="s">
        <v>90</v>
      </c>
      <c r="I72" s="26">
        <v>436</v>
      </c>
      <c r="J72" s="26">
        <f>I72*0.125</f>
        <v>54.5</v>
      </c>
      <c r="K72" s="34">
        <v>73021141</v>
      </c>
      <c r="L72" s="30" t="s">
        <v>176</v>
      </c>
    </row>
    <row r="73" spans="1:12" ht="49.95" customHeight="1">
      <c r="A73" s="33"/>
      <c r="B73" s="35"/>
      <c r="C73" s="35"/>
      <c r="D73" s="37"/>
      <c r="E73" s="35"/>
      <c r="F73" s="35"/>
      <c r="G73" s="18">
        <v>4494140</v>
      </c>
      <c r="H73" s="2" t="s">
        <v>82</v>
      </c>
      <c r="I73" s="27"/>
      <c r="J73" s="27"/>
      <c r="K73" s="35"/>
      <c r="L73" s="31"/>
    </row>
    <row r="74" spans="1:12" ht="49.95" customHeight="1">
      <c r="A74" s="32"/>
      <c r="B74" s="34" t="s">
        <v>80</v>
      </c>
      <c r="C74" s="34"/>
      <c r="D74" s="36" t="s">
        <v>92</v>
      </c>
      <c r="E74" s="34" t="s">
        <v>11</v>
      </c>
      <c r="F74" s="34" t="s">
        <v>87</v>
      </c>
      <c r="G74" s="18">
        <v>73319670</v>
      </c>
      <c r="H74" s="2" t="s">
        <v>90</v>
      </c>
      <c r="I74" s="26">
        <v>383</v>
      </c>
      <c r="J74" s="26">
        <f>I74*0.125</f>
        <v>47.875</v>
      </c>
      <c r="K74" s="34">
        <v>73314671</v>
      </c>
      <c r="L74" s="30" t="s">
        <v>177</v>
      </c>
    </row>
    <row r="75" spans="1:12" ht="49.95" customHeight="1">
      <c r="A75" s="33"/>
      <c r="B75" s="35"/>
      <c r="C75" s="35"/>
      <c r="D75" s="37"/>
      <c r="E75" s="35"/>
      <c r="F75" s="35"/>
      <c r="G75" s="18">
        <v>4498670</v>
      </c>
      <c r="H75" s="2" t="s">
        <v>82</v>
      </c>
      <c r="I75" s="27"/>
      <c r="J75" s="27"/>
      <c r="K75" s="35"/>
      <c r="L75" s="31"/>
    </row>
    <row r="76" spans="1:12" ht="49.95" customHeight="1">
      <c r="A76" s="32"/>
      <c r="B76" s="34" t="s">
        <v>80</v>
      </c>
      <c r="C76" s="34"/>
      <c r="D76" s="36" t="s">
        <v>75</v>
      </c>
      <c r="E76" s="34" t="s">
        <v>11</v>
      </c>
      <c r="F76" s="34" t="s">
        <v>87</v>
      </c>
      <c r="G76" s="18">
        <v>75029670</v>
      </c>
      <c r="H76" s="2" t="s">
        <v>90</v>
      </c>
      <c r="I76" s="26">
        <v>528</v>
      </c>
      <c r="J76" s="26">
        <f>I76*0.125</f>
        <v>66</v>
      </c>
      <c r="K76" s="28">
        <v>75020671</v>
      </c>
      <c r="L76" s="30" t="s">
        <v>178</v>
      </c>
    </row>
    <row r="77" spans="1:12" ht="49.95" customHeight="1">
      <c r="A77" s="33"/>
      <c r="B77" s="35"/>
      <c r="C77" s="35"/>
      <c r="D77" s="37"/>
      <c r="E77" s="35"/>
      <c r="F77" s="35"/>
      <c r="G77" s="18">
        <v>75029671</v>
      </c>
      <c r="H77" s="2" t="s">
        <v>82</v>
      </c>
      <c r="I77" s="27"/>
      <c r="J77" s="27"/>
      <c r="K77" s="29"/>
      <c r="L77" s="31"/>
    </row>
    <row r="78" spans="1:12" ht="49.95" customHeight="1">
      <c r="A78" s="32"/>
      <c r="B78" s="34" t="s">
        <v>80</v>
      </c>
      <c r="C78" s="34"/>
      <c r="D78" s="36" t="s">
        <v>76</v>
      </c>
      <c r="E78" s="34" t="s">
        <v>9</v>
      </c>
      <c r="F78" s="34" t="s">
        <v>87</v>
      </c>
      <c r="G78" s="18">
        <v>76029000</v>
      </c>
      <c r="H78" s="2" t="s">
        <v>90</v>
      </c>
      <c r="I78" s="26">
        <v>420</v>
      </c>
      <c r="J78" s="26">
        <f>I78*0.125</f>
        <v>52.5</v>
      </c>
      <c r="K78" s="28">
        <v>76020001</v>
      </c>
      <c r="L78" s="30" t="s">
        <v>179</v>
      </c>
    </row>
    <row r="79" spans="1:12" ht="49.95" customHeight="1">
      <c r="A79" s="33"/>
      <c r="B79" s="35"/>
      <c r="C79" s="35"/>
      <c r="D79" s="37"/>
      <c r="E79" s="35"/>
      <c r="F79" s="35"/>
      <c r="G79" s="18">
        <v>76029001</v>
      </c>
      <c r="H79" s="2" t="s">
        <v>82</v>
      </c>
      <c r="I79" s="27"/>
      <c r="J79" s="27"/>
      <c r="K79" s="29"/>
      <c r="L79" s="31"/>
    </row>
    <row r="80" spans="1:12" ht="100.2" customHeight="1">
      <c r="A80" s="15"/>
      <c r="B80" s="2" t="s">
        <v>80</v>
      </c>
      <c r="C80" s="2"/>
      <c r="D80" s="4" t="s">
        <v>227</v>
      </c>
      <c r="E80" s="2" t="s">
        <v>21</v>
      </c>
      <c r="F80" s="2" t="s">
        <v>87</v>
      </c>
      <c r="G80" s="18">
        <v>4923670</v>
      </c>
      <c r="H80" s="14" t="s">
        <v>107</v>
      </c>
      <c r="I80" s="12">
        <v>1172</v>
      </c>
      <c r="J80" s="12">
        <f t="shared" ref="J80:J85" si="2">I80*0.125</f>
        <v>146.5</v>
      </c>
      <c r="K80" s="17" t="s">
        <v>180</v>
      </c>
      <c r="L80" s="16" t="s">
        <v>181</v>
      </c>
    </row>
    <row r="81" spans="1:12" ht="100.2" customHeight="1">
      <c r="A81" s="15"/>
      <c r="B81" s="2" t="s">
        <v>80</v>
      </c>
      <c r="C81" s="2"/>
      <c r="D81" s="4" t="s">
        <v>228</v>
      </c>
      <c r="E81" s="2" t="s">
        <v>20</v>
      </c>
      <c r="F81" s="2" t="s">
        <v>87</v>
      </c>
      <c r="G81" s="18">
        <v>4922340</v>
      </c>
      <c r="H81" s="14" t="s">
        <v>107</v>
      </c>
      <c r="I81" s="12">
        <v>634</v>
      </c>
      <c r="J81" s="12">
        <f t="shared" si="2"/>
        <v>79.25</v>
      </c>
      <c r="K81" s="17" t="s">
        <v>182</v>
      </c>
      <c r="L81" s="16" t="s">
        <v>183</v>
      </c>
    </row>
    <row r="82" spans="1:12" ht="100.2" customHeight="1">
      <c r="A82" s="15"/>
      <c r="B82" s="2" t="s">
        <v>80</v>
      </c>
      <c r="C82" s="2"/>
      <c r="D82" s="4" t="s">
        <v>229</v>
      </c>
      <c r="E82" s="2" t="s">
        <v>9</v>
      </c>
      <c r="F82" s="2" t="s">
        <v>87</v>
      </c>
      <c r="G82" s="18">
        <v>4888000</v>
      </c>
      <c r="H82" s="14" t="s">
        <v>107</v>
      </c>
      <c r="I82" s="12">
        <v>430</v>
      </c>
      <c r="J82" s="12">
        <f t="shared" si="2"/>
        <v>53.75</v>
      </c>
      <c r="K82" s="14" t="s">
        <v>174</v>
      </c>
      <c r="L82" s="16" t="s">
        <v>175</v>
      </c>
    </row>
    <row r="83" spans="1:12" ht="100.2" customHeight="1">
      <c r="A83" s="15"/>
      <c r="B83" s="2" t="s">
        <v>80</v>
      </c>
      <c r="C83" s="2"/>
      <c r="D83" s="4" t="s">
        <v>230</v>
      </c>
      <c r="E83" s="2" t="s">
        <v>11</v>
      </c>
      <c r="F83" s="2" t="s">
        <v>89</v>
      </c>
      <c r="G83" s="18">
        <v>4805670</v>
      </c>
      <c r="H83" s="2" t="s">
        <v>82</v>
      </c>
      <c r="I83" s="12">
        <v>557</v>
      </c>
      <c r="J83" s="12">
        <f t="shared" si="2"/>
        <v>69.625</v>
      </c>
      <c r="K83" s="18">
        <v>4774670</v>
      </c>
      <c r="L83" s="3" t="s">
        <v>184</v>
      </c>
    </row>
    <row r="84" spans="1:12" ht="100.2" customHeight="1">
      <c r="A84" s="15"/>
      <c r="B84" s="2" t="s">
        <v>80</v>
      </c>
      <c r="C84" s="2"/>
      <c r="D84" s="4" t="s">
        <v>230</v>
      </c>
      <c r="E84" s="2" t="s">
        <v>12</v>
      </c>
      <c r="F84" s="2" t="s">
        <v>89</v>
      </c>
      <c r="G84" s="18">
        <v>4805830</v>
      </c>
      <c r="H84" s="2" t="s">
        <v>82</v>
      </c>
      <c r="I84" s="12">
        <v>536</v>
      </c>
      <c r="J84" s="12">
        <f t="shared" si="2"/>
        <v>67</v>
      </c>
      <c r="K84" s="18">
        <v>4774830</v>
      </c>
      <c r="L84" s="3" t="s">
        <v>185</v>
      </c>
    </row>
    <row r="85" spans="1:12" ht="49.95" customHeight="1">
      <c r="A85" s="32"/>
      <c r="B85" s="34" t="s">
        <v>80</v>
      </c>
      <c r="C85" s="34"/>
      <c r="D85" s="36" t="s">
        <v>220</v>
      </c>
      <c r="E85" s="34" t="s">
        <v>13</v>
      </c>
      <c r="F85" s="34" t="s">
        <v>89</v>
      </c>
      <c r="G85" s="18">
        <v>4842250</v>
      </c>
      <c r="H85" s="2" t="s">
        <v>90</v>
      </c>
      <c r="I85" s="26">
        <v>752</v>
      </c>
      <c r="J85" s="26">
        <f t="shared" si="2"/>
        <v>94</v>
      </c>
      <c r="K85" s="28">
        <v>4813250</v>
      </c>
      <c r="L85" s="30" t="s">
        <v>186</v>
      </c>
    </row>
    <row r="86" spans="1:12" ht="49.95" customHeight="1">
      <c r="A86" s="33"/>
      <c r="B86" s="35"/>
      <c r="C86" s="35"/>
      <c r="D86" s="37"/>
      <c r="E86" s="35"/>
      <c r="F86" s="35"/>
      <c r="G86" s="18">
        <v>4845250</v>
      </c>
      <c r="H86" s="2" t="s">
        <v>82</v>
      </c>
      <c r="I86" s="27"/>
      <c r="J86" s="27"/>
      <c r="K86" s="29"/>
      <c r="L86" s="31"/>
    </row>
    <row r="87" spans="1:12" ht="100.2" customHeight="1">
      <c r="A87" s="15"/>
      <c r="B87" s="2" t="s">
        <v>80</v>
      </c>
      <c r="C87" s="2"/>
      <c r="D87" s="4" t="s">
        <v>220</v>
      </c>
      <c r="E87" s="2" t="s">
        <v>11</v>
      </c>
      <c r="F87" s="2" t="s">
        <v>89</v>
      </c>
      <c r="G87" s="18">
        <v>4845670</v>
      </c>
      <c r="H87" s="2" t="s">
        <v>82</v>
      </c>
      <c r="I87" s="12">
        <v>752</v>
      </c>
      <c r="J87" s="12">
        <f>I87*0.125</f>
        <v>94</v>
      </c>
      <c r="K87" s="18">
        <v>4813670</v>
      </c>
      <c r="L87" s="3" t="s">
        <v>187</v>
      </c>
    </row>
    <row r="88" spans="1:12" ht="100.2" customHeight="1">
      <c r="A88" s="15"/>
      <c r="B88" s="2" t="s">
        <v>80</v>
      </c>
      <c r="C88" s="2"/>
      <c r="D88" s="4" t="s">
        <v>231</v>
      </c>
      <c r="E88" s="2" t="s">
        <v>8</v>
      </c>
      <c r="F88" s="2" t="s">
        <v>87</v>
      </c>
      <c r="G88" s="18">
        <v>4651820</v>
      </c>
      <c r="H88" s="2" t="s">
        <v>82</v>
      </c>
      <c r="I88" s="12">
        <v>528</v>
      </c>
      <c r="J88" s="12">
        <f>I88*0.125</f>
        <v>66</v>
      </c>
      <c r="K88" s="18">
        <v>71733821</v>
      </c>
      <c r="L88" s="3" t="s">
        <v>188</v>
      </c>
    </row>
    <row r="89" spans="1:12" ht="100.2" customHeight="1">
      <c r="A89" s="15"/>
      <c r="B89" s="2" t="s">
        <v>80</v>
      </c>
      <c r="C89" s="2"/>
      <c r="D89" s="4" t="s">
        <v>74</v>
      </c>
      <c r="E89" s="2" t="s">
        <v>9</v>
      </c>
      <c r="F89" s="2" t="s">
        <v>87</v>
      </c>
      <c r="G89" s="18">
        <v>4652000</v>
      </c>
      <c r="H89" s="2" t="s">
        <v>82</v>
      </c>
      <c r="I89" s="12">
        <v>514</v>
      </c>
      <c r="J89" s="12">
        <f>I89*0.125</f>
        <v>64.25</v>
      </c>
      <c r="K89" s="18">
        <v>72130001</v>
      </c>
      <c r="L89" s="3" t="s">
        <v>189</v>
      </c>
    </row>
    <row r="90" spans="1:12" ht="49.95" customHeight="1">
      <c r="A90" s="32"/>
      <c r="B90" s="34" t="s">
        <v>80</v>
      </c>
      <c r="C90" s="34"/>
      <c r="D90" s="36" t="s">
        <v>93</v>
      </c>
      <c r="E90" s="34" t="s">
        <v>11</v>
      </c>
      <c r="F90" s="34" t="s">
        <v>89</v>
      </c>
      <c r="G90" s="18">
        <v>73039670</v>
      </c>
      <c r="H90" s="2" t="s">
        <v>90</v>
      </c>
      <c r="I90" s="26">
        <v>607</v>
      </c>
      <c r="J90" s="26">
        <f>I90*0.125</f>
        <v>75.875</v>
      </c>
      <c r="K90" s="34">
        <v>73031671</v>
      </c>
      <c r="L90" s="30" t="s">
        <v>190</v>
      </c>
    </row>
    <row r="91" spans="1:12" ht="49.95" customHeight="1">
      <c r="A91" s="33"/>
      <c r="B91" s="35"/>
      <c r="C91" s="35"/>
      <c r="D91" s="37"/>
      <c r="E91" s="35"/>
      <c r="F91" s="35"/>
      <c r="G91" s="18">
        <v>4699670</v>
      </c>
      <c r="H91" s="2" t="s">
        <v>82</v>
      </c>
      <c r="I91" s="27"/>
      <c r="J91" s="27"/>
      <c r="K91" s="35"/>
      <c r="L91" s="31"/>
    </row>
    <row r="92" spans="1:12" ht="49.95" customHeight="1">
      <c r="A92" s="32"/>
      <c r="B92" s="34" t="s">
        <v>80</v>
      </c>
      <c r="C92" s="34"/>
      <c r="D92" s="36" t="s">
        <v>77</v>
      </c>
      <c r="E92" s="34" t="s">
        <v>9</v>
      </c>
      <c r="F92" s="34" t="s">
        <v>89</v>
      </c>
      <c r="G92" s="18">
        <v>76039000</v>
      </c>
      <c r="H92" s="2" t="s">
        <v>90</v>
      </c>
      <c r="I92" s="26">
        <v>580</v>
      </c>
      <c r="J92" s="26">
        <f>I92*0.125</f>
        <v>72.5</v>
      </c>
      <c r="K92" s="28">
        <v>76033001</v>
      </c>
      <c r="L92" s="30" t="s">
        <v>191</v>
      </c>
    </row>
    <row r="93" spans="1:12" ht="49.95" customHeight="1">
      <c r="A93" s="33"/>
      <c r="B93" s="35"/>
      <c r="C93" s="35"/>
      <c r="D93" s="37"/>
      <c r="E93" s="35"/>
      <c r="F93" s="35"/>
      <c r="G93" s="18">
        <v>76039001</v>
      </c>
      <c r="H93" s="2" t="s">
        <v>82</v>
      </c>
      <c r="I93" s="27"/>
      <c r="J93" s="27"/>
      <c r="K93" s="29"/>
      <c r="L93" s="31"/>
    </row>
    <row r="94" spans="1:12" ht="100.05" customHeight="1">
      <c r="A94" s="15" t="s">
        <v>109</v>
      </c>
      <c r="B94" s="2" t="s">
        <v>80</v>
      </c>
      <c r="C94" s="2"/>
      <c r="D94" s="4" t="s">
        <v>105</v>
      </c>
      <c r="E94" s="2" t="s">
        <v>106</v>
      </c>
      <c r="F94" s="2" t="s">
        <v>108</v>
      </c>
      <c r="G94" s="18">
        <v>72897800</v>
      </c>
      <c r="H94" s="2" t="s">
        <v>90</v>
      </c>
      <c r="I94" s="12">
        <v>1012</v>
      </c>
      <c r="J94" s="12">
        <f t="shared" ref="J94:J117" si="3">I94*0.125</f>
        <v>126.5</v>
      </c>
      <c r="K94" s="2">
        <v>72861801</v>
      </c>
      <c r="L94" s="3" t="s">
        <v>192</v>
      </c>
    </row>
    <row r="95" spans="1:12" ht="100.2" customHeight="1">
      <c r="A95" s="15"/>
      <c r="B95" s="2" t="s">
        <v>80</v>
      </c>
      <c r="C95" s="2"/>
      <c r="D95" s="4" t="s">
        <v>17</v>
      </c>
      <c r="E95" s="2" t="s">
        <v>8</v>
      </c>
      <c r="F95" s="2" t="s">
        <v>86</v>
      </c>
      <c r="G95" s="18">
        <v>4882820</v>
      </c>
      <c r="H95" s="2" t="s">
        <v>84</v>
      </c>
      <c r="I95" s="12">
        <v>280</v>
      </c>
      <c r="J95" s="12">
        <f t="shared" si="3"/>
        <v>35</v>
      </c>
      <c r="K95" s="18">
        <v>4779820</v>
      </c>
      <c r="L95" s="3" t="s">
        <v>193</v>
      </c>
    </row>
    <row r="96" spans="1:12" ht="100.2" customHeight="1">
      <c r="A96" s="15"/>
      <c r="B96" s="2" t="s">
        <v>80</v>
      </c>
      <c r="C96" s="2"/>
      <c r="D96" s="4" t="s">
        <v>31</v>
      </c>
      <c r="E96" s="2" t="s">
        <v>9</v>
      </c>
      <c r="F96" s="2" t="s">
        <v>86</v>
      </c>
      <c r="G96" s="18">
        <v>15878001</v>
      </c>
      <c r="H96" s="2" t="s">
        <v>84</v>
      </c>
      <c r="I96" s="12">
        <v>767</v>
      </c>
      <c r="J96" s="12">
        <f t="shared" si="3"/>
        <v>95.875</v>
      </c>
      <c r="K96" s="18">
        <v>15724001</v>
      </c>
      <c r="L96" s="3" t="s">
        <v>194</v>
      </c>
    </row>
    <row r="97" spans="1:12" ht="100.2" customHeight="1">
      <c r="A97" s="15"/>
      <c r="B97" s="2" t="s">
        <v>80</v>
      </c>
      <c r="C97" s="2"/>
      <c r="D97" s="4" t="s">
        <v>15</v>
      </c>
      <c r="E97" s="2" t="s">
        <v>13</v>
      </c>
      <c r="F97" s="2" t="s">
        <v>86</v>
      </c>
      <c r="G97" s="18">
        <v>4850250</v>
      </c>
      <c r="H97" s="2" t="s">
        <v>84</v>
      </c>
      <c r="I97" s="12">
        <v>721</v>
      </c>
      <c r="J97" s="12">
        <f t="shared" si="3"/>
        <v>90.125</v>
      </c>
      <c r="K97" s="18">
        <v>4820250</v>
      </c>
      <c r="L97" s="3" t="s">
        <v>195</v>
      </c>
    </row>
    <row r="98" spans="1:12" ht="100.2" customHeight="1">
      <c r="A98" s="15"/>
      <c r="B98" s="2" t="s">
        <v>80</v>
      </c>
      <c r="C98" s="2"/>
      <c r="D98" s="4" t="s">
        <v>15</v>
      </c>
      <c r="E98" s="2" t="s">
        <v>11</v>
      </c>
      <c r="F98" s="2" t="s">
        <v>86</v>
      </c>
      <c r="G98" s="18">
        <v>4850670</v>
      </c>
      <c r="H98" s="2" t="s">
        <v>84</v>
      </c>
      <c r="I98" s="12">
        <v>721</v>
      </c>
      <c r="J98" s="12">
        <f t="shared" si="3"/>
        <v>90.125</v>
      </c>
      <c r="K98" s="18">
        <v>4820670</v>
      </c>
      <c r="L98" s="3" t="s">
        <v>196</v>
      </c>
    </row>
    <row r="99" spans="1:12" ht="100.2" customHeight="1">
      <c r="A99" s="15"/>
      <c r="B99" s="2" t="s">
        <v>80</v>
      </c>
      <c r="C99" s="2"/>
      <c r="D99" s="4" t="s">
        <v>28</v>
      </c>
      <c r="E99" s="2" t="s">
        <v>9</v>
      </c>
      <c r="F99" s="2" t="s">
        <v>86</v>
      </c>
      <c r="G99" s="18">
        <v>15858001</v>
      </c>
      <c r="H99" s="2" t="s">
        <v>84</v>
      </c>
      <c r="I99" s="12">
        <v>581</v>
      </c>
      <c r="J99" s="12">
        <f t="shared" si="3"/>
        <v>72.625</v>
      </c>
      <c r="K99" s="18">
        <v>15708001</v>
      </c>
      <c r="L99" s="3" t="s">
        <v>197</v>
      </c>
    </row>
    <row r="100" spans="1:12" ht="100.2" customHeight="1">
      <c r="A100" s="15"/>
      <c r="B100" s="2" t="s">
        <v>80</v>
      </c>
      <c r="C100" s="2"/>
      <c r="D100" s="4" t="s">
        <v>29</v>
      </c>
      <c r="E100" s="2" t="s">
        <v>9</v>
      </c>
      <c r="F100" s="2" t="s">
        <v>86</v>
      </c>
      <c r="G100" s="18">
        <v>15859001</v>
      </c>
      <c r="H100" s="2" t="s">
        <v>84</v>
      </c>
      <c r="I100" s="12">
        <v>581</v>
      </c>
      <c r="J100" s="12">
        <f t="shared" si="3"/>
        <v>72.625</v>
      </c>
      <c r="K100" s="18">
        <v>15714001</v>
      </c>
      <c r="L100" s="3" t="s">
        <v>198</v>
      </c>
    </row>
    <row r="101" spans="1:12" ht="100.2" customHeight="1">
      <c r="A101" s="15"/>
      <c r="B101" s="2" t="s">
        <v>80</v>
      </c>
      <c r="C101" s="2"/>
      <c r="D101" s="4" t="s">
        <v>29</v>
      </c>
      <c r="E101" s="2" t="s">
        <v>30</v>
      </c>
      <c r="F101" s="2" t="s">
        <v>86</v>
      </c>
      <c r="G101" s="18">
        <v>15859341</v>
      </c>
      <c r="H101" s="2" t="s">
        <v>84</v>
      </c>
      <c r="I101" s="12">
        <v>581</v>
      </c>
      <c r="J101" s="12">
        <f t="shared" si="3"/>
        <v>72.625</v>
      </c>
      <c r="K101" s="18">
        <v>15714341</v>
      </c>
      <c r="L101" s="3" t="s">
        <v>199</v>
      </c>
    </row>
    <row r="102" spans="1:12" ht="100.2" customHeight="1">
      <c r="A102" s="15"/>
      <c r="B102" s="2" t="s">
        <v>80</v>
      </c>
      <c r="C102" s="2"/>
      <c r="D102" s="4" t="s">
        <v>34</v>
      </c>
      <c r="E102" s="2" t="s">
        <v>12</v>
      </c>
      <c r="F102" s="2" t="s">
        <v>86</v>
      </c>
      <c r="G102" s="18">
        <v>15884831</v>
      </c>
      <c r="H102" s="2" t="s">
        <v>84</v>
      </c>
      <c r="I102" s="12">
        <v>230</v>
      </c>
      <c r="J102" s="12">
        <f t="shared" si="3"/>
        <v>28.75</v>
      </c>
      <c r="K102" s="18">
        <v>15728831</v>
      </c>
      <c r="L102" s="3" t="s">
        <v>200</v>
      </c>
    </row>
    <row r="103" spans="1:12" ht="100.2" customHeight="1">
      <c r="A103" s="15"/>
      <c r="B103" s="2" t="s">
        <v>80</v>
      </c>
      <c r="C103" s="2"/>
      <c r="D103" s="4" t="s">
        <v>32</v>
      </c>
      <c r="E103" s="2" t="s">
        <v>33</v>
      </c>
      <c r="F103" s="2" t="s">
        <v>86</v>
      </c>
      <c r="G103" s="18">
        <v>15883141</v>
      </c>
      <c r="H103" s="2" t="s">
        <v>84</v>
      </c>
      <c r="I103" s="12">
        <v>767</v>
      </c>
      <c r="J103" s="12">
        <f t="shared" si="3"/>
        <v>95.875</v>
      </c>
      <c r="K103" s="18">
        <v>15758141</v>
      </c>
      <c r="L103" s="3" t="s">
        <v>201</v>
      </c>
    </row>
    <row r="104" spans="1:12" ht="100.2" customHeight="1">
      <c r="A104" s="15"/>
      <c r="B104" s="2" t="s">
        <v>80</v>
      </c>
      <c r="C104" s="2"/>
      <c r="D104" s="4" t="s">
        <v>32</v>
      </c>
      <c r="E104" s="2" t="s">
        <v>8</v>
      </c>
      <c r="F104" s="2" t="s">
        <v>86</v>
      </c>
      <c r="G104" s="18">
        <v>15883821</v>
      </c>
      <c r="H104" s="2" t="s">
        <v>84</v>
      </c>
      <c r="I104" s="12">
        <v>767</v>
      </c>
      <c r="J104" s="12">
        <f t="shared" si="3"/>
        <v>95.875</v>
      </c>
      <c r="K104" s="18">
        <v>15758821</v>
      </c>
      <c r="L104" s="3" t="s">
        <v>202</v>
      </c>
    </row>
    <row r="105" spans="1:12" ht="100.2" customHeight="1">
      <c r="A105" s="15"/>
      <c r="B105" s="2" t="s">
        <v>80</v>
      </c>
      <c r="C105" s="2"/>
      <c r="D105" s="4" t="s">
        <v>35</v>
      </c>
      <c r="E105" s="2" t="s">
        <v>9</v>
      </c>
      <c r="F105" s="2" t="s">
        <v>86</v>
      </c>
      <c r="G105" s="18">
        <v>15893001</v>
      </c>
      <c r="H105" s="2" t="s">
        <v>84</v>
      </c>
      <c r="I105" s="12">
        <v>723</v>
      </c>
      <c r="J105" s="12">
        <f t="shared" si="3"/>
        <v>90.375</v>
      </c>
      <c r="K105" s="18">
        <v>15763001</v>
      </c>
      <c r="L105" s="3" t="s">
        <v>203</v>
      </c>
    </row>
    <row r="106" spans="1:12" ht="100.2" customHeight="1">
      <c r="A106" s="15"/>
      <c r="B106" s="2" t="s">
        <v>80</v>
      </c>
      <c r="C106" s="2"/>
      <c r="D106" s="4" t="s">
        <v>16</v>
      </c>
      <c r="E106" s="2" t="s">
        <v>9</v>
      </c>
      <c r="F106" s="2" t="s">
        <v>86</v>
      </c>
      <c r="G106" s="18">
        <v>4881000</v>
      </c>
      <c r="H106" s="2" t="s">
        <v>84</v>
      </c>
      <c r="I106" s="12">
        <v>179</v>
      </c>
      <c r="J106" s="12">
        <f t="shared" si="3"/>
        <v>22.375</v>
      </c>
      <c r="K106" s="18">
        <v>4880000</v>
      </c>
      <c r="L106" s="3" t="s">
        <v>204</v>
      </c>
    </row>
    <row r="107" spans="1:12" ht="100.2" customHeight="1">
      <c r="A107" s="15"/>
      <c r="B107" s="2" t="s">
        <v>80</v>
      </c>
      <c r="C107" s="2"/>
      <c r="D107" s="4" t="s">
        <v>41</v>
      </c>
      <c r="E107" s="2" t="s">
        <v>9</v>
      </c>
      <c r="F107" s="2" t="s">
        <v>83</v>
      </c>
      <c r="G107" s="18">
        <v>26259000</v>
      </c>
      <c r="H107" s="2" t="s">
        <v>84</v>
      </c>
      <c r="I107" s="12">
        <v>2063</v>
      </c>
      <c r="J107" s="12">
        <f t="shared" si="3"/>
        <v>257.875</v>
      </c>
      <c r="K107" s="18">
        <v>26232001</v>
      </c>
      <c r="L107" s="3" t="s">
        <v>205</v>
      </c>
    </row>
    <row r="108" spans="1:12" ht="100.2" customHeight="1">
      <c r="A108" s="15"/>
      <c r="B108" s="2" t="s">
        <v>80</v>
      </c>
      <c r="C108" s="2"/>
      <c r="D108" s="4" t="s">
        <v>14</v>
      </c>
      <c r="E108" s="2" t="s">
        <v>11</v>
      </c>
      <c r="F108" s="2" t="s">
        <v>88</v>
      </c>
      <c r="G108" s="18">
        <v>4843670</v>
      </c>
      <c r="H108" s="2" t="s">
        <v>85</v>
      </c>
      <c r="I108" s="12">
        <v>2178</v>
      </c>
      <c r="J108" s="12">
        <f t="shared" si="3"/>
        <v>272.25</v>
      </c>
      <c r="K108" s="18">
        <v>4818670</v>
      </c>
      <c r="L108" s="3" t="s">
        <v>206</v>
      </c>
    </row>
    <row r="109" spans="1:12" ht="100.2" customHeight="1">
      <c r="A109" s="15"/>
      <c r="B109" s="2" t="s">
        <v>80</v>
      </c>
      <c r="C109" s="2"/>
      <c r="D109" s="4" t="s">
        <v>42</v>
      </c>
      <c r="E109" s="2" t="s">
        <v>9</v>
      </c>
      <c r="F109" s="2" t="s">
        <v>88</v>
      </c>
      <c r="G109" s="18">
        <v>32951000</v>
      </c>
      <c r="H109" s="2" t="s">
        <v>85</v>
      </c>
      <c r="I109" s="12">
        <v>2520</v>
      </c>
      <c r="J109" s="12">
        <f t="shared" si="3"/>
        <v>315</v>
      </c>
      <c r="K109" s="18">
        <v>32532001</v>
      </c>
      <c r="L109" s="3" t="s">
        <v>207</v>
      </c>
    </row>
    <row r="110" spans="1:12" ht="100.2" customHeight="1">
      <c r="A110" s="15"/>
      <c r="B110" s="2" t="s">
        <v>80</v>
      </c>
      <c r="C110" s="2"/>
      <c r="D110" s="4" t="s">
        <v>73</v>
      </c>
      <c r="E110" s="2" t="s">
        <v>9</v>
      </c>
      <c r="F110" s="2" t="s">
        <v>88</v>
      </c>
      <c r="G110" s="18">
        <v>72926000</v>
      </c>
      <c r="H110" s="2" t="s">
        <v>85</v>
      </c>
      <c r="I110" s="12">
        <v>1300</v>
      </c>
      <c r="J110" s="12">
        <f t="shared" si="3"/>
        <v>162.5</v>
      </c>
      <c r="K110" s="18">
        <v>72413001</v>
      </c>
      <c r="L110" s="3" t="s">
        <v>208</v>
      </c>
    </row>
    <row r="111" spans="1:12" ht="100.2" customHeight="1">
      <c r="A111" s="15"/>
      <c r="B111" s="2" t="s">
        <v>80</v>
      </c>
      <c r="C111" s="2"/>
      <c r="D111" s="4" t="s">
        <v>95</v>
      </c>
      <c r="E111" s="2" t="s">
        <v>9</v>
      </c>
      <c r="F111" s="2" t="s">
        <v>88</v>
      </c>
      <c r="G111" s="18">
        <v>73448000</v>
      </c>
      <c r="H111" s="2" t="s">
        <v>85</v>
      </c>
      <c r="I111" s="12">
        <v>2600</v>
      </c>
      <c r="J111" s="12">
        <f t="shared" si="3"/>
        <v>325</v>
      </c>
      <c r="K111" s="2">
        <v>73440001</v>
      </c>
      <c r="L111" s="3" t="s">
        <v>209</v>
      </c>
    </row>
    <row r="112" spans="1:12" ht="100.2" customHeight="1">
      <c r="A112" s="15"/>
      <c r="B112" s="2" t="s">
        <v>80</v>
      </c>
      <c r="C112" s="2"/>
      <c r="D112" s="4" t="s">
        <v>95</v>
      </c>
      <c r="E112" s="2" t="s">
        <v>33</v>
      </c>
      <c r="F112" s="2" t="s">
        <v>88</v>
      </c>
      <c r="G112" s="18">
        <v>73448140</v>
      </c>
      <c r="H112" s="2" t="s">
        <v>85</v>
      </c>
      <c r="I112" s="12">
        <v>3432</v>
      </c>
      <c r="J112" s="12">
        <f t="shared" si="3"/>
        <v>429</v>
      </c>
      <c r="K112" s="2">
        <v>73440141</v>
      </c>
      <c r="L112" s="3" t="s">
        <v>210</v>
      </c>
    </row>
    <row r="113" spans="1:12" ht="100.2" customHeight="1">
      <c r="A113" s="15"/>
      <c r="B113" s="2" t="s">
        <v>80</v>
      </c>
      <c r="C113" s="2"/>
      <c r="D113" s="4" t="s">
        <v>95</v>
      </c>
      <c r="E113" s="2" t="s">
        <v>11</v>
      </c>
      <c r="F113" s="2" t="s">
        <v>88</v>
      </c>
      <c r="G113" s="18">
        <v>73448670</v>
      </c>
      <c r="H113" s="2" t="s">
        <v>85</v>
      </c>
      <c r="I113" s="12">
        <v>3432</v>
      </c>
      <c r="J113" s="12">
        <f t="shared" si="3"/>
        <v>429</v>
      </c>
      <c r="K113" s="2">
        <v>73440671</v>
      </c>
      <c r="L113" s="3" t="s">
        <v>211</v>
      </c>
    </row>
    <row r="114" spans="1:12" ht="100.2" customHeight="1">
      <c r="A114" s="15"/>
      <c r="B114" s="2" t="s">
        <v>80</v>
      </c>
      <c r="C114" s="2"/>
      <c r="D114" s="4" t="s">
        <v>94</v>
      </c>
      <c r="E114" s="2" t="s">
        <v>9</v>
      </c>
      <c r="F114" s="2" t="s">
        <v>88</v>
      </c>
      <c r="G114" s="18">
        <v>73449000</v>
      </c>
      <c r="H114" s="2" t="s">
        <v>85</v>
      </c>
      <c r="I114" s="12">
        <v>2800</v>
      </c>
      <c r="J114" s="12">
        <f t="shared" si="3"/>
        <v>350</v>
      </c>
      <c r="K114" s="2">
        <v>73445001</v>
      </c>
      <c r="L114" s="3" t="s">
        <v>212</v>
      </c>
    </row>
    <row r="115" spans="1:12" ht="100.2" customHeight="1">
      <c r="A115" s="15"/>
      <c r="B115" s="2" t="s">
        <v>80</v>
      </c>
      <c r="C115" s="2"/>
      <c r="D115" s="4" t="s">
        <v>94</v>
      </c>
      <c r="E115" s="2" t="s">
        <v>33</v>
      </c>
      <c r="F115" s="2" t="s">
        <v>88</v>
      </c>
      <c r="G115" s="18">
        <v>73449140</v>
      </c>
      <c r="H115" s="2" t="s">
        <v>85</v>
      </c>
      <c r="I115" s="12">
        <v>3696</v>
      </c>
      <c r="J115" s="12">
        <f t="shared" si="3"/>
        <v>462</v>
      </c>
      <c r="K115" s="2">
        <v>73445141</v>
      </c>
      <c r="L115" s="3" t="s">
        <v>213</v>
      </c>
    </row>
    <row r="116" spans="1:12" ht="100.2" customHeight="1">
      <c r="A116" s="15"/>
      <c r="B116" s="2" t="s">
        <v>80</v>
      </c>
      <c r="C116" s="2"/>
      <c r="D116" s="4" t="s">
        <v>94</v>
      </c>
      <c r="E116" s="2" t="s">
        <v>11</v>
      </c>
      <c r="F116" s="2" t="s">
        <v>88</v>
      </c>
      <c r="G116" s="18">
        <v>73449670</v>
      </c>
      <c r="H116" s="2" t="s">
        <v>85</v>
      </c>
      <c r="I116" s="12">
        <v>3696</v>
      </c>
      <c r="J116" s="12">
        <f t="shared" si="3"/>
        <v>462</v>
      </c>
      <c r="K116" s="2">
        <v>73445671</v>
      </c>
      <c r="L116" s="3" t="s">
        <v>214</v>
      </c>
    </row>
    <row r="117" spans="1:12" ht="100.2" customHeight="1">
      <c r="A117" s="15"/>
      <c r="B117" s="2" t="s">
        <v>80</v>
      </c>
      <c r="C117" s="2"/>
      <c r="D117" s="4" t="s">
        <v>78</v>
      </c>
      <c r="E117" s="2" t="s">
        <v>79</v>
      </c>
      <c r="F117" s="2" t="s">
        <v>88</v>
      </c>
      <c r="G117" s="18">
        <v>92271000</v>
      </c>
      <c r="H117" s="2" t="s">
        <v>85</v>
      </c>
      <c r="I117" s="12">
        <v>400</v>
      </c>
      <c r="J117" s="12">
        <f t="shared" si="3"/>
        <v>50</v>
      </c>
      <c r="K117" s="24" t="s">
        <v>10</v>
      </c>
      <c r="L117" s="3" t="s">
        <v>158</v>
      </c>
    </row>
  </sheetData>
  <sheetProtection algorithmName="SHA-512" hashValue="vJginTtA0/AkhBT1wASRw7OiitQ8w6vFAWKiqA/XzW5XW+xVQ6EFqCnylnJEI/W/q0otMCrBJ15xYDJAUSbfFQ==" saltValue="PXwVd/hSpgNN7CIfGD5TPg==" spinCount="100000" sheet="1" objects="1" scenarios="1"/>
  <autoFilter ref="A1:L117" xr:uid="{E1188D4C-BE3E-4396-81B1-BBBEB267AD20}">
    <sortState xmlns:xlrd2="http://schemas.microsoft.com/office/spreadsheetml/2017/richdata2" ref="A2:L117">
      <sortCondition ref="B4:B117"/>
    </sortState>
  </autoFilter>
  <sortState xmlns:xlrd2="http://schemas.microsoft.com/office/spreadsheetml/2017/richdata2" ref="A4:L117">
    <sortCondition ref="B4:B117"/>
    <sortCondition ref="A4:A117"/>
    <sortCondition ref="H4:H117"/>
  </sortState>
  <mergeCells count="110">
    <mergeCell ref="C59:C60"/>
    <mergeCell ref="B61:B62"/>
    <mergeCell ref="C61:C62"/>
    <mergeCell ref="D61:D62"/>
    <mergeCell ref="E61:E62"/>
    <mergeCell ref="A59:A60"/>
    <mergeCell ref="B59:B60"/>
    <mergeCell ref="L59:L60"/>
    <mergeCell ref="J59:J60"/>
    <mergeCell ref="I59:I60"/>
    <mergeCell ref="F59:F60"/>
    <mergeCell ref="K59:K60"/>
    <mergeCell ref="E59:E60"/>
    <mergeCell ref="L64:L65"/>
    <mergeCell ref="K64:K65"/>
    <mergeCell ref="J64:J65"/>
    <mergeCell ref="F61:F62"/>
    <mergeCell ref="I61:I62"/>
    <mergeCell ref="J61:J62"/>
    <mergeCell ref="K61:K62"/>
    <mergeCell ref="L61:L62"/>
    <mergeCell ref="D59:D60"/>
    <mergeCell ref="A64:A65"/>
    <mergeCell ref="A61:A62"/>
    <mergeCell ref="A68:A69"/>
    <mergeCell ref="B68:B69"/>
    <mergeCell ref="C68:C69"/>
    <mergeCell ref="D68:D69"/>
    <mergeCell ref="I64:I65"/>
    <mergeCell ref="F64:F65"/>
    <mergeCell ref="E64:E65"/>
    <mergeCell ref="D64:D65"/>
    <mergeCell ref="C64:C65"/>
    <mergeCell ref="B64:B65"/>
    <mergeCell ref="L68:L69"/>
    <mergeCell ref="A72:A73"/>
    <mergeCell ref="B72:B73"/>
    <mergeCell ref="C72:C73"/>
    <mergeCell ref="D72:D73"/>
    <mergeCell ref="E72:E73"/>
    <mergeCell ref="F72:F73"/>
    <mergeCell ref="I72:I73"/>
    <mergeCell ref="J72:J73"/>
    <mergeCell ref="E68:E69"/>
    <mergeCell ref="F68:F69"/>
    <mergeCell ref="I68:I69"/>
    <mergeCell ref="J68:J69"/>
    <mergeCell ref="K68:K69"/>
    <mergeCell ref="I74:I75"/>
    <mergeCell ref="J74:J75"/>
    <mergeCell ref="K74:K75"/>
    <mergeCell ref="L74:L75"/>
    <mergeCell ref="K72:K73"/>
    <mergeCell ref="L72:L73"/>
    <mergeCell ref="A74:A75"/>
    <mergeCell ref="B74:B75"/>
    <mergeCell ref="C74:C75"/>
    <mergeCell ref="D74:D75"/>
    <mergeCell ref="E74:E75"/>
    <mergeCell ref="F74:F75"/>
    <mergeCell ref="I76:I77"/>
    <mergeCell ref="J76:J77"/>
    <mergeCell ref="K76:K77"/>
    <mergeCell ref="L76:L77"/>
    <mergeCell ref="A76:A77"/>
    <mergeCell ref="B76:B77"/>
    <mergeCell ref="C76:C77"/>
    <mergeCell ref="D76:D77"/>
    <mergeCell ref="E76:E77"/>
    <mergeCell ref="F76:F77"/>
    <mergeCell ref="I78:I79"/>
    <mergeCell ref="J78:J79"/>
    <mergeCell ref="K78:K79"/>
    <mergeCell ref="L78:L79"/>
    <mergeCell ref="A78:A79"/>
    <mergeCell ref="B78:B79"/>
    <mergeCell ref="C78:C79"/>
    <mergeCell ref="D78:D79"/>
    <mergeCell ref="E78:E79"/>
    <mergeCell ref="F78:F79"/>
    <mergeCell ref="I85:I86"/>
    <mergeCell ref="J85:J86"/>
    <mergeCell ref="K85:K86"/>
    <mergeCell ref="L85:L86"/>
    <mergeCell ref="A85:A86"/>
    <mergeCell ref="B85:B86"/>
    <mergeCell ref="C85:C86"/>
    <mergeCell ref="D85:D86"/>
    <mergeCell ref="E85:E86"/>
    <mergeCell ref="F85:F86"/>
    <mergeCell ref="I90:I91"/>
    <mergeCell ref="J90:J91"/>
    <mergeCell ref="K90:K91"/>
    <mergeCell ref="L90:L91"/>
    <mergeCell ref="A90:A91"/>
    <mergeCell ref="B90:B91"/>
    <mergeCell ref="C90:C91"/>
    <mergeCell ref="D90:D91"/>
    <mergeCell ref="E90:E91"/>
    <mergeCell ref="F90:F91"/>
    <mergeCell ref="I92:I93"/>
    <mergeCell ref="J92:J93"/>
    <mergeCell ref="K92:K93"/>
    <mergeCell ref="L92:L93"/>
    <mergeCell ref="A92:A93"/>
    <mergeCell ref="B92:B93"/>
    <mergeCell ref="C92:C93"/>
    <mergeCell ref="D92:D93"/>
    <mergeCell ref="E92:E93"/>
    <mergeCell ref="F92:F93"/>
  </mergeCells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2025 Price File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Jason Clark</dc:creator>
  <cp:lastModifiedBy>Longa, Kristin (Denver)</cp:lastModifiedBy>
  <dcterms:created xsi:type="dcterms:W3CDTF">2023-03-29T20:16:52Z</dcterms:created>
  <dcterms:modified xsi:type="dcterms:W3CDTF">2025-03-06T18:28:30Z</dcterms:modified>
</cp:coreProperties>
</file>