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hill\Dropbox\Chestnut Hills HOA\2023 HOA\"/>
    </mc:Choice>
  </mc:AlternateContent>
  <xr:revisionPtr revIDLastSave="126" documentId="13_ncr:1_{5C62D07F-D02F-4283-A6D9-C55ACE9D7352}" xr6:coauthVersionLast="47" xr6:coauthVersionMax="47" xr10:uidLastSave="{D9B14500-13B3-4458-ACD3-FDE5AFA2E0C2}"/>
  <bookViews>
    <workbookView xWindow="6600" yWindow="5445" windowWidth="28800" windowHeight="15435" xr2:uid="{00000000-000D-0000-FFFF-FFFF00000000}"/>
  </bookViews>
  <sheets>
    <sheet name="Budget" sheetId="1" r:id="rId1"/>
  </sheets>
  <definedNames>
    <definedName name="_xlnm.Print_Area" localSheetId="0">Budget!$B$1:$C$28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E28" i="1"/>
  <c r="E26" i="1"/>
  <c r="C26" i="1"/>
  <c r="E7" i="1"/>
  <c r="C7" i="1"/>
</calcChain>
</file>

<file path=xl/sharedStrings.xml><?xml version="1.0" encoding="utf-8"?>
<sst xmlns="http://schemas.openxmlformats.org/spreadsheetml/2006/main" count="30" uniqueCount="28">
  <si>
    <t>Chestnut Hills HOA 2025 Proposed Budget</t>
  </si>
  <si>
    <t>2024 BUDGET</t>
  </si>
  <si>
    <t>2025 BUDGET</t>
  </si>
  <si>
    <t xml:space="preserve">Starting Balance </t>
  </si>
  <si>
    <t>Income Dues $200 X 100 Homes - Projected</t>
  </si>
  <si>
    <t>Income Dues Actual</t>
  </si>
  <si>
    <t>Outstanding Dues as of 12-31-2024</t>
  </si>
  <si>
    <t>Total</t>
  </si>
  <si>
    <t>Landscape for Front Entrance</t>
  </si>
  <si>
    <t xml:space="preserve">Common Area/28 mowings   </t>
  </si>
  <si>
    <t xml:space="preserve">      Fertilization   and Weed Control</t>
  </si>
  <si>
    <t xml:space="preserve">      Mulch, front, build catch edge and cul-de-sacs</t>
  </si>
  <si>
    <t xml:space="preserve">     Deweed curb lines, cracks, beds, cul-de-sacs</t>
  </si>
  <si>
    <t xml:space="preserve">     Clean up, spring/fall, perannial cut back</t>
  </si>
  <si>
    <t>Shrub Trimming (3) Entrannce and Common Areas</t>
  </si>
  <si>
    <t>Water and maintenance on sprinklers</t>
  </si>
  <si>
    <t>Garage Sale expenses</t>
  </si>
  <si>
    <t>See Contingency</t>
  </si>
  <si>
    <t>Insurance</t>
  </si>
  <si>
    <t>State Non Profit Annual Renewal Fee</t>
  </si>
  <si>
    <t xml:space="preserve">Accounting fee   </t>
  </si>
  <si>
    <t>Domain Name Renewal - Godaddy</t>
  </si>
  <si>
    <t>Website Renewal - Godaddy</t>
  </si>
  <si>
    <t>Office: Supplies, postage and Misc.</t>
  </si>
  <si>
    <t>Contingency</t>
  </si>
  <si>
    <t>Overall Expenses</t>
  </si>
  <si>
    <t xml:space="preserve"> </t>
  </si>
  <si>
    <t>Balance after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</si>
</sst>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0" fillId="0" borderId="1" xfId="0" applyBorder="1"/>
    <xf numFmtId="44" fontId="2" fillId="0" borderId="1" xfId="1" applyFont="1" applyBorder="1" applyAlignment="1">
      <alignment horizontal="right" vertical="top" wrapText="1"/>
    </xf>
    <xf numFmtId="44" fontId="3" fillId="0" borderId="1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H28"/>
  <sheetViews>
    <sheetView tabSelected="1" zoomScaleNormal="100" zoomScalePageLayoutView="80" workbookViewId="0">
      <selection activeCell="F3" sqref="F3"/>
    </sheetView>
  </sheetViews>
  <sheetFormatPr defaultColWidth="8.85546875" defaultRowHeight="15"/>
  <cols>
    <col min="1" max="1" width="4.140625" customWidth="1"/>
    <col min="2" max="2" width="58.85546875" customWidth="1"/>
    <col min="3" max="3" width="20.140625" customWidth="1"/>
    <col min="4" max="4" width="9.140625"/>
    <col min="5" max="5" width="20.140625" customWidth="1"/>
  </cols>
  <sheetData>
    <row r="1" spans="2:5" ht="33" customHeight="1">
      <c r="B1" s="1" t="s">
        <v>0</v>
      </c>
      <c r="C1" s="5"/>
      <c r="D1" s="5"/>
      <c r="E1" s="5"/>
    </row>
    <row r="2" spans="2:5" ht="25.5" customHeight="1">
      <c r="B2" s="2"/>
      <c r="C2" s="6" t="s">
        <v>1</v>
      </c>
      <c r="D2" s="5"/>
      <c r="E2" s="6" t="s">
        <v>2</v>
      </c>
    </row>
    <row r="3" spans="2:5" ht="18.75">
      <c r="B3" s="2" t="s">
        <v>3</v>
      </c>
      <c r="C3" s="7">
        <v>13251.8</v>
      </c>
      <c r="D3" s="5"/>
      <c r="E3" s="7">
        <v>11755.19</v>
      </c>
    </row>
    <row r="4" spans="2:5" ht="18.75">
      <c r="B4" s="2" t="s">
        <v>4</v>
      </c>
      <c r="C4" s="7">
        <v>20000</v>
      </c>
      <c r="D4" s="5"/>
      <c r="E4" s="7">
        <v>20000</v>
      </c>
    </row>
    <row r="5" spans="2:5" ht="18.75">
      <c r="B5" s="2" t="s">
        <v>5</v>
      </c>
      <c r="C5" s="7">
        <v>0</v>
      </c>
      <c r="D5" s="5"/>
      <c r="E5" s="7">
        <v>0</v>
      </c>
    </row>
    <row r="6" spans="2:5" ht="18.75">
      <c r="B6" s="2" t="s">
        <v>6</v>
      </c>
      <c r="C6" s="7">
        <v>8400</v>
      </c>
      <c r="D6" s="5"/>
      <c r="E6" s="7">
        <v>11150</v>
      </c>
    </row>
    <row r="7" spans="2:5" ht="18.75">
      <c r="B7" s="3" t="s">
        <v>7</v>
      </c>
      <c r="C7" s="6">
        <f>C3+C4</f>
        <v>33251.800000000003</v>
      </c>
      <c r="D7" s="8" t="s">
        <v>7</v>
      </c>
      <c r="E7" s="6">
        <f>SUM(E3:E4)</f>
        <v>31755.190000000002</v>
      </c>
    </row>
    <row r="8" spans="2:5" ht="18.75">
      <c r="B8" s="2" t="s">
        <v>8</v>
      </c>
      <c r="C8" s="7"/>
      <c r="D8" s="5"/>
      <c r="E8" s="7"/>
    </row>
    <row r="9" spans="2:5" ht="18.75">
      <c r="B9" s="2" t="s">
        <v>9</v>
      </c>
      <c r="C9" s="7">
        <v>3900</v>
      </c>
      <c r="D9" s="5"/>
      <c r="E9" s="7">
        <v>3900</v>
      </c>
    </row>
    <row r="10" spans="2:5" ht="18.75">
      <c r="B10" s="2" t="s">
        <v>10</v>
      </c>
      <c r="C10" s="7">
        <v>1250</v>
      </c>
      <c r="D10" s="5"/>
      <c r="E10" s="7">
        <v>1250</v>
      </c>
    </row>
    <row r="11" spans="2:5" ht="18.75">
      <c r="B11" s="2" t="s">
        <v>11</v>
      </c>
      <c r="C11" s="7">
        <v>2500</v>
      </c>
      <c r="D11" s="5"/>
      <c r="E11" s="7">
        <v>2500</v>
      </c>
    </row>
    <row r="12" spans="2:5" ht="18.75">
      <c r="B12" s="2" t="s">
        <v>12</v>
      </c>
      <c r="C12" s="7">
        <v>2080</v>
      </c>
      <c r="D12" s="5"/>
      <c r="E12" s="7">
        <v>2080</v>
      </c>
    </row>
    <row r="13" spans="2:5" ht="18.75">
      <c r="B13" s="2" t="s">
        <v>13</v>
      </c>
      <c r="C13" s="7">
        <v>400</v>
      </c>
      <c r="D13" s="5"/>
      <c r="E13" s="7">
        <v>400</v>
      </c>
    </row>
    <row r="14" spans="2:5" ht="18.75">
      <c r="B14" s="2" t="s">
        <v>14</v>
      </c>
      <c r="C14" s="7">
        <v>4900</v>
      </c>
      <c r="D14" s="5"/>
      <c r="E14" s="7">
        <v>0</v>
      </c>
    </row>
    <row r="15" spans="2:5" ht="18.75">
      <c r="B15" s="2" t="s">
        <v>15</v>
      </c>
      <c r="C15" s="7">
        <v>1000</v>
      </c>
      <c r="D15" s="5"/>
      <c r="E15" s="7">
        <v>1000</v>
      </c>
    </row>
    <row r="16" spans="2:5" ht="18.75">
      <c r="B16" s="2" t="s">
        <v>16</v>
      </c>
      <c r="C16" s="7" t="s">
        <v>17</v>
      </c>
      <c r="D16" s="5"/>
      <c r="E16" s="7" t="s">
        <v>17</v>
      </c>
    </row>
    <row r="17" spans="2:8" ht="18.75">
      <c r="B17" s="2" t="s">
        <v>18</v>
      </c>
      <c r="C17" s="7">
        <v>901</v>
      </c>
      <c r="D17" s="5"/>
      <c r="E17" s="7">
        <v>901</v>
      </c>
    </row>
    <row r="18" spans="2:8" ht="18.75">
      <c r="B18" s="2" t="s">
        <v>19</v>
      </c>
      <c r="C18" s="7">
        <v>21.7</v>
      </c>
      <c r="D18" s="5"/>
      <c r="E18" s="7">
        <v>21.7</v>
      </c>
    </row>
    <row r="19" spans="2:8" ht="18.75">
      <c r="B19" s="2" t="s">
        <v>20</v>
      </c>
      <c r="C19" s="7">
        <v>3060</v>
      </c>
      <c r="D19" s="5"/>
      <c r="E19" s="7">
        <v>3060</v>
      </c>
    </row>
    <row r="20" spans="2:8" ht="18.75">
      <c r="B20" s="2" t="s">
        <v>21</v>
      </c>
      <c r="C20" s="7">
        <v>21.7</v>
      </c>
      <c r="D20" s="5"/>
      <c r="E20" s="7">
        <v>21.7</v>
      </c>
    </row>
    <row r="21" spans="2:8" ht="18.75">
      <c r="B21" s="2" t="s">
        <v>22</v>
      </c>
      <c r="C21" s="7">
        <v>253.15</v>
      </c>
      <c r="D21" s="5"/>
      <c r="E21" s="7">
        <v>253.15</v>
      </c>
    </row>
    <row r="22" spans="2:8" ht="18.75">
      <c r="B22" s="2" t="s">
        <v>23</v>
      </c>
      <c r="C22" s="7">
        <v>100</v>
      </c>
      <c r="D22" s="5"/>
      <c r="E22" s="7">
        <v>100</v>
      </c>
    </row>
    <row r="23" spans="2:8" ht="18.75">
      <c r="B23" s="2" t="s">
        <v>24</v>
      </c>
      <c r="C23" s="7">
        <v>1500</v>
      </c>
      <c r="D23" s="5"/>
      <c r="E23" s="7">
        <v>1500</v>
      </c>
    </row>
    <row r="24" spans="2:8" ht="18.75">
      <c r="B24" s="2"/>
      <c r="C24" s="7"/>
      <c r="D24" s="5"/>
      <c r="E24" s="7"/>
    </row>
    <row r="25" spans="2:8" ht="18.75">
      <c r="B25" s="4"/>
      <c r="C25" s="6"/>
      <c r="D25" s="5"/>
      <c r="E25" s="6"/>
    </row>
    <row r="26" spans="2:8" ht="18.75">
      <c r="B26" s="4" t="s">
        <v>25</v>
      </c>
      <c r="C26" s="6">
        <f>SUM(C8:C23)</f>
        <v>21887.550000000003</v>
      </c>
      <c r="D26" s="5"/>
      <c r="E26" s="6">
        <f>SUM(E8:E23)</f>
        <v>16987.550000000003</v>
      </c>
      <c r="H26" t="s">
        <v>26</v>
      </c>
    </row>
    <row r="27" spans="2:8" ht="18.75">
      <c r="B27" s="3"/>
      <c r="C27" s="7"/>
      <c r="D27" s="5"/>
      <c r="E27" s="7"/>
    </row>
    <row r="28" spans="2:8" ht="18.75">
      <c r="B28" s="3" t="s">
        <v>27</v>
      </c>
      <c r="C28" s="6">
        <f>C7-C26</f>
        <v>11364.25</v>
      </c>
      <c r="D28" s="5"/>
      <c r="E28" s="6">
        <f>E7-E26</f>
        <v>14767.64</v>
      </c>
    </row>
  </sheetData>
  <printOptions horizontalCentered="1" verticalCentered="1"/>
  <pageMargins left="0.25" right="0.25" top="0.75" bottom="0.75" header="0.3" footer="0.3"/>
  <pageSetup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Grizli777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HOA</dc:creator>
  <cp:keywords/>
  <dc:description/>
  <cp:lastModifiedBy>Chestnut HillsHOA</cp:lastModifiedBy>
  <cp:revision/>
  <dcterms:created xsi:type="dcterms:W3CDTF">2015-04-15T23:56:34Z</dcterms:created>
  <dcterms:modified xsi:type="dcterms:W3CDTF">2025-03-07T20:53:30Z</dcterms:modified>
  <cp:category/>
  <cp:contentStatus/>
</cp:coreProperties>
</file>