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660"/>
  </bookViews>
  <sheets>
    <sheet name="Парус Акт" sheetId="2" r:id="rId1"/>
    <sheet name="Пожежна система" sheetId="3"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1" i="3" l="1"/>
</calcChain>
</file>

<file path=xl/sharedStrings.xml><?xml version="1.0" encoding="utf-8"?>
<sst xmlns="http://schemas.openxmlformats.org/spreadsheetml/2006/main" count="166" uniqueCount="118">
  <si>
    <t>№</t>
  </si>
  <si>
    <t>Всього</t>
  </si>
  <si>
    <t>ТИП</t>
  </si>
  <si>
    <t>Проблема</t>
  </si>
  <si>
    <t>Наслідки</t>
  </si>
  <si>
    <t>Завдання</t>
  </si>
  <si>
    <t>Орієнтовані витрати</t>
  </si>
  <si>
    <t>Дах</t>
  </si>
  <si>
    <t>Технічний поверх</t>
  </si>
  <si>
    <t>Фасад будівлі</t>
  </si>
  <si>
    <t>Насосна ХВП та пожежогасіння будинку</t>
  </si>
  <si>
    <t xml:space="preserve">Насосна ГВС, та ІТП </t>
  </si>
  <si>
    <t>Електрогосподарство</t>
  </si>
  <si>
    <t>Система вентиляції (витяжна вентиляція квартир)</t>
  </si>
  <si>
    <t>Потребує діагностики дахових вентиляторів, прочистки системи вентиляції, та налаштування  щитів автоматики .</t>
  </si>
  <si>
    <t xml:space="preserve">1.Заміна трансформаторів струму 42 шт х 1400=58800 грн;                                                         2.Повірка лічильників 21 шт  х 2500 грн.= 52500 грн;                       3.Замір та виготовлення протоколу  опору ізоляції = 15000 грн;                                                 4.Заміна магнітних пускачів, контакторів, автоматичних вимикачів = 75000 грн. </t>
  </si>
  <si>
    <t>Укладання Договору з підрядною організацією по виконанню робіт з ремонту мягкої покрівлі, та герметизації металевої покрівлі</t>
  </si>
  <si>
    <t>Некорректна робота насосної станції. Можливо завісання роботи насосів. Неможлива підкачка гідроаккумуляторів без реконструкції.</t>
  </si>
  <si>
    <t>Затікання води від опадів в квартиру №184. Затікання води від опадів в квартиру №162.                       Деталі дефектів відображені у Дефектному акті.                Будівельне сміття на даху може спровокувати небезпечну сітуацію при урагані, та пожежонебезпечно</t>
  </si>
  <si>
    <t>Без робіт з діагностики вентиляторів подальше  використання цілодобово може привести к наслідкам згорання двигунів</t>
  </si>
  <si>
    <t>Діагностика вентиляторів з прочисткою систем вентиляції та налаштування щитів</t>
  </si>
  <si>
    <t>25000 грн</t>
  </si>
  <si>
    <t>Може нести за собою наслідки скачкив напруги, некоректно працюючого обладнання, внепланового вимкнення систем від електричества та виникнення пожежи. Обладнання без сертифіката повірки заборонено використовувати під напругою нормами та правилами безпечної експлуатації електрообладнання і устаткування.</t>
  </si>
  <si>
    <t xml:space="preserve">1).ремонт приводу дверей кабіни=8000 грн;                             2).заміна лінійки ДШ1=2500 грн                                                         3).заміна балки дверей кабіни=3000 грн                                                      </t>
  </si>
  <si>
    <t xml:space="preserve">1).ремонт приводу дверей кабіни=8000 грн;                             2).заміна лінійки ДШ1=2500 грн </t>
  </si>
  <si>
    <t>Ліфти корпус 1, секція 1</t>
  </si>
  <si>
    <t xml:space="preserve">1). заміна табло першого поверху=9000 грн;                             </t>
  </si>
  <si>
    <t xml:space="preserve">1). заміна балки  дверей кабіни=3000 грн;                             2).заміна лінійки ДШ1=2500 грн </t>
  </si>
  <si>
    <t xml:space="preserve">1). ремонт  лебідки с заміною підшипників=60000 грн;                             </t>
  </si>
  <si>
    <t xml:space="preserve">Пасажирський ліфт №36233, 630 кг:                                      1.Необхідний ремонт  лебідки с заміною підшипників;                           </t>
  </si>
  <si>
    <t xml:space="preserve">1). ремонт  лебідки с заміною підшипників=60000 грн;  2). заміна лінійки  дверей кабіни=3000 грн;                             3).заміна лінійки ДШ1=2500 грн                                                </t>
  </si>
  <si>
    <t>Ліфти корпус 1, секція 2</t>
  </si>
  <si>
    <t>ВСЬОГО</t>
  </si>
  <si>
    <t xml:space="preserve">Ліфти корпус 2 </t>
  </si>
  <si>
    <t>Можливе затопленя приміщення насосної станції, ІТП, паркінгу водою</t>
  </si>
  <si>
    <r>
      <rPr>
        <b/>
        <sz val="14"/>
        <color theme="1"/>
        <rFont val="Calibri"/>
        <family val="2"/>
        <charset val="204"/>
        <scheme val="minor"/>
      </rPr>
      <t>Пасажирський ліфт №36235, 630 кг</t>
    </r>
    <r>
      <rPr>
        <sz val="14"/>
        <color theme="1"/>
        <rFont val="Calibri"/>
        <family val="2"/>
        <charset val="204"/>
        <scheme val="minor"/>
      </rPr>
      <t>:                                       1.Необхідний ремонт приводу дверей кабіни;                           2.Необхідна заміна лінійки ДШ1;                                                  3.Необхідна заміна балки дверей кабіни</t>
    </r>
  </si>
  <si>
    <r>
      <rPr>
        <b/>
        <sz val="14"/>
        <color theme="1"/>
        <rFont val="Calibri"/>
        <family val="2"/>
        <charset val="204"/>
        <scheme val="minor"/>
      </rPr>
      <t>Пасажирський ліфт №36236, 630 кг</t>
    </r>
    <r>
      <rPr>
        <sz val="14"/>
        <color theme="1"/>
        <rFont val="Calibri"/>
        <family val="2"/>
        <charset val="204"/>
        <scheme val="minor"/>
      </rPr>
      <t>:                                      1.необхідний ремонт приводу дверей кабіни;                           2.Необхідна заміна лінійки ДШ1;</t>
    </r>
  </si>
  <si>
    <r>
      <rPr>
        <b/>
        <sz val="14"/>
        <color theme="1"/>
        <rFont val="Calibri"/>
        <family val="2"/>
        <charset val="204"/>
        <scheme val="minor"/>
      </rPr>
      <t>Пасажирський ліфт №36237, 630 кг</t>
    </r>
    <r>
      <rPr>
        <sz val="14"/>
        <color theme="1"/>
        <rFont val="Calibri"/>
        <family val="2"/>
        <charset val="204"/>
        <scheme val="minor"/>
      </rPr>
      <t>:                                      1.Необхідна заміна балки  дверей кабіни;                           2.Необхідна заміна лінійки ДШ1;</t>
    </r>
  </si>
  <si>
    <r>
      <rPr>
        <b/>
        <sz val="14"/>
        <color theme="1"/>
        <rFont val="Calibri"/>
        <family val="2"/>
        <charset val="204"/>
        <scheme val="minor"/>
      </rPr>
      <t>Ліфт транспортування пожежного підрозділу №36230, 1000 кг</t>
    </r>
    <r>
      <rPr>
        <sz val="14"/>
        <color theme="1"/>
        <rFont val="Calibri"/>
        <family val="2"/>
        <charset val="204"/>
        <scheme val="minor"/>
      </rPr>
      <t xml:space="preserve">:                                                                                      1.Необхідна заміна табло першого поверху;                           </t>
    </r>
  </si>
  <si>
    <r>
      <rPr>
        <b/>
        <sz val="14"/>
        <color theme="1"/>
        <rFont val="Calibri"/>
        <family val="2"/>
        <charset val="204"/>
        <scheme val="minor"/>
      </rPr>
      <t>Пасажирський ліфт №36231, 630 кг</t>
    </r>
    <r>
      <rPr>
        <sz val="14"/>
        <color theme="1"/>
        <rFont val="Calibri"/>
        <family val="2"/>
        <charset val="204"/>
        <scheme val="minor"/>
      </rPr>
      <t xml:space="preserve">:                                      1.Необхідний ремонт  лебідки с заміною підшипників;                           </t>
    </r>
  </si>
  <si>
    <r>
      <rPr>
        <b/>
        <sz val="14"/>
        <color theme="1"/>
        <rFont val="Calibri"/>
        <family val="2"/>
        <charset val="204"/>
        <scheme val="minor"/>
      </rPr>
      <t>Пасажирський ліфт №36232, 630 кг</t>
    </r>
    <r>
      <rPr>
        <sz val="14"/>
        <color theme="1"/>
        <rFont val="Calibri"/>
        <family val="2"/>
        <charset val="204"/>
        <scheme val="minor"/>
      </rPr>
      <t xml:space="preserve">:                                      1.Необхідний ремонт  лебідки с заміною підшипників;                             2.Необхідний ремонт приводу дверей кабіни;                           3.Необхідна заміна лінійки ДШ1;                          </t>
    </r>
  </si>
  <si>
    <t xml:space="preserve">Проведення планового ремонту в ГРЩ , щитовій ІТП, ХВП, ГВС та щита управління насосами ГВС і ХВП. (заміна магнітних пускачів, реле, автоматичних вимикачів).                                                                                                   Необхідно провести заміри та виготовити протокол  опору ізоляції
Щити автоматичного керування потребують налагодження ( насоси увімкнені в автоматичному режимі, індикація вказує на аварію, потребує обстеження спеціалізованою організацією). 
Закінчен термін  повірки лічильників електроенергії та трансформаторів струму необхідно поновлення:
*Меркурій 230-АRT-03         4кв.2018р.=21 одиниця;
*Трансформатори струму ТШ-0,66-2     1 кв.2016р.=12 од;
* Трансформатори струму ТШ-0,66       3 кв.2017р.=12 од;
* Трансформатори струму ТШ-0,66       3 кв.2018р.=18 од;
</t>
  </si>
  <si>
    <t xml:space="preserve">1.На 15-му поверсі в аварійному стані металопластикове вікно- необхідна заміна;                                                            2.На 28-му технічному поверсі будівельне сміття  </t>
  </si>
  <si>
    <t xml:space="preserve">
1. Для подальшої експлуатації  насосної станції ХВС корпусу 3(житло) необхідна реконструкція станції;                   2. Необхідна заміна гідроаккумуляторів 12л  насосних станцій господарчо-питного водопроводу житла 1 та 2 зони корпус 1, корпус 2.</t>
  </si>
  <si>
    <t xml:space="preserve">  1. Без реконструкції насосної станції неможливо корректна робота станції. 
2.Заміна гідроаккумуляторів 1 та 2 зони насосних станцій житла 1 та 2 корпусів.
</t>
  </si>
  <si>
    <t>1.Замінити трансформатори струму на нові з повіркою;                      2.Повіріти електролічильники;            3.Виконати виміри опіру ізоляції електрообладнання;                4.Провести налагодження щитів автоматики</t>
  </si>
  <si>
    <t>Безпечна експлуатація обладнання та механізмів півищеної небезпеки</t>
  </si>
  <si>
    <t>Місця загального користування</t>
  </si>
  <si>
    <t>Укладання Договору з підрядною організацією по виконанню робіт по заміні вікна; Вивіз сміття силами ТОВ "УК"Затишна Оселя" та підрядної організації</t>
  </si>
  <si>
    <t xml:space="preserve">                      1). заміна манжетів тихоходного валу лебідки 160VAT=4000 грн.</t>
  </si>
  <si>
    <r>
      <rPr>
        <b/>
        <sz val="14"/>
        <color theme="1"/>
        <rFont val="Calibri"/>
        <family val="2"/>
        <charset val="204"/>
        <scheme val="minor"/>
      </rPr>
      <t>Пасажирський ліфт №36233, 630 кг</t>
    </r>
    <r>
      <rPr>
        <sz val="14"/>
        <color theme="1"/>
        <rFont val="Calibri"/>
        <family val="2"/>
        <charset val="204"/>
        <scheme val="minor"/>
      </rPr>
      <t xml:space="preserve">:                                                                                           1.Необхідна заміна манжетів тихоходного валу лебідки 160VAT                          </t>
    </r>
  </si>
  <si>
    <t xml:space="preserve">                                                                Пожежна сигналізація</t>
  </si>
  <si>
    <t xml:space="preserve"> </t>
  </si>
  <si>
    <t>Найменування</t>
  </si>
  <si>
    <t>од.вим</t>
  </si>
  <si>
    <t>кіл-сть</t>
  </si>
  <si>
    <t>Варт./ грн.(з ПДВ)</t>
  </si>
  <si>
    <t xml:space="preserve">                                              Сигналізація Mavili Maxlogic</t>
  </si>
  <si>
    <t>Монтаж сповіщувача  димового</t>
  </si>
  <si>
    <t>шт.</t>
  </si>
  <si>
    <t>Монтаж сповіщувача  ручного</t>
  </si>
  <si>
    <t>Монтаж ППКП ML 1236</t>
  </si>
  <si>
    <t>Модуль адресний моніторінга ML 1362</t>
  </si>
  <si>
    <t>шт</t>
  </si>
  <si>
    <t>могнтаж кабелю</t>
  </si>
  <si>
    <t>м</t>
  </si>
  <si>
    <t>налагодження обладнання</t>
  </si>
  <si>
    <t>117960,00 </t>
  </si>
  <si>
    <t>Сповіщувач димовий  ML 1110 1с/1п</t>
  </si>
  <si>
    <t xml:space="preserve"> шт.</t>
  </si>
  <si>
    <t>Сповіщувач димовий  ML 1110 1с/2п</t>
  </si>
  <si>
    <t>Сповіщувач димовий  ML 1110 2с/1п</t>
  </si>
  <si>
    <t>Сповіщувач димовий  ML 1110 2с/2п</t>
  </si>
  <si>
    <t>Сповіщувач димовий  ML 1110 3с</t>
  </si>
  <si>
    <t xml:space="preserve">Сповіщувач ручний  ML 1710 </t>
  </si>
  <si>
    <t>Скло захісне ML 0710</t>
  </si>
  <si>
    <t>База монтажна ML 0140</t>
  </si>
  <si>
    <t>ППКП ML1236</t>
  </si>
  <si>
    <t>Кабель вогнестійкий Е30 2*2*0,5</t>
  </si>
  <si>
    <t>витратні матеріали</t>
  </si>
  <si>
    <t xml:space="preserve">                                                 Разом </t>
  </si>
  <si>
    <t>Всього за роботи та обладнання з ПДВ</t>
  </si>
  <si>
    <t xml:space="preserve">                                                            Оповіщення</t>
  </si>
  <si>
    <t xml:space="preserve">     </t>
  </si>
  <si>
    <t xml:space="preserve">                                             оповіщення</t>
  </si>
  <si>
    <t>Пошук та усунення несправностів</t>
  </si>
  <si>
    <t>Секц.</t>
  </si>
  <si>
    <t> 3</t>
  </si>
  <si>
    <t>монтаж кабелю</t>
  </si>
  <si>
    <r>
      <t xml:space="preserve"> </t>
    </r>
    <r>
      <rPr>
        <sz val="12"/>
        <color rgb="FF222222"/>
        <rFont val="Inherit"/>
        <family val="1"/>
        <charset val="204"/>
      </rPr>
      <t>Після передачі шаф управління постачальником обладнання:</t>
    </r>
  </si>
  <si>
    <t xml:space="preserve">                                             Димовидалення</t>
  </si>
  <si>
    <t>Пошук несправностів</t>
  </si>
  <si>
    <t>Димовидалення</t>
  </si>
  <si>
    <t>Система газового/порошкового пожежогасіння.</t>
  </si>
  <si>
    <t xml:space="preserve">                                           </t>
  </si>
  <si>
    <t>монтаж модулів з іх вартістью</t>
  </si>
  <si>
    <t>од</t>
  </si>
  <si>
    <t>компл.</t>
  </si>
  <si>
    <t>Загалом</t>
  </si>
  <si>
    <t xml:space="preserve">   разом роботи Матеріали та обладнання</t>
  </si>
  <si>
    <t>Згідно акту Діагностики підрядної організації</t>
  </si>
  <si>
    <t>Додаток №  до Протоколу</t>
  </si>
  <si>
    <t>Орієнтовна загальна вартість,                       грн</t>
  </si>
  <si>
    <t>1.Покрівля на корпусі 3 ( перехід між корпусами) потребує ремонту. Промерзають вентиляційні канали в кв.№185(та по стояку) Відомо про затікання в кв.184.  2. Покрівля корпусу №1 (металева покрівля парусу з "Ранили") потребує ремонту та герметизації.  Затікання даху в квартиру №162;                                              3.На покрівлі корпусу №1 будівельне сміття</t>
  </si>
  <si>
    <t>1. Можливе відкриття у зимовий період, та розморожування будинкових комунікацій: вода, каналізація, опалення.                                                                                                                                      2. Заважає проходу та порушує правила пожежної безпеки</t>
  </si>
  <si>
    <t>1.Заміна метало пластикового вікна= 8500 грн;                                                     2.Вивіз будівельного сміття=11 000 грн.</t>
  </si>
  <si>
    <t>1.Послуги верхолазів по  ремонту фасада "Сканрок"=15000 грн;                       2.Герметизація стиків фасаду = 5000 грн.</t>
  </si>
  <si>
    <r>
      <rPr>
        <b/>
        <sz val="14"/>
        <color theme="1"/>
        <rFont val="Calibri"/>
        <family val="2"/>
        <charset val="204"/>
        <scheme val="minor"/>
      </rPr>
      <t>1)</t>
    </r>
    <r>
      <rPr>
        <sz val="14"/>
        <color theme="1"/>
        <rFont val="Calibri"/>
        <family val="2"/>
        <charset val="204"/>
        <scheme val="minor"/>
      </rPr>
      <t xml:space="preserve">.Заміна доводчиків=120 х 800 грн.=96000 грн.                  </t>
    </r>
    <r>
      <rPr>
        <b/>
        <sz val="14"/>
        <color theme="1"/>
        <rFont val="Calibri"/>
        <family val="2"/>
        <charset val="204"/>
        <scheme val="minor"/>
      </rPr>
      <t>2)</t>
    </r>
    <r>
      <rPr>
        <sz val="14"/>
        <color theme="1"/>
        <rFont val="Calibri"/>
        <family val="2"/>
        <charset val="204"/>
        <scheme val="minor"/>
      </rPr>
      <t xml:space="preserve">.Встановлення дверей по евакуаційній сходовій клітині =7500 грн;                      Будівельні роботи по облаштуванню перегородки=6000 грн;                  Оздоблювальні роботи після облаштування перегородки=3200 грн;                                                                                     </t>
    </r>
    <r>
      <rPr>
        <b/>
        <sz val="14"/>
        <color theme="1"/>
        <rFont val="Calibri"/>
        <family val="2"/>
        <charset val="204"/>
        <scheme val="minor"/>
      </rPr>
      <t>3).</t>
    </r>
    <r>
      <rPr>
        <sz val="14"/>
        <color theme="1"/>
        <rFont val="Calibri"/>
        <family val="2"/>
        <charset val="204"/>
        <scheme val="minor"/>
      </rPr>
      <t xml:space="preserve">Заміна металопластикових дверей = 6500 грн;                                                                          </t>
    </r>
    <r>
      <rPr>
        <b/>
        <sz val="14"/>
        <color theme="1"/>
        <rFont val="Calibri"/>
        <family val="2"/>
        <charset val="204"/>
        <scheme val="minor"/>
      </rPr>
      <t>4).</t>
    </r>
    <r>
      <rPr>
        <sz val="14"/>
        <color theme="1"/>
        <rFont val="Calibri"/>
        <family val="2"/>
        <charset val="204"/>
        <scheme val="minor"/>
      </rPr>
      <t xml:space="preserve"> Ремонт підвісної стелі "Армстронг" = 15м2 х 200=3000 грн;                                                                                                                                                               </t>
    </r>
    <r>
      <rPr>
        <b/>
        <sz val="14"/>
        <color theme="1"/>
        <rFont val="Calibri"/>
        <family val="2"/>
        <charset val="204"/>
        <scheme val="minor"/>
      </rPr>
      <t>5)</t>
    </r>
    <r>
      <rPr>
        <sz val="14"/>
        <color theme="1"/>
        <rFont val="Calibri"/>
        <family val="2"/>
        <charset val="204"/>
        <scheme val="minor"/>
      </rPr>
      <t xml:space="preserve">.Заміна скла навісів=18м2 х6500=117000грн;                                           </t>
    </r>
    <r>
      <rPr>
        <b/>
        <sz val="14"/>
        <color theme="1"/>
        <rFont val="Calibri"/>
        <family val="2"/>
        <charset val="204"/>
        <scheme val="minor"/>
      </rPr>
      <t>6).</t>
    </r>
    <r>
      <rPr>
        <sz val="14"/>
        <color theme="1"/>
        <rFont val="Calibri"/>
        <family val="2"/>
        <charset val="204"/>
        <scheme val="minor"/>
      </rPr>
      <t xml:space="preserve">Ремонт плитки полу=25м2х450грн=11250грн;       </t>
    </r>
    <r>
      <rPr>
        <b/>
        <sz val="14"/>
        <color theme="1"/>
        <rFont val="Calibri"/>
        <family val="2"/>
        <charset val="204"/>
        <scheme val="minor"/>
      </rPr>
      <t>7)</t>
    </r>
    <r>
      <rPr>
        <sz val="14"/>
        <color theme="1"/>
        <rFont val="Calibri"/>
        <family val="2"/>
        <charset val="204"/>
        <scheme val="minor"/>
      </rPr>
      <t xml:space="preserve">.Бетонування отворів між поверхами в місцях проходження чавунних труб=26 х 1200= 31200 грн; </t>
    </r>
  </si>
  <si>
    <t>Укладання Договору з підрядною організацією по виконанню робіт з ремонту мягкої покрівлі, та герметизації металевої покрівлі;                                          Демонтаж, прибирання будівельного сміття з погрузкою і вивозом</t>
  </si>
  <si>
    <t xml:space="preserve">                                           1).Герметизація покрівлі корпусу 3= 60000 - 80000 грн;                                                      2).Герметизація даху корпус 1=120000 - 150000 грн;                                3).Демонтаж та вивіз будівельного сміття з прибиранням і з завантеженням = 50000грн;                         </t>
  </si>
  <si>
    <t>1.По фасаду будівлі частково відсутня декоративна облицювальна плитка "Сканрок": *Корпус-1    11,13,21 поверх.    Корпус-2    25,26 поверх; *Корпус-2, кв.24, 11 поверх- порушено металевє облаштування над вітражем, куди потрапляє вода під час дощу з сторони фасаду;</t>
  </si>
  <si>
    <t>Можливо затікання води на утеплювач фасаду та взимку промерзання стін</t>
  </si>
  <si>
    <r>
      <t xml:space="preserve">Корпус 1 та 2 :
</t>
    </r>
    <r>
      <rPr>
        <b/>
        <sz val="14"/>
        <rFont val="Calibri"/>
        <family val="2"/>
        <charset val="204"/>
        <scheme val="minor"/>
      </rPr>
      <t>1.</t>
    </r>
    <r>
      <rPr>
        <sz val="14"/>
        <rFont val="Calibri"/>
        <family val="2"/>
        <charset val="204"/>
        <scheme val="minor"/>
      </rPr>
      <t xml:space="preserve"> Відсутність близько 50% доводчиків;</t>
    </r>
    <r>
      <rPr>
        <sz val="14"/>
        <color theme="1"/>
        <rFont val="Calibri"/>
        <family val="2"/>
        <charset val="204"/>
        <scheme val="minor"/>
      </rPr>
      <t xml:space="preserve">
</t>
    </r>
    <r>
      <rPr>
        <b/>
        <sz val="14"/>
        <color theme="1"/>
        <rFont val="Calibri"/>
        <family val="2"/>
        <charset val="204"/>
        <scheme val="minor"/>
      </rPr>
      <t>2.</t>
    </r>
    <r>
      <rPr>
        <sz val="14"/>
        <color theme="1"/>
        <rFont val="Calibri"/>
        <family val="2"/>
        <charset val="204"/>
        <scheme val="minor"/>
      </rPr>
      <t xml:space="preserve"> Двері: 15 поверх 1 корпуса, 1 секція по евакуаційній сходовій клітині – коробка вибита;                                                                                                                                                                                            </t>
    </r>
    <r>
      <rPr>
        <b/>
        <sz val="14"/>
        <color theme="1"/>
        <rFont val="Calibri"/>
        <family val="2"/>
        <charset val="204"/>
        <scheme val="minor"/>
      </rPr>
      <t xml:space="preserve"> 3</t>
    </r>
    <r>
      <rPr>
        <sz val="14"/>
        <color theme="1"/>
        <rFont val="Calibri"/>
        <family val="2"/>
        <charset val="204"/>
        <scheme val="minor"/>
      </rPr>
      <t xml:space="preserve">. На 18 поверсі корпуса 2 - двері перекошені потребує заміни;
</t>
    </r>
    <r>
      <rPr>
        <b/>
        <sz val="14"/>
        <color theme="1"/>
        <rFont val="Calibri"/>
        <family val="2"/>
        <charset val="204"/>
        <scheme val="minor"/>
      </rPr>
      <t>4.</t>
    </r>
    <r>
      <rPr>
        <sz val="14"/>
        <color theme="1"/>
        <rFont val="Calibri"/>
        <family val="2"/>
        <charset val="204"/>
        <scheme val="minor"/>
      </rPr>
      <t xml:space="preserve"> 3 поверх 3 корпус - підвісна стеля  Армстронг багато квадратів відсутні;
</t>
    </r>
    <r>
      <rPr>
        <b/>
        <sz val="14"/>
        <color theme="1"/>
        <rFont val="Calibri"/>
        <family val="2"/>
        <charset val="204"/>
        <scheme val="minor"/>
      </rPr>
      <t>5.</t>
    </r>
    <r>
      <rPr>
        <sz val="14"/>
        <color theme="1"/>
        <rFont val="Calibri"/>
        <family val="2"/>
        <charset val="204"/>
        <scheme val="minor"/>
      </rPr>
      <t xml:space="preserve">Корпус 2 - скляний навісний козирьок одне скло відсутнє; Корпус 1 - біля пожежного ліфту розбите скло на козирьку;
</t>
    </r>
    <r>
      <rPr>
        <b/>
        <sz val="14"/>
        <color theme="1"/>
        <rFont val="Calibri"/>
        <family val="2"/>
        <charset val="204"/>
        <scheme val="minor"/>
      </rPr>
      <t>6.</t>
    </r>
    <r>
      <rPr>
        <sz val="14"/>
        <color theme="1"/>
        <rFont val="Calibri"/>
        <family val="2"/>
        <charset val="204"/>
        <scheme val="minor"/>
      </rPr>
      <t xml:space="preserve"> Корпус 1 секція 2 - в холі пожежного ліфта на підлозі частково розбита плитка (потребує заміни);
корпус 1,секція 2, 28 поверх розбита плитка на підлозі      </t>
    </r>
    <r>
      <rPr>
        <b/>
        <sz val="14"/>
        <color theme="1"/>
        <rFont val="Calibri"/>
        <family val="2"/>
        <charset val="204"/>
        <scheme val="minor"/>
      </rPr>
      <t>7</t>
    </r>
    <r>
      <rPr>
        <sz val="14"/>
        <color theme="1"/>
        <rFont val="Calibri"/>
        <family val="2"/>
        <charset val="204"/>
        <scheme val="minor"/>
      </rPr>
      <t xml:space="preserve">.Проглядається просідання чавуної каналізаційної труби на корпусі 2.             </t>
    </r>
  </si>
  <si>
    <t xml:space="preserve">1).Безпечна експлуатація будівель та споруд, утримання правил з пожежної безпеки;                                                                             2).З'явлення тріщин чавуних труб на 6 поверсі                                                              </t>
  </si>
  <si>
    <t xml:space="preserve">1.Відсутні дренажні насоси в приямку.                                               2.Відсутня сbгналізація з датчиками по затопленню приміщень : ІТП, насосних станцій  водою
</t>
  </si>
  <si>
    <t xml:space="preserve">1.Реконструкція насосної станції хвп житла корпусу 3, (вставки)=8500 грн;                2.Заміна гідроаккумуляторів (12л) насосних станцій хвп житла 1 і 2 зони= 3200 грн. </t>
  </si>
  <si>
    <t>1.Встановлення дренажних насосів=3 х 2500 грн.=7500 грн;                                                         2. Монтаж сигналізації з датчиками затоплення=35000 грн</t>
  </si>
  <si>
    <t xml:space="preserve">Відновлення систем протипожежного захисту
</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</si>
</sst>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4"/>
      <color theme="1"/>
      <name val="Calibri"/>
      <family val="2"/>
      <charset val="204"/>
      <scheme val="minor"/>
    </font>
    <font>
      <sz val="11"/>
      <color theme="1"/>
      <name val="Calibri"/>
      <family val="2"/>
      <charset val="204"/>
      <scheme val="minor"/>
    </font>
    <font>
      <b/>
      <sz val="14"/>
      <color theme="1"/>
      <name val="Calibri"/>
      <family val="2"/>
      <charset val="204"/>
      <scheme val="minor"/>
    </font>
    <font>
      <sz val="12"/>
      <color theme="1"/>
      <name val="Calibri"/>
      <family val="2"/>
      <charset val="204"/>
      <scheme val="minor"/>
    </font>
    <font>
      <b/>
      <sz val="12"/>
      <color theme="1"/>
      <name val="Calibri"/>
      <family val="2"/>
      <charset val="204"/>
      <scheme val="minor"/>
    </font>
    <font>
      <sz val="14"/>
      <color theme="1"/>
      <name val="Times New Roman"/>
      <family val="1"/>
      <charset val="204"/>
    </font>
    <font>
      <b/>
      <sz val="16"/>
      <color theme="1"/>
      <name val="Calibri"/>
      <family val="2"/>
      <charset val="204"/>
      <scheme val="minor"/>
    </font>
    <font>
      <b/>
      <sz val="14"/>
      <color theme="1"/>
      <name val="Times New Roman"/>
      <family val="1"/>
      <charset val="204"/>
    </font>
    <font>
      <sz val="14"/>
      <name val="Calibri"/>
      <family val="2"/>
      <charset val="204"/>
      <scheme val="minor"/>
    </font>
    <font>
      <b/>
      <sz val="14"/>
      <name val="Calibri"/>
      <family val="2"/>
      <charset val="204"/>
      <scheme val="minor"/>
    </font>
    <font>
      <sz val="11"/>
      <color rgb="FF000000"/>
      <name val="Calibri"/>
      <family val="2"/>
      <charset val="204"/>
      <scheme val="minor"/>
    </font>
    <font>
      <b/>
      <sz val="11"/>
      <color rgb="FF000000"/>
      <name val="Calibri"/>
      <family val="2"/>
      <charset val="204"/>
      <scheme val="minor"/>
    </font>
    <font>
      <sz val="10"/>
      <color rgb="FF000000"/>
      <name val="Arial"/>
      <family val="2"/>
      <charset val="204"/>
    </font>
    <font>
      <sz val="12"/>
      <color theme="1"/>
      <name val="Consolas"/>
      <family val="3"/>
      <charset val="204"/>
    </font>
    <font>
      <sz val="12"/>
      <color rgb="FF222222"/>
      <name val="Inherit"/>
      <family val="1"/>
      <charset val="204"/>
    </font>
    <font>
      <sz val="12"/>
      <color rgb="FF222222"/>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1">
    <xf numFmtId="0" fontId="0" fillId="0" borderId="0"/>
  </cellStyleXfs>
  <cellXfs count="67">
    <xf numFmtId="0" fontId="0" fillId="0" borderId="0" xfId="0"/>
    <xf numFmtId="0" fontId="0" fillId="0" borderId="0" xfId="0" applyAlignment="1">
      <alignment horizontal="left" vertical="center" wrapText="1"/>
    </xf>
    <xf numFmtId="0" fontId="0" fillId="0" borderId="1" xfId="0" applyBorder="1"/>
    <xf numFmtId="0" fontId="0" fillId="0" borderId="0" xfId="0"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xf numFmtId="0" fontId="2" fillId="0" borderId="0" xfId="0" applyFont="1" applyAlignment="1">
      <alignment horizontal="left" vertical="center" wrapText="1"/>
    </xf>
    <xf numFmtId="0" fontId="6" fillId="0" borderId="0" xfId="0" applyFont="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Border="1" applyAlignment="1">
      <alignment horizontal="left" vertical="center" wrapText="1"/>
    </xf>
    <xf numFmtId="0" fontId="7" fillId="0"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7" fillId="0" borderId="2" xfId="0" applyFont="1" applyFill="1" applyBorder="1" applyAlignment="1">
      <alignment horizontal="left" vertical="center" wrapText="1"/>
    </xf>
    <xf numFmtId="0" fontId="3" fillId="0" borderId="0" xfId="0" applyFont="1" applyAlignment="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vertical="center"/>
    </xf>
    <xf numFmtId="0" fontId="11" fillId="0" borderId="9"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horizontal="center" vertical="center"/>
    </xf>
    <xf numFmtId="0" fontId="12" fillId="0" borderId="10" xfId="0" applyFont="1" applyBorder="1" applyAlignment="1">
      <alignment vertical="center" wrapText="1"/>
    </xf>
    <xf numFmtId="0" fontId="10" fillId="0" borderId="10" xfId="0" applyFont="1" applyBorder="1" applyAlignment="1">
      <alignment horizontal="center" vertical="center"/>
    </xf>
    <xf numFmtId="0" fontId="12" fillId="0" borderId="10" xfId="0" applyFont="1" applyBorder="1" applyAlignment="1">
      <alignment horizontal="center" vertical="center" wrapText="1"/>
    </xf>
    <xf numFmtId="0" fontId="10" fillId="0" borderId="9" xfId="0" applyFont="1" applyBorder="1" applyAlignment="1">
      <alignment horizontal="center" vertical="center"/>
    </xf>
    <xf numFmtId="0" fontId="10" fillId="0" borderId="11" xfId="0" applyFont="1" applyBorder="1" applyAlignment="1">
      <alignment vertical="center"/>
    </xf>
    <xf numFmtId="0" fontId="12" fillId="0" borderId="0" xfId="0" applyFont="1" applyAlignment="1">
      <alignment vertical="center"/>
    </xf>
    <xf numFmtId="0" fontId="12" fillId="0" borderId="7" xfId="0" applyFont="1" applyBorder="1" applyAlignment="1">
      <alignment vertical="center" wrapText="1"/>
    </xf>
    <xf numFmtId="0" fontId="12" fillId="0" borderId="10" xfId="0" applyFont="1" applyBorder="1" applyAlignment="1">
      <alignment vertical="center"/>
    </xf>
    <xf numFmtId="4" fontId="0" fillId="0" borderId="0" xfId="0" applyNumberFormat="1"/>
    <xf numFmtId="4" fontId="11" fillId="0" borderId="11"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vertical="center"/>
    </xf>
    <xf numFmtId="0" fontId="10" fillId="0" borderId="0" xfId="0" applyFont="1" applyBorder="1" applyAlignment="1">
      <alignment vertical="center"/>
    </xf>
    <xf numFmtId="0" fontId="10" fillId="0" borderId="14" xfId="0" applyFont="1" applyBorder="1" applyAlignment="1">
      <alignment vertical="center"/>
    </xf>
    <xf numFmtId="0" fontId="1" fillId="0" borderId="1" xfId="0" applyFont="1" applyBorder="1"/>
    <xf numFmtId="0" fontId="10"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0" fillId="0" borderId="0" xfId="0" applyFont="1" applyBorder="1" applyAlignment="1">
      <alignment horizontal="center" vertical="center"/>
    </xf>
    <xf numFmtId="0" fontId="6" fillId="0" borderId="0" xfId="0" applyFont="1" applyAlignment="1"/>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1" fillId="0" borderId="6" xfId="0" applyFont="1" applyBorder="1" applyAlignment="1">
      <alignment vertical="center"/>
    </xf>
    <xf numFmtId="0" fontId="10" fillId="0" borderId="12" xfId="0" applyFont="1" applyBorder="1" applyAlignment="1">
      <alignment vertical="center"/>
    </xf>
    <xf numFmtId="0" fontId="10" fillId="0" borderId="7" xfId="0" applyFont="1" applyBorder="1" applyAlignment="1">
      <alignment vertical="center"/>
    </xf>
    <xf numFmtId="0" fontId="3"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L111"/>
  <sheetViews>
    <sheetView tabSelected="1" topLeftCell="A19" zoomScale="80" zoomScaleNormal="80" workbookViewId="0">
      <selection activeCell="D23" sqref="D23"/>
    </sheetView>
  </sheetViews>
  <sheetFormatPr defaultRowHeight="18.75"/>
  <cols>
    <col min="1" max="1" width="4.19921875" customWidth="1"/>
    <col min="2" max="2" width="19.296875" customWidth="1"/>
    <col min="3" max="3" width="44.19921875" customWidth="1"/>
    <col min="4" max="4" width="37.19921875" customWidth="1"/>
    <col min="5" max="5" width="20.8984375" customWidth="1"/>
    <col min="6" max="6" width="31.19921875" customWidth="1"/>
    <col min="7" max="7" width="23.69921875" customWidth="1"/>
    <col min="8" max="8" width="12.3984375" customWidth="1"/>
  </cols>
  <sheetData>
    <row r="1" spans="1:610" ht="21">
      <c r="D1" s="8"/>
    </row>
    <row r="2" spans="1:610" ht="21">
      <c r="C2" s="54"/>
      <c r="D2" s="54"/>
      <c r="E2" s="54"/>
      <c r="F2" s="54" t="s">
        <v>101</v>
      </c>
      <c r="G2" s="54"/>
    </row>
    <row r="5" spans="1:610" s="2" customFormat="1" ht="60.6" customHeight="1">
      <c r="A5" s="9" t="s">
        <v>0</v>
      </c>
      <c r="B5" s="9" t="s">
        <v>2</v>
      </c>
      <c r="C5" s="9" t="s">
        <v>3</v>
      </c>
      <c r="D5" s="9" t="s">
        <v>4</v>
      </c>
      <c r="E5" s="9" t="s">
        <v>5</v>
      </c>
      <c r="F5" s="9" t="s">
        <v>6</v>
      </c>
      <c r="G5" s="9" t="s">
        <v>102</v>
      </c>
      <c r="H5" s="5"/>
      <c r="I5" s="3"/>
      <c r="J5" s="3"/>
      <c r="K5" s="3"/>
      <c r="L5" s="3"/>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row>
    <row r="6" spans="1:610" s="2" customFormat="1" ht="186.75" customHeight="1">
      <c r="A6" s="10">
        <v>1</v>
      </c>
      <c r="B6" s="17" t="s">
        <v>7</v>
      </c>
      <c r="C6" s="11" t="s">
        <v>103</v>
      </c>
      <c r="D6" s="11" t="s">
        <v>18</v>
      </c>
      <c r="E6" s="11" t="s">
        <v>108</v>
      </c>
      <c r="F6" s="11" t="s">
        <v>109</v>
      </c>
      <c r="G6" s="9">
        <v>280000</v>
      </c>
      <c r="H6" s="4"/>
      <c r="I6" s="3"/>
      <c r="J6" s="3"/>
      <c r="K6" s="3"/>
      <c r="L6" s="3"/>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row>
    <row r="7" spans="1:610" s="2" customFormat="1" ht="148.15" customHeight="1">
      <c r="A7" s="9">
        <v>2</v>
      </c>
      <c r="B7" s="17" t="s">
        <v>8</v>
      </c>
      <c r="C7" s="11" t="s">
        <v>42</v>
      </c>
      <c r="D7" s="11" t="s">
        <v>104</v>
      </c>
      <c r="E7" s="11" t="s">
        <v>48</v>
      </c>
      <c r="F7" s="11" t="s">
        <v>105</v>
      </c>
      <c r="G7" s="9">
        <v>19500</v>
      </c>
      <c r="H7" s="4"/>
      <c r="I7" s="3"/>
      <c r="J7" s="3"/>
      <c r="K7" s="3"/>
      <c r="L7" s="3"/>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row>
    <row r="8" spans="1:610" s="2" customFormat="1" ht="196.9" customHeight="1">
      <c r="A8" s="9">
        <v>3</v>
      </c>
      <c r="B8" s="17" t="s">
        <v>9</v>
      </c>
      <c r="C8" s="11" t="s">
        <v>110</v>
      </c>
      <c r="D8" s="11" t="s">
        <v>111</v>
      </c>
      <c r="E8" s="11" t="s">
        <v>16</v>
      </c>
      <c r="F8" s="11" t="s">
        <v>106</v>
      </c>
      <c r="G8" s="9">
        <v>20000</v>
      </c>
      <c r="H8" s="4"/>
      <c r="I8" s="3"/>
      <c r="J8" s="3"/>
      <c r="K8" s="3"/>
      <c r="L8" s="3"/>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row>
    <row r="9" spans="1:610" s="2" customFormat="1" ht="409.5" customHeight="1">
      <c r="A9" s="21">
        <v>4</v>
      </c>
      <c r="B9" s="23" t="s">
        <v>47</v>
      </c>
      <c r="C9" s="11" t="s">
        <v>112</v>
      </c>
      <c r="D9" s="11" t="s">
        <v>113</v>
      </c>
      <c r="E9" s="11"/>
      <c r="F9" s="12" t="s">
        <v>107</v>
      </c>
      <c r="G9" s="22">
        <v>281650</v>
      </c>
      <c r="H9" s="4"/>
      <c r="I9" s="3"/>
      <c r="J9" s="3"/>
      <c r="K9" s="3"/>
      <c r="L9" s="3"/>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row>
    <row r="10" spans="1:610" s="2" customFormat="1" ht="184.15" customHeight="1">
      <c r="A10" s="9">
        <v>6</v>
      </c>
      <c r="B10" s="17" t="s">
        <v>10</v>
      </c>
      <c r="C10" s="11" t="s">
        <v>114</v>
      </c>
      <c r="D10" s="11" t="s">
        <v>34</v>
      </c>
      <c r="E10" s="11"/>
      <c r="F10" s="11" t="s">
        <v>116</v>
      </c>
      <c r="G10" s="9">
        <v>42500</v>
      </c>
      <c r="H10" s="3"/>
      <c r="I10" s="3"/>
      <c r="J10" s="3"/>
      <c r="K10" s="3"/>
      <c r="L10" s="3"/>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row>
    <row r="11" spans="1:610" s="2" customFormat="1" ht="147.75" customHeight="1">
      <c r="A11" s="9">
        <v>7</v>
      </c>
      <c r="B11" s="17" t="s">
        <v>11</v>
      </c>
      <c r="C11" s="11" t="s">
        <v>43</v>
      </c>
      <c r="D11" s="11" t="s">
        <v>44</v>
      </c>
      <c r="E11" s="11" t="s">
        <v>17</v>
      </c>
      <c r="F11" s="11" t="s">
        <v>115</v>
      </c>
      <c r="G11" s="9">
        <v>11700</v>
      </c>
      <c r="H11" s="3"/>
      <c r="I11" s="3"/>
      <c r="J11" s="3"/>
      <c r="K11" s="3"/>
      <c r="L11" s="3"/>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row>
    <row r="12" spans="1:610" s="2" customFormat="1" ht="371.25" customHeight="1">
      <c r="A12" s="9">
        <v>8</v>
      </c>
      <c r="B12" s="15" t="s">
        <v>12</v>
      </c>
      <c r="C12" s="11" t="s">
        <v>41</v>
      </c>
      <c r="D12" s="11" t="s">
        <v>22</v>
      </c>
      <c r="E12" s="11" t="s">
        <v>45</v>
      </c>
      <c r="F12" s="11" t="s">
        <v>15</v>
      </c>
      <c r="G12" s="18">
        <v>201300</v>
      </c>
      <c r="H12" s="4"/>
      <c r="I12" s="3"/>
      <c r="J12" s="3"/>
      <c r="K12" s="3"/>
      <c r="L12" s="3"/>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row>
    <row r="13" spans="1:610" s="2" customFormat="1" ht="170.45" customHeight="1">
      <c r="A13" s="9">
        <v>9</v>
      </c>
      <c r="B13" s="15" t="s">
        <v>13</v>
      </c>
      <c r="C13" s="11" t="s">
        <v>14</v>
      </c>
      <c r="D13" s="11" t="s">
        <v>19</v>
      </c>
      <c r="E13" s="11" t="s">
        <v>20</v>
      </c>
      <c r="F13" s="11" t="s">
        <v>21</v>
      </c>
      <c r="G13" s="19">
        <v>25000</v>
      </c>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row>
    <row r="14" spans="1:610" s="2" customFormat="1" ht="132" customHeight="1">
      <c r="A14" s="58">
        <v>10</v>
      </c>
      <c r="B14" s="61" t="s">
        <v>25</v>
      </c>
      <c r="C14" s="12" t="s">
        <v>35</v>
      </c>
      <c r="D14" s="11" t="s">
        <v>46</v>
      </c>
      <c r="E14" s="11"/>
      <c r="F14" s="11" t="s">
        <v>23</v>
      </c>
      <c r="G14" s="9">
        <v>13500</v>
      </c>
      <c r="H14" s="4"/>
      <c r="I14" s="3"/>
      <c r="J14" s="3"/>
      <c r="K14" s="3"/>
      <c r="L14" s="3"/>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row>
    <row r="15" spans="1:610" s="2" customFormat="1" ht="129.6" customHeight="1">
      <c r="A15" s="56"/>
      <c r="B15" s="62"/>
      <c r="C15" s="12" t="s">
        <v>36</v>
      </c>
      <c r="D15" s="11" t="s">
        <v>46</v>
      </c>
      <c r="E15" s="11"/>
      <c r="F15" s="11" t="s">
        <v>24</v>
      </c>
      <c r="G15" s="9">
        <v>10500</v>
      </c>
      <c r="H15" s="3"/>
      <c r="I15" s="3"/>
      <c r="J15" s="3"/>
      <c r="K15" s="3"/>
      <c r="L15" s="3"/>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row>
    <row r="16" spans="1:610" ht="82.9" customHeight="1">
      <c r="A16" s="59"/>
      <c r="B16" s="62"/>
      <c r="C16" s="12" t="s">
        <v>37</v>
      </c>
      <c r="D16" s="11" t="s">
        <v>46</v>
      </c>
      <c r="E16" s="11"/>
      <c r="F16" s="11" t="s">
        <v>27</v>
      </c>
      <c r="G16" s="9">
        <v>5500</v>
      </c>
      <c r="H16" s="3"/>
      <c r="I16" s="1"/>
      <c r="J16" s="1"/>
      <c r="K16" s="1"/>
      <c r="L16" s="1"/>
    </row>
    <row r="17" spans="1:12" ht="68.45" customHeight="1">
      <c r="A17" s="60"/>
      <c r="B17" s="62"/>
      <c r="C17" s="12" t="s">
        <v>38</v>
      </c>
      <c r="D17" s="11" t="s">
        <v>46</v>
      </c>
      <c r="E17" s="11"/>
      <c r="F17" s="11" t="s">
        <v>26</v>
      </c>
      <c r="G17" s="9">
        <v>9000</v>
      </c>
      <c r="H17" s="3"/>
      <c r="I17" s="1"/>
      <c r="J17" s="1"/>
      <c r="K17" s="1"/>
      <c r="L17" s="1"/>
    </row>
    <row r="18" spans="1:12" ht="75.599999999999994" customHeight="1">
      <c r="A18" s="55">
        <v>11</v>
      </c>
      <c r="B18" s="62" t="s">
        <v>31</v>
      </c>
      <c r="C18" s="12" t="s">
        <v>39</v>
      </c>
      <c r="D18" s="11" t="s">
        <v>46</v>
      </c>
      <c r="E18" s="11"/>
      <c r="F18" s="11" t="s">
        <v>28</v>
      </c>
      <c r="G18" s="9">
        <v>60000</v>
      </c>
      <c r="H18" s="3"/>
      <c r="I18" s="1"/>
      <c r="J18" s="1"/>
      <c r="K18" s="1"/>
      <c r="L18" s="1"/>
    </row>
    <row r="19" spans="1:12" ht="80.45" customHeight="1">
      <c r="A19" s="56"/>
      <c r="B19" s="62"/>
      <c r="C19" s="12" t="s">
        <v>29</v>
      </c>
      <c r="D19" s="11" t="s">
        <v>46</v>
      </c>
      <c r="E19" s="11"/>
      <c r="F19" s="11" t="s">
        <v>28</v>
      </c>
      <c r="G19" s="9">
        <v>60000</v>
      </c>
      <c r="H19" s="3"/>
      <c r="I19" s="1"/>
      <c r="J19" s="1"/>
      <c r="K19" s="1"/>
      <c r="L19" s="1"/>
    </row>
    <row r="20" spans="1:12" ht="130.15" customHeight="1">
      <c r="A20" s="57"/>
      <c r="B20" s="62"/>
      <c r="C20" s="12" t="s">
        <v>40</v>
      </c>
      <c r="D20" s="11" t="s">
        <v>46</v>
      </c>
      <c r="E20" s="11"/>
      <c r="F20" s="11" t="s">
        <v>30</v>
      </c>
      <c r="G20" s="9">
        <v>65500</v>
      </c>
      <c r="H20" s="3"/>
      <c r="I20" s="1"/>
      <c r="J20" s="1"/>
      <c r="K20" s="1"/>
      <c r="L20" s="1"/>
    </row>
    <row r="21" spans="1:12" ht="141" customHeight="1">
      <c r="A21" s="14">
        <v>12</v>
      </c>
      <c r="B21" s="14" t="s">
        <v>33</v>
      </c>
      <c r="C21" s="12" t="s">
        <v>50</v>
      </c>
      <c r="D21" s="11" t="s">
        <v>46</v>
      </c>
      <c r="E21" s="11"/>
      <c r="F21" s="11" t="s">
        <v>49</v>
      </c>
      <c r="G21" s="9">
        <v>4000</v>
      </c>
      <c r="H21" s="3"/>
      <c r="I21" s="1"/>
      <c r="J21" s="1"/>
      <c r="K21" s="1"/>
      <c r="L21" s="1"/>
    </row>
    <row r="22" spans="1:12" ht="141" customHeight="1">
      <c r="A22" s="20">
        <v>13</v>
      </c>
      <c r="B22" s="20" t="s">
        <v>117</v>
      </c>
      <c r="C22" s="12" t="s">
        <v>100</v>
      </c>
      <c r="D22" s="13"/>
      <c r="E22" s="13"/>
      <c r="F22" s="13"/>
      <c r="G22" s="9">
        <v>435936</v>
      </c>
      <c r="H22" s="3"/>
      <c r="I22" s="1"/>
      <c r="J22" s="1"/>
      <c r="K22" s="1"/>
      <c r="L22" s="1"/>
    </row>
    <row r="23" spans="1:12" ht="89.45" customHeight="1">
      <c r="A23" s="16"/>
      <c r="B23" s="20"/>
      <c r="C23" s="16"/>
      <c r="D23" s="9" t="s">
        <v>32</v>
      </c>
      <c r="E23" s="16"/>
      <c r="F23" s="16"/>
      <c r="G23" s="9">
        <v>1545586</v>
      </c>
      <c r="H23" s="3"/>
      <c r="I23" s="1"/>
      <c r="J23" s="1"/>
      <c r="K23" s="1"/>
      <c r="L23" s="1"/>
    </row>
    <row r="24" spans="1:12">
      <c r="A24" s="1"/>
      <c r="B24" s="7"/>
      <c r="C24" s="1"/>
      <c r="D24" s="1"/>
      <c r="E24" s="1"/>
      <c r="F24" s="1"/>
      <c r="G24" s="1"/>
      <c r="H24" s="3"/>
      <c r="I24" s="1"/>
      <c r="J24" s="1"/>
      <c r="K24" s="1"/>
      <c r="L24" s="1"/>
    </row>
    <row r="25" spans="1:12">
      <c r="A25" s="1"/>
      <c r="B25" s="1"/>
      <c r="C25" s="1"/>
      <c r="D25" s="1"/>
      <c r="E25" s="1"/>
      <c r="F25" s="1"/>
      <c r="G25" s="1"/>
      <c r="H25" s="1"/>
      <c r="I25" s="1"/>
      <c r="J25" s="1"/>
      <c r="K25" s="1"/>
      <c r="L25" s="1"/>
    </row>
    <row r="26" spans="1:12">
      <c r="A26" s="1"/>
      <c r="B26" s="1"/>
      <c r="C26" s="1"/>
      <c r="D26" s="1"/>
      <c r="E26" s="1"/>
      <c r="F26" s="1"/>
      <c r="G26" s="1"/>
      <c r="H26" s="1"/>
      <c r="I26" s="1"/>
      <c r="J26" s="1"/>
      <c r="K26" s="1"/>
      <c r="L26" s="1"/>
    </row>
    <row r="27" spans="1:12">
      <c r="A27" s="1"/>
      <c r="B27" s="1"/>
      <c r="C27" s="1"/>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
      <c r="B56" s="1"/>
      <c r="C56" s="1"/>
      <c r="D56" s="1"/>
      <c r="E56" s="1"/>
      <c r="F56" s="1"/>
      <c r="G56" s="1"/>
      <c r="H56" s="1"/>
      <c r="I56" s="1"/>
      <c r="J56" s="1"/>
      <c r="K56" s="1"/>
      <c r="L56" s="1"/>
    </row>
    <row r="57" spans="1:12">
      <c r="A57" s="1"/>
      <c r="B57" s="1"/>
      <c r="C57" s="1"/>
      <c r="D57" s="1"/>
      <c r="E57" s="1"/>
      <c r="F57" s="1"/>
      <c r="G57" s="1"/>
      <c r="H57" s="1"/>
      <c r="I57" s="1"/>
      <c r="J57" s="1"/>
      <c r="K57" s="1"/>
      <c r="L57" s="1"/>
    </row>
    <row r="58" spans="1:12">
      <c r="A58" s="1"/>
      <c r="B58" s="1"/>
      <c r="C58" s="1"/>
      <c r="D58" s="1"/>
      <c r="E58" s="1"/>
      <c r="F58" s="1"/>
      <c r="G58" s="1"/>
      <c r="H58" s="1"/>
      <c r="I58" s="1"/>
      <c r="J58" s="1"/>
      <c r="K58" s="1"/>
      <c r="L58" s="1"/>
    </row>
    <row r="59" spans="1:12">
      <c r="A59" s="1"/>
      <c r="B59" s="1"/>
      <c r="C59" s="1"/>
      <c r="D59" s="1"/>
      <c r="E59" s="1"/>
      <c r="F59" s="1"/>
      <c r="G59" s="1"/>
      <c r="H59" s="1"/>
      <c r="I59" s="1"/>
      <c r="J59" s="1"/>
      <c r="K59" s="1"/>
      <c r="L59" s="1"/>
    </row>
    <row r="60" spans="1:12">
      <c r="A60" s="1"/>
      <c r="B60" s="1"/>
      <c r="C60" s="1"/>
      <c r="D60" s="1"/>
      <c r="E60" s="1"/>
      <c r="F60" s="1"/>
      <c r="G60" s="1"/>
      <c r="H60" s="1"/>
      <c r="I60" s="1"/>
      <c r="J60" s="1"/>
      <c r="K60" s="1"/>
      <c r="L60" s="1"/>
    </row>
    <row r="61" spans="1:12">
      <c r="A61" s="1"/>
      <c r="B61" s="1"/>
      <c r="C61" s="1"/>
      <c r="D61" s="1"/>
      <c r="E61" s="1"/>
      <c r="F61" s="1"/>
      <c r="G61" s="1"/>
      <c r="H61" s="1"/>
      <c r="I61" s="1"/>
      <c r="J61" s="1"/>
      <c r="K61" s="1"/>
      <c r="L61" s="1"/>
    </row>
    <row r="62" spans="1:12">
      <c r="A62" s="1"/>
      <c r="B62" s="1"/>
      <c r="C62" s="1"/>
      <c r="D62" s="1"/>
      <c r="E62" s="1"/>
      <c r="F62" s="1"/>
      <c r="G62" s="1"/>
      <c r="H62" s="1"/>
      <c r="I62" s="1"/>
      <c r="J62" s="1"/>
      <c r="K62" s="1"/>
      <c r="L62" s="1"/>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2">
      <c r="A65" s="1"/>
      <c r="B65" s="1"/>
      <c r="C65" s="1"/>
      <c r="D65" s="1"/>
      <c r="E65" s="1"/>
      <c r="F65" s="1"/>
      <c r="G65" s="1"/>
      <c r="H65" s="1"/>
      <c r="I65" s="1"/>
      <c r="J65" s="1"/>
      <c r="K65" s="1"/>
      <c r="L65" s="1"/>
    </row>
    <row r="66" spans="1:12">
      <c r="A66" s="1"/>
      <c r="B66" s="1"/>
      <c r="C66" s="1"/>
      <c r="D66" s="1"/>
      <c r="E66" s="1"/>
      <c r="F66" s="1"/>
      <c r="G66" s="1"/>
      <c r="H66" s="1"/>
      <c r="I66" s="1"/>
      <c r="J66" s="1"/>
      <c r="K66" s="1"/>
      <c r="L66" s="1"/>
    </row>
    <row r="67" spans="1:12">
      <c r="A67" s="1"/>
      <c r="B67" s="1"/>
      <c r="C67" s="1"/>
      <c r="D67" s="1"/>
      <c r="E67" s="1"/>
      <c r="F67" s="1"/>
      <c r="G67" s="1"/>
      <c r="H67" s="1"/>
      <c r="I67" s="1"/>
      <c r="J67" s="1"/>
      <c r="K67" s="1"/>
      <c r="L67" s="1"/>
    </row>
    <row r="68" spans="1:12">
      <c r="A68" s="1"/>
      <c r="B68" s="1"/>
      <c r="C68" s="1"/>
      <c r="D68" s="1"/>
      <c r="E68" s="1"/>
      <c r="F68" s="1"/>
      <c r="G68" s="1"/>
      <c r="H68" s="1"/>
      <c r="I68" s="1"/>
      <c r="J68" s="1"/>
      <c r="K68" s="1"/>
      <c r="L68" s="1"/>
    </row>
    <row r="69" spans="1:12">
      <c r="A69" s="1"/>
      <c r="B69" s="1"/>
      <c r="C69" s="1"/>
      <c r="D69" s="1"/>
      <c r="E69" s="1"/>
      <c r="F69" s="1"/>
      <c r="G69" s="1"/>
      <c r="H69" s="1"/>
      <c r="I69" s="1"/>
      <c r="J69" s="1"/>
      <c r="K69" s="1"/>
      <c r="L69" s="1"/>
    </row>
    <row r="70" spans="1:12">
      <c r="A70" s="1"/>
      <c r="B70" s="1"/>
      <c r="C70" s="1"/>
      <c r="D70" s="1"/>
      <c r="E70" s="1"/>
      <c r="F70" s="1"/>
      <c r="G70" s="1"/>
      <c r="H70" s="1"/>
      <c r="I70" s="1"/>
      <c r="J70" s="1"/>
      <c r="K70" s="1"/>
      <c r="L70" s="1"/>
    </row>
    <row r="71" spans="1:12">
      <c r="A71" s="1"/>
      <c r="B71" s="1"/>
      <c r="C71" s="1"/>
      <c r="D71" s="1"/>
      <c r="E71" s="1"/>
      <c r="F71" s="1"/>
      <c r="G71" s="1"/>
      <c r="H71" s="1"/>
      <c r="I71" s="1"/>
      <c r="J71" s="1"/>
      <c r="K71" s="1"/>
      <c r="L71" s="1"/>
    </row>
    <row r="72" spans="1:12">
      <c r="A72" s="1"/>
      <c r="B72" s="1"/>
      <c r="C72" s="1"/>
      <c r="D72" s="1"/>
      <c r="E72" s="1"/>
      <c r="F72" s="1"/>
      <c r="G72" s="1"/>
      <c r="H72" s="1"/>
      <c r="I72" s="1"/>
      <c r="J72" s="1"/>
      <c r="K72" s="1"/>
      <c r="L72" s="1"/>
    </row>
    <row r="73" spans="1:12">
      <c r="A73" s="1"/>
      <c r="B73" s="1"/>
      <c r="C73" s="1"/>
      <c r="D73" s="1"/>
      <c r="E73" s="1"/>
      <c r="F73" s="1"/>
      <c r="G73" s="1"/>
      <c r="H73" s="1"/>
      <c r="I73" s="1"/>
      <c r="J73" s="1"/>
      <c r="K73" s="1"/>
      <c r="L73" s="1"/>
    </row>
    <row r="74" spans="1:12">
      <c r="A74" s="1"/>
      <c r="B74" s="1"/>
      <c r="C74" s="1"/>
      <c r="D74" s="1"/>
      <c r="E74" s="1"/>
      <c r="F74" s="1"/>
      <c r="G74" s="1"/>
      <c r="H74" s="1"/>
      <c r="I74" s="1"/>
      <c r="J74" s="1"/>
      <c r="K74" s="1"/>
      <c r="L74" s="1"/>
    </row>
    <row r="75" spans="1:12">
      <c r="A75" s="1"/>
      <c r="B75" s="1"/>
      <c r="C75" s="1"/>
      <c r="D75" s="1"/>
      <c r="E75" s="1"/>
      <c r="F75" s="1"/>
      <c r="G75" s="1"/>
      <c r="H75" s="1"/>
      <c r="I75" s="1"/>
      <c r="J75" s="1"/>
      <c r="K75" s="1"/>
      <c r="L75" s="1"/>
    </row>
    <row r="76" spans="1:12">
      <c r="A76" s="1"/>
      <c r="B76" s="1"/>
      <c r="C76" s="1"/>
      <c r="D76" s="1"/>
      <c r="E76" s="1"/>
      <c r="F76" s="1"/>
      <c r="G76" s="1"/>
      <c r="H76" s="1"/>
      <c r="I76" s="1"/>
      <c r="J76" s="1"/>
      <c r="K76" s="1"/>
      <c r="L76" s="1"/>
    </row>
    <row r="77" spans="1:12">
      <c r="A77" s="1"/>
      <c r="B77" s="1"/>
      <c r="C77" s="1"/>
      <c r="D77" s="1"/>
      <c r="E77" s="1"/>
      <c r="F77" s="1"/>
      <c r="G77" s="1"/>
      <c r="H77" s="1"/>
      <c r="I77" s="1"/>
      <c r="J77" s="1"/>
      <c r="K77" s="1"/>
      <c r="L77" s="1"/>
    </row>
    <row r="78" spans="1:12">
      <c r="A78" s="1"/>
      <c r="B78" s="1"/>
      <c r="C78" s="1"/>
      <c r="D78" s="1"/>
      <c r="E78" s="1"/>
      <c r="F78" s="1"/>
      <c r="G78" s="1"/>
      <c r="H78" s="1"/>
      <c r="I78" s="1"/>
      <c r="J78" s="1"/>
      <c r="K78" s="1"/>
      <c r="L78" s="1"/>
    </row>
    <row r="79" spans="1:12">
      <c r="A79" s="1"/>
      <c r="B79" s="1"/>
      <c r="C79" s="1"/>
      <c r="D79" s="1"/>
      <c r="E79" s="1"/>
      <c r="F79" s="1"/>
      <c r="G79" s="1"/>
      <c r="H79" s="1"/>
      <c r="I79" s="1"/>
      <c r="J79" s="1"/>
      <c r="K79" s="1"/>
      <c r="L79" s="1"/>
    </row>
    <row r="80" spans="1:12">
      <c r="A80" s="1"/>
      <c r="B80" s="1"/>
      <c r="C80" s="1"/>
      <c r="D80" s="1"/>
      <c r="E80" s="1"/>
      <c r="F80" s="1"/>
      <c r="G80" s="1"/>
      <c r="H80" s="1"/>
      <c r="I80" s="1"/>
      <c r="J80" s="1"/>
      <c r="K80" s="1"/>
      <c r="L80" s="1"/>
    </row>
    <row r="81" spans="1:12">
      <c r="A81" s="1"/>
      <c r="B81" s="1"/>
      <c r="C81" s="1"/>
      <c r="D81" s="1"/>
      <c r="E81" s="1"/>
      <c r="F81" s="1"/>
      <c r="G81" s="1"/>
      <c r="H81" s="1"/>
      <c r="I81" s="1"/>
      <c r="J81" s="1"/>
      <c r="K81" s="1"/>
      <c r="L81" s="1"/>
    </row>
    <row r="82" spans="1:12">
      <c r="A82" s="1"/>
      <c r="B82" s="1"/>
      <c r="C82" s="1"/>
      <c r="D82" s="1"/>
      <c r="E82" s="1"/>
      <c r="F82" s="1"/>
      <c r="G82" s="1"/>
      <c r="H82" s="1"/>
      <c r="I82" s="1"/>
      <c r="J82" s="1"/>
      <c r="K82" s="1"/>
      <c r="L82" s="1"/>
    </row>
    <row r="83" spans="1:12">
      <c r="A83" s="1"/>
      <c r="B83" s="1"/>
      <c r="C83" s="1"/>
      <c r="D83" s="1"/>
      <c r="E83" s="1"/>
      <c r="F83" s="1"/>
      <c r="G83" s="1"/>
      <c r="H83" s="1"/>
      <c r="I83" s="1"/>
      <c r="J83" s="1"/>
      <c r="K83" s="1"/>
      <c r="L83" s="1"/>
    </row>
    <row r="84" spans="1:12">
      <c r="A84" s="1"/>
      <c r="B84" s="1"/>
      <c r="C84" s="1"/>
      <c r="D84" s="1"/>
      <c r="E84" s="1"/>
      <c r="F84" s="1"/>
      <c r="G84" s="1"/>
      <c r="H84" s="1"/>
      <c r="I84" s="1"/>
      <c r="J84" s="1"/>
      <c r="K84" s="1"/>
      <c r="L84" s="1"/>
    </row>
    <row r="85" spans="1:12">
      <c r="A85" s="1"/>
      <c r="B85" s="1"/>
      <c r="C85" s="1"/>
      <c r="D85" s="1"/>
      <c r="E85" s="1"/>
      <c r="F85" s="1"/>
      <c r="G85" s="1"/>
      <c r="H85" s="1"/>
      <c r="I85" s="1"/>
      <c r="J85" s="1"/>
      <c r="K85" s="1"/>
      <c r="L85" s="1"/>
    </row>
    <row r="86" spans="1:12">
      <c r="A86" s="1"/>
      <c r="B86" s="1"/>
      <c r="C86" s="1"/>
      <c r="D86" s="1"/>
      <c r="E86" s="1"/>
      <c r="F86" s="1"/>
      <c r="G86" s="1"/>
      <c r="H86" s="1"/>
      <c r="I86" s="1"/>
      <c r="J86" s="1"/>
      <c r="K86" s="1"/>
      <c r="L86" s="1"/>
    </row>
    <row r="87" spans="1:12">
      <c r="A87" s="1"/>
      <c r="B87" s="1"/>
      <c r="C87" s="1"/>
      <c r="D87" s="1"/>
      <c r="E87" s="1"/>
      <c r="F87" s="1"/>
      <c r="G87" s="1"/>
      <c r="H87" s="1"/>
      <c r="I87" s="1"/>
      <c r="J87" s="1"/>
      <c r="K87" s="1"/>
      <c r="L87" s="1"/>
    </row>
    <row r="88" spans="1:12">
      <c r="A88" s="1"/>
      <c r="B88" s="1"/>
      <c r="C88" s="1"/>
      <c r="D88" s="1"/>
      <c r="E88" s="1"/>
      <c r="F88" s="1"/>
      <c r="G88" s="1"/>
      <c r="H88" s="1"/>
      <c r="I88" s="1"/>
      <c r="J88" s="1"/>
      <c r="K88" s="1"/>
      <c r="L88" s="1"/>
    </row>
    <row r="89" spans="1:12">
      <c r="A89" s="1"/>
      <c r="B89" s="1"/>
      <c r="C89" s="1"/>
      <c r="D89" s="1"/>
      <c r="E89" s="1"/>
      <c r="F89" s="1"/>
      <c r="G89" s="1"/>
      <c r="H89" s="1"/>
      <c r="I89" s="1"/>
      <c r="J89" s="1"/>
      <c r="K89" s="1"/>
      <c r="L89" s="1"/>
    </row>
    <row r="90" spans="1:12">
      <c r="A90" s="1"/>
      <c r="B90" s="1"/>
      <c r="C90" s="1"/>
      <c r="D90" s="1"/>
      <c r="E90" s="1"/>
      <c r="F90" s="1"/>
      <c r="G90" s="1"/>
      <c r="H90" s="1"/>
      <c r="I90" s="1"/>
      <c r="J90" s="1"/>
      <c r="K90" s="1"/>
      <c r="L90" s="1"/>
    </row>
    <row r="91" spans="1:12">
      <c r="A91" s="1"/>
      <c r="B91" s="1"/>
      <c r="C91" s="1"/>
      <c r="D91" s="1"/>
      <c r="E91" s="1"/>
      <c r="F91" s="1"/>
      <c r="G91" s="1"/>
      <c r="H91" s="1"/>
      <c r="I91" s="1"/>
      <c r="J91" s="1"/>
      <c r="K91" s="1"/>
      <c r="L91" s="1"/>
    </row>
    <row r="92" spans="1:12">
      <c r="A92" s="1"/>
      <c r="B92" s="1"/>
      <c r="C92" s="1"/>
      <c r="D92" s="1"/>
      <c r="E92" s="1"/>
      <c r="F92" s="1"/>
      <c r="G92" s="1"/>
      <c r="H92" s="1"/>
      <c r="I92" s="1"/>
      <c r="J92" s="1"/>
      <c r="K92" s="1"/>
      <c r="L92" s="1"/>
    </row>
    <row r="93" spans="1:12">
      <c r="A93" s="1"/>
      <c r="B93" s="1"/>
      <c r="C93" s="1"/>
      <c r="D93" s="1"/>
      <c r="E93" s="1"/>
      <c r="F93" s="1"/>
      <c r="G93" s="1"/>
      <c r="H93" s="1"/>
      <c r="I93" s="1"/>
      <c r="J93" s="1"/>
      <c r="K93" s="1"/>
      <c r="L93" s="1"/>
    </row>
    <row r="94" spans="1:12">
      <c r="A94" s="1"/>
      <c r="B94" s="1"/>
      <c r="C94" s="1"/>
      <c r="D94" s="1"/>
      <c r="E94" s="1"/>
      <c r="F94" s="1"/>
      <c r="G94" s="1"/>
      <c r="H94" s="1"/>
      <c r="I94" s="1"/>
      <c r="J94" s="1"/>
      <c r="K94" s="1"/>
      <c r="L94" s="1"/>
    </row>
    <row r="95" spans="1:12">
      <c r="A95" s="1"/>
      <c r="B95" s="1"/>
      <c r="C95" s="1"/>
      <c r="D95" s="1"/>
      <c r="E95" s="1"/>
      <c r="F95" s="1"/>
      <c r="G95" s="1"/>
      <c r="H95" s="1"/>
      <c r="I95" s="1"/>
      <c r="J95" s="1"/>
      <c r="K95" s="1"/>
      <c r="L95" s="1"/>
    </row>
    <row r="96" spans="1:12">
      <c r="A96" s="1"/>
      <c r="B96" s="1"/>
      <c r="C96" s="1"/>
      <c r="D96" s="1"/>
      <c r="E96" s="1"/>
      <c r="F96" s="1"/>
      <c r="G96" s="1"/>
      <c r="H96" s="1"/>
      <c r="I96" s="1"/>
      <c r="J96" s="1"/>
      <c r="K96" s="1"/>
      <c r="L96" s="1"/>
    </row>
    <row r="97" spans="1:12">
      <c r="A97" s="1"/>
      <c r="B97" s="1"/>
      <c r="C97" s="1"/>
      <c r="D97" s="1"/>
      <c r="E97" s="1"/>
      <c r="F97" s="1"/>
      <c r="G97" s="1"/>
      <c r="H97" s="1"/>
      <c r="I97" s="1"/>
      <c r="J97" s="1"/>
      <c r="K97" s="1"/>
      <c r="L97" s="1"/>
    </row>
    <row r="98" spans="1:12">
      <c r="A98" s="1"/>
      <c r="B98" s="1"/>
      <c r="C98" s="1"/>
      <c r="D98" s="1"/>
      <c r="E98" s="1"/>
      <c r="F98" s="1"/>
      <c r="G98" s="1"/>
      <c r="H98" s="1"/>
      <c r="I98" s="1"/>
      <c r="J98" s="1"/>
      <c r="K98" s="1"/>
      <c r="L98" s="1"/>
    </row>
    <row r="99" spans="1:12">
      <c r="A99" s="1"/>
      <c r="B99" s="1"/>
      <c r="C99" s="1"/>
      <c r="D99" s="1"/>
      <c r="E99" s="1"/>
      <c r="F99" s="1"/>
      <c r="G99" s="1"/>
      <c r="H99" s="1"/>
      <c r="I99" s="1"/>
      <c r="J99" s="1"/>
      <c r="K99" s="1"/>
      <c r="L99" s="1"/>
    </row>
    <row r="100" spans="1:12">
      <c r="A100" s="1"/>
      <c r="B100" s="1"/>
      <c r="C100" s="1"/>
      <c r="D100" s="1"/>
      <c r="E100" s="1"/>
      <c r="F100" s="1"/>
      <c r="G100" s="1"/>
      <c r="H100" s="1"/>
      <c r="I100" s="1"/>
      <c r="J100" s="1"/>
      <c r="K100" s="1"/>
      <c r="L100" s="1"/>
    </row>
    <row r="101" spans="1:12">
      <c r="A101" s="1"/>
      <c r="B101" s="1"/>
      <c r="C101" s="1"/>
      <c r="D101" s="1"/>
      <c r="E101" s="1"/>
      <c r="F101" s="1"/>
      <c r="G101" s="1"/>
      <c r="H101" s="1"/>
      <c r="I101" s="1"/>
      <c r="J101" s="1"/>
      <c r="K101" s="1"/>
      <c r="L101" s="1"/>
    </row>
    <row r="102" spans="1:12">
      <c r="A102" s="1"/>
      <c r="B102" s="1"/>
      <c r="C102" s="1"/>
      <c r="D102" s="1"/>
      <c r="E102" s="1"/>
      <c r="F102" s="1"/>
      <c r="G102" s="1"/>
      <c r="H102" s="1"/>
      <c r="I102" s="1"/>
      <c r="J102" s="1"/>
      <c r="K102" s="1"/>
      <c r="L102" s="1"/>
    </row>
    <row r="103" spans="1:12">
      <c r="A103" s="1"/>
      <c r="B103" s="1"/>
      <c r="C103" s="1"/>
      <c r="D103" s="1"/>
      <c r="E103" s="1"/>
      <c r="F103" s="1"/>
      <c r="G103" s="1"/>
      <c r="H103" s="1"/>
      <c r="I103" s="1"/>
      <c r="J103" s="1"/>
      <c r="K103" s="1"/>
      <c r="L103" s="1"/>
    </row>
    <row r="104" spans="1:12">
      <c r="A104" s="1"/>
      <c r="B104" s="1"/>
      <c r="C104" s="1"/>
      <c r="D104" s="1"/>
      <c r="E104" s="1"/>
      <c r="F104" s="1"/>
      <c r="G104" s="1"/>
      <c r="H104" s="1"/>
      <c r="I104" s="1"/>
      <c r="J104" s="1"/>
      <c r="K104" s="1"/>
      <c r="L104" s="1"/>
    </row>
    <row r="105" spans="1:12">
      <c r="A105" s="1"/>
      <c r="B105" s="1"/>
      <c r="C105" s="1"/>
      <c r="D105" s="1"/>
      <c r="E105" s="1"/>
      <c r="F105" s="1"/>
      <c r="G105" s="1"/>
      <c r="H105" s="1"/>
      <c r="I105" s="1"/>
      <c r="J105" s="1"/>
      <c r="K105" s="1"/>
      <c r="L105" s="1"/>
    </row>
    <row r="106" spans="1:12">
      <c r="A106" s="1"/>
      <c r="B106" s="1"/>
      <c r="C106" s="1"/>
      <c r="D106" s="1"/>
      <c r="E106" s="1"/>
      <c r="F106" s="1"/>
      <c r="G106" s="1"/>
      <c r="H106" s="1"/>
      <c r="I106" s="1"/>
      <c r="J106" s="1"/>
      <c r="K106" s="1"/>
      <c r="L106" s="1"/>
    </row>
    <row r="107" spans="1:12">
      <c r="A107" s="1"/>
      <c r="B107" s="1"/>
      <c r="C107" s="1"/>
      <c r="D107" s="1"/>
      <c r="E107" s="1"/>
      <c r="F107" s="1"/>
      <c r="G107" s="1"/>
      <c r="H107" s="1"/>
      <c r="I107" s="1"/>
      <c r="J107" s="1"/>
      <c r="K107" s="1"/>
      <c r="L107" s="1"/>
    </row>
    <row r="108" spans="1:12">
      <c r="A108" s="1"/>
      <c r="B108" s="1"/>
      <c r="C108" s="1"/>
      <c r="D108" s="1"/>
      <c r="E108" s="1"/>
      <c r="F108" s="1"/>
      <c r="G108" s="1"/>
      <c r="H108" s="1"/>
      <c r="I108" s="1"/>
      <c r="J108" s="1"/>
      <c r="K108" s="1"/>
      <c r="L108" s="1"/>
    </row>
    <row r="109" spans="1:12">
      <c r="A109" s="1"/>
      <c r="B109" s="1"/>
      <c r="C109" s="1"/>
      <c r="D109" s="1"/>
      <c r="E109" s="1"/>
      <c r="F109" s="1"/>
      <c r="G109" s="1"/>
      <c r="H109" s="1"/>
      <c r="I109" s="1"/>
      <c r="J109" s="1"/>
      <c r="K109" s="1"/>
      <c r="L109" s="1"/>
    </row>
    <row r="110" spans="1:12">
      <c r="A110" s="1"/>
      <c r="B110" s="1"/>
      <c r="C110" s="1"/>
      <c r="D110" s="1"/>
      <c r="E110" s="1"/>
      <c r="F110" s="1"/>
      <c r="G110" s="1"/>
      <c r="H110" s="1"/>
      <c r="I110" s="1"/>
      <c r="J110" s="1"/>
      <c r="K110" s="1"/>
      <c r="L110" s="1"/>
    </row>
    <row r="111" spans="1:12">
      <c r="H111" s="1"/>
      <c r="I111" s="1"/>
      <c r="J111" s="1"/>
      <c r="K111" s="1"/>
      <c r="L111" s="1"/>
    </row>
  </sheetData>
  <mergeCells count="4">
    <mergeCell ref="A18:A20"/>
    <mergeCell ref="A14:A17"/>
    <mergeCell ref="B14:B17"/>
    <mergeCell ref="B18:B20"/>
  </mergeCells>
  <printOptions horizontalCentered="1" verticalCentered="1"/>
  <pageMargins left="0.51181102362204722" right="0.11811023622047245" top="0.15748031496062992" bottom="0.19685039370078741" header="0.19685039370078741" footer="0.11811023622047245"/>
  <pageSetup paperSize="9" scale="6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1"/>
  <sheetViews>
    <sheetView workbookViewId="0">
      <selection activeCell="B63" sqref="B63"/>
    </sheetView>
  </sheetViews>
  <sheetFormatPr defaultRowHeight="18.75"/>
  <cols>
    <col min="2" max="2" width="31.19921875" customWidth="1"/>
    <col min="3" max="3" width="31.8984375" customWidth="1"/>
    <col min="4" max="4" width="15.3984375" customWidth="1"/>
    <col min="5" max="5" width="25.19921875" customWidth="1"/>
  </cols>
  <sheetData>
    <row r="2" spans="1:5">
      <c r="A2" s="24" t="s">
        <v>51</v>
      </c>
    </row>
    <row r="3" spans="1:5">
      <c r="A3" s="24"/>
    </row>
    <row r="4" spans="1:5" ht="19.5" thickBot="1">
      <c r="A4" s="24" t="s">
        <v>52</v>
      </c>
    </row>
    <row r="5" spans="1:5" ht="19.5" thickBot="1">
      <c r="A5" s="25" t="s">
        <v>0</v>
      </c>
      <c r="B5" s="26" t="s">
        <v>53</v>
      </c>
      <c r="C5" s="25" t="s">
        <v>54</v>
      </c>
      <c r="D5" s="27" t="s">
        <v>55</v>
      </c>
      <c r="E5" s="27" t="s">
        <v>56</v>
      </c>
    </row>
    <row r="6" spans="1:5" ht="19.5" thickBot="1">
      <c r="A6" s="28"/>
      <c r="B6" s="63" t="s">
        <v>57</v>
      </c>
      <c r="C6" s="63"/>
      <c r="D6" s="30"/>
      <c r="E6" s="31"/>
    </row>
    <row r="7" spans="1:5" ht="19.5" thickBot="1">
      <c r="A7" s="32">
        <v>1</v>
      </c>
      <c r="B7" s="33" t="s">
        <v>58</v>
      </c>
      <c r="C7" s="34" t="s">
        <v>59</v>
      </c>
      <c r="D7" s="34">
        <v>125</v>
      </c>
      <c r="E7" s="34">
        <v>30000</v>
      </c>
    </row>
    <row r="8" spans="1:5" ht="19.5" thickBot="1">
      <c r="A8" s="32">
        <v>2</v>
      </c>
      <c r="B8" s="33" t="s">
        <v>60</v>
      </c>
      <c r="C8" s="34" t="s">
        <v>59</v>
      </c>
      <c r="D8" s="34">
        <v>10</v>
      </c>
      <c r="E8" s="34">
        <v>960</v>
      </c>
    </row>
    <row r="9" spans="1:5" ht="19.5" thickBot="1">
      <c r="A9" s="32">
        <v>3</v>
      </c>
      <c r="B9" s="33" t="s">
        <v>61</v>
      </c>
      <c r="C9" s="35" t="s">
        <v>59</v>
      </c>
      <c r="D9" s="34">
        <v>2</v>
      </c>
      <c r="E9" s="34">
        <v>5000</v>
      </c>
    </row>
    <row r="10" spans="1:5" ht="19.5" thickBot="1">
      <c r="A10" s="32">
        <v>4</v>
      </c>
      <c r="B10" s="33" t="s">
        <v>62</v>
      </c>
      <c r="C10" s="35" t="s">
        <v>63</v>
      </c>
      <c r="D10" s="34">
        <v>4</v>
      </c>
      <c r="E10" s="34">
        <v>6000</v>
      </c>
    </row>
    <row r="11" spans="1:5" ht="19.5" thickBot="1">
      <c r="A11" s="32">
        <v>5</v>
      </c>
      <c r="B11" s="33" t="s">
        <v>64</v>
      </c>
      <c r="C11" s="35" t="s">
        <v>65</v>
      </c>
      <c r="D11" s="36">
        <v>600</v>
      </c>
      <c r="E11" s="32">
        <v>21000</v>
      </c>
    </row>
    <row r="12" spans="1:5" ht="19.5" thickBot="1">
      <c r="A12" s="32">
        <v>6</v>
      </c>
      <c r="B12" s="31" t="s">
        <v>66</v>
      </c>
      <c r="C12" s="30"/>
      <c r="D12" s="37"/>
      <c r="E12" s="34">
        <v>55000</v>
      </c>
    </row>
    <row r="13" spans="1:5" ht="19.5" thickBot="1">
      <c r="A13" s="32"/>
      <c r="B13" s="31"/>
      <c r="C13" s="64"/>
      <c r="D13" s="65"/>
      <c r="E13" s="32"/>
    </row>
    <row r="14" spans="1:5" ht="19.5" thickBot="1">
      <c r="A14" s="32"/>
      <c r="B14" s="31" t="s">
        <v>99</v>
      </c>
      <c r="C14" s="30"/>
      <c r="D14" s="30"/>
      <c r="E14" s="32" t="s">
        <v>67</v>
      </c>
    </row>
    <row r="15" spans="1:5" ht="19.5" thickBot="1">
      <c r="A15" s="32">
        <v>1</v>
      </c>
      <c r="B15" s="33" t="s">
        <v>68</v>
      </c>
      <c r="C15" s="34" t="s">
        <v>69</v>
      </c>
      <c r="D15" s="34">
        <v>62</v>
      </c>
      <c r="E15" s="34">
        <v>37800</v>
      </c>
    </row>
    <row r="16" spans="1:5" ht="19.5" thickBot="1">
      <c r="A16" s="32">
        <v>2</v>
      </c>
      <c r="B16" s="33" t="s">
        <v>70</v>
      </c>
      <c r="C16" s="35" t="s">
        <v>63</v>
      </c>
      <c r="D16" s="34">
        <v>22</v>
      </c>
      <c r="E16" s="34">
        <v>17167</v>
      </c>
    </row>
    <row r="17" spans="1:5" ht="19.5" thickBot="1">
      <c r="A17" s="32">
        <v>3</v>
      </c>
      <c r="B17" s="33" t="s">
        <v>71</v>
      </c>
      <c r="C17" s="34" t="s">
        <v>63</v>
      </c>
      <c r="D17" s="34">
        <v>22</v>
      </c>
      <c r="E17" s="34">
        <v>17167</v>
      </c>
    </row>
    <row r="18" spans="1:5" ht="19.5" thickBot="1">
      <c r="A18" s="32">
        <v>4</v>
      </c>
      <c r="B18" s="33" t="s">
        <v>72</v>
      </c>
      <c r="C18" s="34" t="s">
        <v>63</v>
      </c>
      <c r="D18" s="34">
        <v>17</v>
      </c>
      <c r="E18" s="34">
        <v>13265</v>
      </c>
    </row>
    <row r="19" spans="1:5" ht="19.5" thickBot="1">
      <c r="A19" s="32">
        <v>5</v>
      </c>
      <c r="B19" s="33" t="s">
        <v>73</v>
      </c>
      <c r="C19" s="34" t="s">
        <v>63</v>
      </c>
      <c r="D19" s="34">
        <v>2</v>
      </c>
      <c r="E19" s="34">
        <v>936</v>
      </c>
    </row>
    <row r="20" spans="1:5" ht="19.5" thickBot="1">
      <c r="A20" s="32">
        <v>6</v>
      </c>
      <c r="B20" s="38" t="s">
        <v>74</v>
      </c>
      <c r="C20" s="35" t="s">
        <v>63</v>
      </c>
      <c r="D20" s="34">
        <v>10</v>
      </c>
      <c r="E20" s="34">
        <v>6550</v>
      </c>
    </row>
    <row r="21" spans="1:5" ht="19.5" thickBot="1">
      <c r="A21" s="32">
        <v>7</v>
      </c>
      <c r="B21" s="39" t="s">
        <v>75</v>
      </c>
      <c r="C21" s="35" t="s">
        <v>63</v>
      </c>
      <c r="D21" s="34">
        <v>10</v>
      </c>
      <c r="E21" s="34">
        <v>650</v>
      </c>
    </row>
    <row r="22" spans="1:5" ht="19.5" thickBot="1">
      <c r="A22" s="32">
        <v>8</v>
      </c>
      <c r="B22" s="33" t="s">
        <v>76</v>
      </c>
      <c r="C22" s="35" t="s">
        <v>63</v>
      </c>
      <c r="D22" s="34">
        <v>106</v>
      </c>
      <c r="E22" s="34">
        <v>4961</v>
      </c>
    </row>
    <row r="23" spans="1:5" ht="19.5" thickBot="1">
      <c r="A23" s="32">
        <v>9</v>
      </c>
      <c r="B23" s="33" t="s">
        <v>62</v>
      </c>
      <c r="C23" s="35" t="s">
        <v>63</v>
      </c>
      <c r="D23" s="34">
        <v>4</v>
      </c>
      <c r="E23" s="34">
        <v>4680</v>
      </c>
    </row>
    <row r="24" spans="1:5" ht="19.5" thickBot="1">
      <c r="A24" s="32">
        <v>10</v>
      </c>
      <c r="B24" s="33" t="s">
        <v>77</v>
      </c>
      <c r="C24" s="35" t="s">
        <v>63</v>
      </c>
      <c r="D24" s="34">
        <v>2</v>
      </c>
      <c r="E24" s="34">
        <v>88000</v>
      </c>
    </row>
    <row r="25" spans="1:5" ht="19.5" thickBot="1">
      <c r="A25" s="32">
        <v>11</v>
      </c>
      <c r="B25" s="40" t="s">
        <v>78</v>
      </c>
      <c r="C25" s="34" t="s">
        <v>65</v>
      </c>
      <c r="D25" s="34">
        <v>600</v>
      </c>
      <c r="E25" s="34">
        <v>13800</v>
      </c>
    </row>
    <row r="26" spans="1:5" ht="19.5" thickBot="1">
      <c r="A26" s="32">
        <v>12</v>
      </c>
      <c r="B26" s="31" t="s">
        <v>79</v>
      </c>
      <c r="C26" s="34" t="s">
        <v>63</v>
      </c>
      <c r="D26" s="34">
        <v>1</v>
      </c>
      <c r="E26" s="34">
        <v>800</v>
      </c>
    </row>
    <row r="27" spans="1:5" ht="19.5" thickBot="1">
      <c r="A27" s="28"/>
      <c r="B27" s="30" t="s">
        <v>80</v>
      </c>
      <c r="C27" s="30"/>
      <c r="D27" s="31"/>
      <c r="E27" s="34">
        <v>205776</v>
      </c>
    </row>
    <row r="28" spans="1:5" ht="19.5" thickBot="1">
      <c r="A28" s="28"/>
      <c r="B28" s="30"/>
      <c r="C28" s="30"/>
      <c r="D28" s="30"/>
      <c r="E28" s="34"/>
    </row>
    <row r="29" spans="1:5" ht="19.5" thickBot="1">
      <c r="A29" s="28"/>
      <c r="B29" s="30" t="s">
        <v>81</v>
      </c>
      <c r="C29" s="30"/>
      <c r="D29" s="30"/>
      <c r="E29" s="42">
        <v>323736</v>
      </c>
    </row>
    <row r="31" spans="1:5">
      <c r="A31" s="24" t="s">
        <v>82</v>
      </c>
    </row>
    <row r="32" spans="1:5">
      <c r="A32" s="24"/>
    </row>
    <row r="33" spans="1:5" ht="19.5" thickBot="1">
      <c r="A33" s="24" t="s">
        <v>83</v>
      </c>
    </row>
    <row r="34" spans="1:5" ht="19.5" thickBot="1">
      <c r="A34" s="25" t="s">
        <v>0</v>
      </c>
      <c r="B34" s="26" t="s">
        <v>53</v>
      </c>
      <c r="C34" s="25" t="s">
        <v>54</v>
      </c>
      <c r="D34" s="27" t="s">
        <v>55</v>
      </c>
      <c r="E34" s="27" t="s">
        <v>56</v>
      </c>
    </row>
    <row r="35" spans="1:5" ht="19.5" thickBot="1">
      <c r="A35" s="28"/>
      <c r="B35" s="29" t="s">
        <v>84</v>
      </c>
      <c r="C35" s="30"/>
      <c r="D35" s="30"/>
      <c r="E35" s="31"/>
    </row>
    <row r="36" spans="1:5" ht="19.5" thickBot="1">
      <c r="A36" s="32">
        <v>1</v>
      </c>
      <c r="B36" s="33" t="s">
        <v>85</v>
      </c>
      <c r="C36" s="34" t="s">
        <v>86</v>
      </c>
      <c r="D36" s="34" t="s">
        <v>87</v>
      </c>
      <c r="E36" s="34">
        <v>7500</v>
      </c>
    </row>
    <row r="37" spans="1:5" ht="19.5" thickBot="1">
      <c r="A37" s="32">
        <v>2</v>
      </c>
      <c r="B37" s="33" t="s">
        <v>88</v>
      </c>
      <c r="C37" s="35" t="s">
        <v>65</v>
      </c>
      <c r="D37" s="36">
        <v>60</v>
      </c>
      <c r="E37" s="32">
        <v>2100</v>
      </c>
    </row>
    <row r="38" spans="1:5">
      <c r="A38" s="44">
        <v>3</v>
      </c>
      <c r="B38" s="45" t="s">
        <v>66</v>
      </c>
      <c r="C38" s="46"/>
      <c r="D38" s="47"/>
      <c r="E38" s="43">
        <v>11400</v>
      </c>
    </row>
    <row r="39" spans="1:5">
      <c r="A39" s="48"/>
      <c r="B39" s="48" t="s">
        <v>1</v>
      </c>
      <c r="C39" s="48"/>
      <c r="D39" s="48"/>
      <c r="E39" s="49">
        <v>20000</v>
      </c>
    </row>
    <row r="41" spans="1:5">
      <c r="A41" s="66" t="s">
        <v>92</v>
      </c>
      <c r="B41" s="66"/>
    </row>
    <row r="42" spans="1:5">
      <c r="A42" s="24"/>
    </row>
    <row r="43" spans="1:5">
      <c r="A43" s="50" t="s">
        <v>89</v>
      </c>
    </row>
    <row r="44" spans="1:5" ht="19.5" thickBot="1">
      <c r="A44" s="51"/>
    </row>
    <row r="45" spans="1:5" ht="19.5" thickBot="1">
      <c r="A45" s="25" t="s">
        <v>0</v>
      </c>
      <c r="B45" s="26" t="s">
        <v>53</v>
      </c>
      <c r="C45" s="25" t="s">
        <v>54</v>
      </c>
      <c r="D45" s="27" t="s">
        <v>55</v>
      </c>
      <c r="E45" s="27" t="s">
        <v>56</v>
      </c>
    </row>
    <row r="46" spans="1:5" ht="19.5" thickBot="1">
      <c r="A46" s="28"/>
      <c r="B46" s="29" t="s">
        <v>90</v>
      </c>
      <c r="C46" s="30"/>
      <c r="D46" s="30"/>
      <c r="E46" s="31"/>
    </row>
    <row r="47" spans="1:5" ht="19.5" thickBot="1">
      <c r="A47" s="32">
        <v>1</v>
      </c>
      <c r="B47" s="33" t="s">
        <v>91</v>
      </c>
      <c r="C47" s="34"/>
      <c r="D47" s="34"/>
      <c r="E47" s="34">
        <v>7500</v>
      </c>
    </row>
    <row r="48" spans="1:5" ht="19.5" thickBot="1">
      <c r="A48" s="32">
        <v>2</v>
      </c>
      <c r="B48" s="33" t="s">
        <v>88</v>
      </c>
      <c r="C48" s="35" t="s">
        <v>65</v>
      </c>
      <c r="D48" s="36">
        <v>60</v>
      </c>
      <c r="E48" s="32">
        <v>2100</v>
      </c>
    </row>
    <row r="49" spans="1:5">
      <c r="A49" s="44">
        <v>3</v>
      </c>
      <c r="B49" s="45" t="s">
        <v>66</v>
      </c>
      <c r="C49" s="46"/>
      <c r="D49" s="47"/>
      <c r="E49" s="43">
        <v>20400</v>
      </c>
    </row>
    <row r="50" spans="1:5">
      <c r="A50" s="48"/>
      <c r="B50" s="48" t="s">
        <v>1</v>
      </c>
      <c r="C50" s="48"/>
      <c r="D50" s="48"/>
      <c r="E50" s="49">
        <v>30000</v>
      </c>
    </row>
    <row r="52" spans="1:5">
      <c r="A52" s="52" t="s">
        <v>93</v>
      </c>
    </row>
    <row r="53" spans="1:5" ht="19.5" thickBot="1">
      <c r="A53" s="52"/>
    </row>
    <row r="54" spans="1:5" ht="19.5" thickBot="1">
      <c r="A54" s="25" t="s">
        <v>0</v>
      </c>
      <c r="B54" s="26" t="s">
        <v>53</v>
      </c>
      <c r="C54" s="25" t="s">
        <v>54</v>
      </c>
      <c r="D54" s="27" t="s">
        <v>55</v>
      </c>
      <c r="E54" s="27" t="s">
        <v>56</v>
      </c>
    </row>
    <row r="55" spans="1:5" ht="19.5" thickBot="1">
      <c r="A55" s="28"/>
      <c r="B55" s="29" t="s">
        <v>94</v>
      </c>
      <c r="C55" s="30"/>
      <c r="D55" s="30"/>
      <c r="E55" s="31"/>
    </row>
    <row r="56" spans="1:5" ht="19.5" thickBot="1">
      <c r="A56" s="32">
        <v>1</v>
      </c>
      <c r="B56" s="33" t="s">
        <v>95</v>
      </c>
      <c r="C56" s="34" t="s">
        <v>96</v>
      </c>
      <c r="D56" s="34">
        <v>10</v>
      </c>
      <c r="E56" s="34">
        <v>50000</v>
      </c>
    </row>
    <row r="57" spans="1:5" ht="19.5" thickBot="1">
      <c r="A57" s="32">
        <v>2</v>
      </c>
      <c r="B57" s="33" t="s">
        <v>64</v>
      </c>
      <c r="C57" s="35" t="s">
        <v>65</v>
      </c>
      <c r="D57" s="36">
        <v>160</v>
      </c>
      <c r="E57" s="32">
        <v>3200</v>
      </c>
    </row>
    <row r="58" spans="1:5">
      <c r="A58" s="44">
        <v>3</v>
      </c>
      <c r="B58" s="45" t="s">
        <v>66</v>
      </c>
      <c r="C58" s="53" t="s">
        <v>97</v>
      </c>
      <c r="D58" s="44">
        <v>3</v>
      </c>
      <c r="E58" s="43">
        <v>9000</v>
      </c>
    </row>
    <row r="59" spans="1:5">
      <c r="A59" s="48"/>
      <c r="B59" s="48" t="s">
        <v>1</v>
      </c>
      <c r="C59" s="48"/>
      <c r="D59" s="48"/>
      <c r="E59" s="49">
        <v>62200</v>
      </c>
    </row>
    <row r="61" spans="1:5">
      <c r="B61" t="s">
        <v>98</v>
      </c>
      <c r="E61" s="41">
        <f>E29+E39+E50+E59</f>
        <v>435936</v>
      </c>
    </row>
  </sheetData>
  <mergeCells count="3">
    <mergeCell ref="B6:C6"/>
    <mergeCell ref="C13:D13"/>
    <mergeCell ref="A41:B41"/>
  </mergeCells>
  <pageMargins left="0.7" right="0.7" top="0.75" bottom="0.75" header="0.3" footer="0.3"/>
  <pageSetup paperSize="9" scale="61"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Парус Акт</vt:lpstr>
      <vt:lpstr>Пожежна система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Елена</cp:lastModifiedBy>
  <cp:lastPrinted>2019-11-13T09:10:14Z</cp:lastPrinted>
  <dcterms:created xsi:type="dcterms:W3CDTF">2019-09-09T06:22:03Z</dcterms:created>
  <dcterms:modified xsi:type="dcterms:W3CDTF">2019-11-26T21:27:04Z</dcterms:modified>
</cp:coreProperties>
</file>