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C:\Users\Gera\Desktop\Galeana\DOPM-51-2025\DOPM-51-2025 CD\"/>
    </mc:Choice>
  </mc:AlternateContent>
  <xr:revisionPtr revIDLastSave="0" documentId="13_ncr:1_{4FC33615-565E-423E-85A4-760954E8B5D2}" xr6:coauthVersionLast="47" xr6:coauthVersionMax="47" xr10:uidLastSave="{00000000-0000-0000-0000-000000000000}"/>
  <bookViews>
    <workbookView xWindow="-120" yWindow="-120" windowWidth="24240" windowHeight="13140" firstSheet="2" activeTab="8" xr2:uid="{00000000-000D-0000-FFFF-FFFF00000000}"/>
  </bookViews>
  <sheets>
    <sheet name="Forma DD-05" sheetId="10" r:id="rId1"/>
    <sheet name="Forma AT-05" sheetId="13" r:id="rId2"/>
    <sheet name="Forma AT-06" sheetId="14" r:id="rId3"/>
    <sheet name="Forma AT-07" sheetId="15" r:id="rId4"/>
    <sheet name="Forma AT-07 A" sheetId="16" r:id="rId5"/>
    <sheet name="Forma AT-07 B" sheetId="17" r:id="rId6"/>
    <sheet name="IIPU (Anexo 1)" sheetId="18" r:id="rId7"/>
    <sheet name="IIPU (Anexo 2)" sheetId="19" r:id="rId8"/>
    <sheet name="IIPU (Anexo 3)" sheetId="20" r:id="rId9"/>
  </sheets>
  <externalReferences>
    <externalReference r:id="rId10"/>
  </externalReferences>
  <definedNames>
    <definedName name="_xlnm.Print_Area" localSheetId="1">'Forma AT-05'!$A$1:$K$30</definedName>
    <definedName name="_xlnm.Print_Area" localSheetId="2">'Forma AT-06'!$A$1:$R$28</definedName>
    <definedName name="_xlnm.Print_Area" localSheetId="3">'Forma AT-07'!$A$1:$S$28</definedName>
    <definedName name="_xlnm.Print_Area" localSheetId="4">'Forma AT-07 A'!$A$1:$S$28</definedName>
    <definedName name="_xlnm.Print_Area" localSheetId="5">'Forma AT-07 B'!$A$1:$S$28</definedName>
    <definedName name="_xlnm.Print_Area" localSheetId="0">'Forma DD-05'!$A$1:$S$92</definedName>
    <definedName name="_xlnm.Print_Area" localSheetId="6">'IIPU (Anexo 1)'!$A$1:$Q$51</definedName>
    <definedName name="_xlnm.Print_Area" localSheetId="7">'IIPU (Anexo 2)'!$A$1:$BA$152</definedName>
    <definedName name="_xlnm.Print_Area" localSheetId="8">'IIPU (Anexo 3)'!$A$1:$M$41</definedName>
    <definedName name="_xlnm.Database">#REF!</definedName>
    <definedName name="CURIEL" localSheetId="1">'[1]CAMINOS A CARGO (2)'!#REF!</definedName>
    <definedName name="CURIEL" localSheetId="3">'[1]CAMINOS A CARGO (2)'!#REF!</definedName>
    <definedName name="CURIEL" localSheetId="4">'[1]CAMINOS A CARGO (2)'!#REF!</definedName>
    <definedName name="CURIEL" localSheetId="5">'[1]CAMINOS A CARGO (2)'!#REF!</definedName>
    <definedName name="CURIEL">'[1]CAMINOS A CARGO (2)'!#REF!</definedName>
    <definedName name="_xlnm.Print_Titles" localSheetId="0">'Forma DD-05'!$1:$10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 i="20" l="1"/>
  <c r="L26" i="20" s="1"/>
  <c r="F140" i="19"/>
  <c r="AO138" i="19"/>
  <c r="M140" i="19" s="1"/>
  <c r="U140" i="19" s="1"/>
  <c r="J144" i="19" s="1"/>
  <c r="AJ115" i="19"/>
  <c r="AB115" i="19"/>
  <c r="U115" i="19"/>
  <c r="L115" i="19"/>
  <c r="AE100" i="19"/>
  <c r="AE97" i="19"/>
  <c r="AE91" i="19"/>
  <c r="AE88" i="19"/>
  <c r="AE83" i="19"/>
  <c r="AE76" i="19"/>
  <c r="AE68" i="19"/>
  <c r="AA64" i="19"/>
  <c r="V64" i="19"/>
  <c r="R64" i="19"/>
  <c r="M64" i="19"/>
  <c r="AG61" i="19"/>
  <c r="AB61" i="19"/>
  <c r="V61" i="19"/>
  <c r="R61" i="19"/>
  <c r="N61" i="19"/>
  <c r="AT28" i="19"/>
  <c r="AE99" i="19" s="1"/>
  <c r="AT27" i="19"/>
  <c r="AE96" i="19" s="1"/>
  <c r="AT26" i="19"/>
  <c r="AT25" i="19"/>
  <c r="AE90" i="19" s="1"/>
  <c r="AT24" i="19"/>
  <c r="AE87" i="19" s="1"/>
  <c r="AT23" i="19"/>
  <c r="AE82" i="19" s="1"/>
  <c r="AT22" i="19"/>
  <c r="AE78" i="19" s="1"/>
  <c r="AT21" i="19"/>
  <c r="AE75" i="19" s="1"/>
  <c r="AT20" i="19"/>
  <c r="AE67" i="19" s="1"/>
  <c r="C4" i="17"/>
  <c r="C3" i="17"/>
  <c r="C4" i="16"/>
  <c r="C3" i="16"/>
  <c r="C4" i="15"/>
  <c r="C3" i="15"/>
  <c r="C4" i="14"/>
  <c r="C3" i="14"/>
  <c r="AP61" i="19" l="1"/>
  <c r="AP115" i="19"/>
  <c r="J143" i="19" s="1"/>
  <c r="V143" i="19" s="1"/>
  <c r="AL64" i="19"/>
  <c r="L28" i="20"/>
  <c r="L29" i="20" s="1"/>
  <c r="L31" i="20" l="1"/>
  <c r="L32" i="20" s="1"/>
  <c r="L34" i="20" s="1"/>
</calcChain>
</file>

<file path=xl/sharedStrings.xml><?xml version="1.0" encoding="utf-8"?>
<sst xmlns="http://schemas.openxmlformats.org/spreadsheetml/2006/main" count="804" uniqueCount="548">
  <si>
    <t>Licitación:</t>
  </si>
  <si>
    <t>Obra:</t>
  </si>
  <si>
    <t>Tramo:</t>
  </si>
  <si>
    <t>Hoja No.</t>
  </si>
  <si>
    <t>de:</t>
  </si>
  <si>
    <t>Denominación   ( 1 )</t>
  </si>
  <si>
    <t>Vida útil
disponible</t>
  </si>
  <si>
    <t>Propia</t>
  </si>
  <si>
    <t>Renta</t>
  </si>
  <si>
    <t>Ubicación Actual</t>
  </si>
  <si>
    <t>Tipo</t>
  </si>
  <si>
    <t>Marca</t>
  </si>
  <si>
    <t>Modelo</t>
  </si>
  <si>
    <t>Capacidad</t>
  </si>
  <si>
    <t>Número de serie</t>
  </si>
  <si>
    <t>Firma</t>
  </si>
  <si>
    <t xml:space="preserve">correspondientes a tipo, marca, modelo, capacidad y número de serie. </t>
  </si>
  <si>
    <t>Además, toda la maquinaria deberá anotarse formando grupos, según su tipo.</t>
  </si>
  <si>
    <t>Nombre y cargo del signatario</t>
  </si>
  <si>
    <t>Nombre de la empresa o persona física</t>
  </si>
  <si>
    <t>Maquinaria y equipo
( Tipo, Marca, Modelo, Capacidad )</t>
  </si>
  <si>
    <t xml:space="preserve"> NOTAS:</t>
  </si>
  <si>
    <t>( 1 )</t>
  </si>
  <si>
    <t xml:space="preserve">Anótese sólo las sub-divisiones generales de obra: Terracerías, Estructuras, Drenaje y </t>
  </si>
  <si>
    <t>subdrenaje, Pavimentos, Señalamiento y dispositivos de seguridad.</t>
  </si>
  <si>
    <t>( 2 )</t>
  </si>
  <si>
    <t xml:space="preserve">En cada uno de los meses del programa deberá anotarse el número de unidades de la </t>
  </si>
  <si>
    <t xml:space="preserve">maquinaria o equipo que se utilizará. Deberá enlistarse la misma maquinaria que </t>
  </si>
  <si>
    <t xml:space="preserve"> </t>
  </si>
  <si>
    <t xml:space="preserve">                                                </t>
  </si>
  <si>
    <t>FORMATO PARA CÁLCULO DE COSTOS HORARIOS DE MAQUINARIA Y EQUIPO</t>
  </si>
  <si>
    <t>Máquina:</t>
  </si>
  <si>
    <t>Modelo:</t>
  </si>
  <si>
    <t>Capacidad:</t>
  </si>
  <si>
    <t>DATOS GENERALES</t>
  </si>
  <si>
    <t>Valor de mercado ( Vm ):</t>
  </si>
  <si>
    <t>$</t>
  </si>
  <si>
    <t>Vida económica ( Ve ):</t>
  </si>
  <si>
    <t>Llantas ( Pn ):</t>
  </si>
  <si>
    <t>Horas por año ( Ha ):</t>
  </si>
  <si>
    <t>Piezas especiales ( Vs ):</t>
  </si>
  <si>
    <t>Combustible por hora ( Gh ):</t>
  </si>
  <si>
    <t>Valor inicial ( Va ):</t>
  </si>
  <si>
    <t>Precio del combustible ( Pc ):</t>
  </si>
  <si>
    <t>Valor rescate ( Vr ):</t>
  </si>
  <si>
    <t>( % )</t>
  </si>
  <si>
    <t>Aceites por hora ( Ah):</t>
  </si>
  <si>
    <t>Tasa interés ( i ):</t>
  </si>
  <si>
    <t>Aceite entre cambios ( Ga ):</t>
  </si>
  <si>
    <t>Prima seguros ( s ):</t>
  </si>
  <si>
    <t>Vida económica llantas ( Vn ):</t>
  </si>
  <si>
    <t>Factor mantenimiento ( Q ):</t>
  </si>
  <si>
    <t>Vida económica pzas. especiales ( Vs ):</t>
  </si>
  <si>
    <t>Activa</t>
  </si>
  <si>
    <t>%</t>
  </si>
  <si>
    <t>Inactiva</t>
  </si>
  <si>
    <t>a.</t>
  </si>
  <si>
    <t>Depreciación:</t>
  </si>
  <si>
    <t>b.</t>
  </si>
  <si>
    <t>Inversión:</t>
  </si>
  <si>
    <t>c.</t>
  </si>
  <si>
    <t>Seguros:</t>
  </si>
  <si>
    <t>d.</t>
  </si>
  <si>
    <t>Mantenimiento:</t>
  </si>
  <si>
    <t>Suma cargos fijos:</t>
  </si>
  <si>
    <t>CONSUMOS</t>
  </si>
  <si>
    <t>Combustible</t>
  </si>
  <si>
    <t>Otras fuentes de energía</t>
  </si>
  <si>
    <t>Lubricantes</t>
  </si>
  <si>
    <t>Llantas</t>
  </si>
  <si>
    <t>e.</t>
  </si>
  <si>
    <t>Piezas especiales</t>
  </si>
  <si>
    <t>Suma consumos</t>
  </si>
  <si>
    <t>OPERACIÓN</t>
  </si>
  <si>
    <t>Suma Salarios / Turno ( Sr )</t>
  </si>
  <si>
    <t>Horas / Turno ( Ht ) =</t>
  </si>
  <si>
    <t xml:space="preserve">Operación:  </t>
  </si>
  <si>
    <t>Po = Sr / Ht</t>
  </si>
  <si>
    <t>Suma operación</t>
  </si>
  <si>
    <t>Datos básicos para el análisis</t>
  </si>
  <si>
    <t>Periodo analizado</t>
  </si>
  <si>
    <t>LFT 69</t>
  </si>
  <si>
    <r>
      <t>(Dcp)</t>
    </r>
    <r>
      <rPr>
        <sz val="8.5"/>
        <rFont val="Arial"/>
        <family val="2"/>
      </rPr>
      <t xml:space="preserve"> Días calendario en el periodo analizado</t>
    </r>
  </si>
  <si>
    <t>Días</t>
  </si>
  <si>
    <t>LFT 76</t>
  </si>
  <si>
    <r>
      <t>(Dvac)</t>
    </r>
    <r>
      <rPr>
        <sz val="8.5"/>
        <rFont val="Arial"/>
        <family val="2"/>
      </rPr>
      <t xml:space="preserve"> Días de vacaciones en el periodo analizado</t>
    </r>
  </si>
  <si>
    <t>LFT 80</t>
  </si>
  <si>
    <r>
      <t>(Pvac)</t>
    </r>
    <r>
      <rPr>
        <sz val="8.5"/>
        <rFont val="Arial"/>
        <family val="2"/>
      </rPr>
      <t xml:space="preserve"> Prima vacacional</t>
    </r>
  </si>
  <si>
    <t>LFT 87</t>
  </si>
  <si>
    <r>
      <t>(Dagn)</t>
    </r>
    <r>
      <rPr>
        <sz val="8.5"/>
        <rFont val="Arial"/>
        <family val="2"/>
      </rPr>
      <t xml:space="preserve"> Días de aguinaldo en el periodo analizado</t>
    </r>
  </si>
  <si>
    <t>Artículo</t>
  </si>
  <si>
    <t>Régimen obligatorio de acuerdo con el Artículo 11 de la 
Ley del Seguro Social (LSS)</t>
  </si>
  <si>
    <t>Obrero</t>
  </si>
  <si>
    <t>Patronal
Snd &gt; Smo</t>
  </si>
  <si>
    <t>Obrero - patronal
Snd = Smo</t>
  </si>
  <si>
    <t>LSS 71</t>
  </si>
  <si>
    <r>
      <t xml:space="preserve">(imss1) </t>
    </r>
    <r>
      <rPr>
        <sz val="8.5"/>
        <rFont val="Arial"/>
        <family val="2"/>
      </rPr>
      <t>Riesgos del trabajo</t>
    </r>
  </si>
  <si>
    <t>LSS 25</t>
  </si>
  <si>
    <r>
      <t>(imss2)</t>
    </r>
    <r>
      <rPr>
        <sz val="8.5"/>
        <rFont val="Arial"/>
        <family val="2"/>
      </rPr>
      <t xml:space="preserve"> Enfermedades y maternidad - pensionados y sus beneficiados</t>
    </r>
  </si>
  <si>
    <t>LSS 106-I</t>
  </si>
  <si>
    <r>
      <t>(imss3)</t>
    </r>
    <r>
      <rPr>
        <sz val="8.5"/>
        <rFont val="Arial"/>
        <family val="2"/>
      </rPr>
      <t xml:space="preserve"> Enfermedades y maternidad - prestaciones en especie fija</t>
    </r>
  </si>
  <si>
    <t>LSS 106-II</t>
  </si>
  <si>
    <r>
      <t>(imss4)</t>
    </r>
    <r>
      <rPr>
        <sz val="8.5"/>
        <rFont val="Arial"/>
        <family val="2"/>
      </rPr>
      <t xml:space="preserve"> Enfermedades y maternidad - prestaciones en especie variable</t>
    </r>
  </si>
  <si>
    <t>LSS 107-I</t>
  </si>
  <si>
    <r>
      <t>(imss5)</t>
    </r>
    <r>
      <rPr>
        <sz val="8.5"/>
        <rFont val="Arial"/>
        <family val="2"/>
      </rPr>
      <t xml:space="preserve"> Enfermedades y maternidad - prestaciones en dinero</t>
    </r>
  </si>
  <si>
    <t>LSS 147</t>
  </si>
  <si>
    <r>
      <t>(imss6)</t>
    </r>
    <r>
      <rPr>
        <sz val="8.5"/>
        <rFont val="Arial"/>
        <family val="2"/>
      </rPr>
      <t xml:space="preserve"> Invalidez y vida</t>
    </r>
  </si>
  <si>
    <t>LSS 168-I</t>
  </si>
  <si>
    <r>
      <t>(imss7)</t>
    </r>
    <r>
      <rPr>
        <sz val="8.5"/>
        <rFont val="Arial"/>
        <family val="2"/>
      </rPr>
      <t xml:space="preserve"> Seguro de retiro SAR</t>
    </r>
  </si>
  <si>
    <t>LSS 168-II</t>
  </si>
  <si>
    <r>
      <t>(imss8)</t>
    </r>
    <r>
      <rPr>
        <sz val="8.5"/>
        <rFont val="Arial"/>
        <family val="2"/>
      </rPr>
      <t xml:space="preserve"> Seguro de cesantía en edad avanzada y vejez</t>
    </r>
  </si>
  <si>
    <t>LSS 211</t>
  </si>
  <si>
    <r>
      <t>(imss9)</t>
    </r>
    <r>
      <rPr>
        <sz val="8.5"/>
        <rFont val="Arial"/>
        <family val="2"/>
      </rPr>
      <t xml:space="preserve"> Guarderías</t>
    </r>
  </si>
  <si>
    <t>RINF 2 - I</t>
  </si>
  <si>
    <r>
      <t>(Info)</t>
    </r>
    <r>
      <rPr>
        <sz val="8.5"/>
        <rFont val="Arial"/>
        <family val="2"/>
      </rPr>
      <t xml:space="preserve"> Aportaciones al Infonavit</t>
    </r>
  </si>
  <si>
    <r>
      <t>NOTA:</t>
    </r>
    <r>
      <rPr>
        <i/>
        <sz val="8.5"/>
        <rFont val="Arial"/>
        <family val="2"/>
      </rPr>
      <t xml:space="preserve">   </t>
    </r>
    <r>
      <rPr>
        <b/>
        <i/>
        <sz val="8.5"/>
        <rFont val="Arial"/>
        <family val="2"/>
      </rPr>
      <t xml:space="preserve">LFT </t>
    </r>
    <r>
      <rPr>
        <i/>
        <sz val="8.5"/>
        <rFont val="Arial"/>
        <family val="2"/>
      </rPr>
      <t xml:space="preserve">- Ley Federal del Trabajo;   </t>
    </r>
    <r>
      <rPr>
        <b/>
        <i/>
        <sz val="8.5"/>
        <rFont val="Arial"/>
        <family val="2"/>
      </rPr>
      <t>LSS</t>
    </r>
    <r>
      <rPr>
        <i/>
        <sz val="8.5"/>
        <rFont val="Arial"/>
        <family val="2"/>
      </rPr>
      <t xml:space="preserve"> - Ley del Seguro Social;   </t>
    </r>
    <r>
      <rPr>
        <b/>
        <i/>
        <sz val="8.5"/>
        <rFont val="Arial"/>
        <family val="2"/>
      </rPr>
      <t>RINF</t>
    </r>
    <r>
      <rPr>
        <i/>
        <sz val="8.5"/>
        <rFont val="Arial"/>
        <family val="2"/>
      </rPr>
      <t xml:space="preserve"> - Reglamento de la Ley del Infonavit.</t>
    </r>
  </si>
  <si>
    <t>Fórmula para obtener el Factor de Salario Real (FSR)</t>
  </si>
  <si>
    <t>FSR</t>
  </si>
  <si>
    <t>=</t>
  </si>
  <si>
    <t>Ps</t>
  </si>
  <si>
    <t>x</t>
  </si>
  <si>
    <t>Tp</t>
  </si>
  <si>
    <t>+</t>
  </si>
  <si>
    <t>TI</t>
  </si>
  <si>
    <t>Cálculo de la variable Ps por categoría desglosado</t>
  </si>
  <si>
    <t>(</t>
  </si>
  <si>
    <t>imss1</t>
  </si>
  <si>
    <t>imss2</t>
  </si>
  <si>
    <t>imss3</t>
  </si>
  <si>
    <t>imss4</t>
  </si>
  <si>
    <t>imss5</t>
  </si>
  <si>
    <t>imss6</t>
  </si>
  <si>
    <t>imss7</t>
  </si>
  <si>
    <t>imss8</t>
  </si>
  <si>
    <t>imss9</t>
  </si>
  <si>
    <t>Info</t>
  </si>
  <si>
    <t>)</t>
  </si>
  <si>
    <t>/</t>
  </si>
  <si>
    <t>Snd</t>
  </si>
  <si>
    <t>Cálculo de la variable Snd Salario Nominal diario</t>
  </si>
  <si>
    <t>2.1.1</t>
  </si>
  <si>
    <t>Salario nominal diario o por jornal</t>
  </si>
  <si>
    <t>Sns</t>
  </si>
  <si>
    <t>días</t>
  </si>
  <si>
    <t>2.1.2</t>
  </si>
  <si>
    <t>Salario nominal semanal</t>
  </si>
  <si>
    <t xml:space="preserve">Los salarios nominales semanales corresponden a la investigación directa excluyendo prima vacacional y aguinaldo proporcionales a la raya </t>
  </si>
  <si>
    <t>semanal que percibe el obrero.</t>
  </si>
  <si>
    <t>Sbc</t>
  </si>
  <si>
    <t>-</t>
  </si>
  <si>
    <t>Pvac</t>
  </si>
  <si>
    <t>Dagn</t>
  </si>
  <si>
    <t>2.1.3</t>
  </si>
  <si>
    <t>Salario base de cotización semanal</t>
  </si>
  <si>
    <t xml:space="preserve">Los salarios base de cotización semanal corresponden a la investigación directa e incluyen la cuota diaria, prima vacacional y aguinaldo </t>
  </si>
  <si>
    <t>proporcionales a la raya semanal que percibe el obrero.</t>
  </si>
  <si>
    <t>Sbc =</t>
  </si>
  <si>
    <t>Investigación directa</t>
  </si>
  <si>
    <t>2.1.4</t>
  </si>
  <si>
    <t>Prima vacacional</t>
  </si>
  <si>
    <t>Pvac =</t>
  </si>
  <si>
    <t>( ( ( Dvac x Pvac ) / Dcp ) ) x 100 x Snd</t>
  </si>
  <si>
    <t xml:space="preserve"> Snd</t>
  </si>
  <si>
    <t>2.1.5</t>
  </si>
  <si>
    <t>Agn</t>
  </si>
  <si>
    <t>Aguinaldo</t>
  </si>
  <si>
    <t>Agn =</t>
  </si>
  <si>
    <t>( Dagn / Dcp ) x Snd</t>
  </si>
  <si>
    <t>imss</t>
  </si>
  <si>
    <t>Cuotas al Instituto Mexicano del Seguro Social</t>
  </si>
  <si>
    <t>2.2.1</t>
  </si>
  <si>
    <t>Seguro por riesgos del trabajo</t>
  </si>
  <si>
    <t>Snd = Smo</t>
  </si>
  <si>
    <t>imss1 =</t>
  </si>
  <si>
    <t>Sbc  x</t>
  </si>
  <si>
    <t>Cuota obrero patronal</t>
  </si>
  <si>
    <t>Snd &gt; Smo</t>
  </si>
  <si>
    <t>Cuota patronal</t>
  </si>
  <si>
    <t>imss2 =</t>
  </si>
  <si>
    <t>2.2.3</t>
  </si>
  <si>
    <t>Seguro por enfermedades y maternidad, prestaciones en especie fija</t>
  </si>
  <si>
    <t>Cualquier salario</t>
  </si>
  <si>
    <t>imss3 =</t>
  </si>
  <si>
    <t xml:space="preserve">Este seguro se calcula como un importe fijo por cada trabajador, sin importar el salario que perciba, el área geográfica en donde se ejecute la </t>
  </si>
  <si>
    <t>obra, ni el lugar donde se contrate el trabajador.</t>
  </si>
  <si>
    <t>2.2.4</t>
  </si>
  <si>
    <t>Seguro por enfermedades y maternidad, prestaciones en especie variable</t>
  </si>
  <si>
    <t xml:space="preserve">imss4  =  </t>
  </si>
  <si>
    <t>2.2.5</t>
  </si>
  <si>
    <t>Seguro por enfermedades y maternidad, prestaciones en dinero</t>
  </si>
  <si>
    <t>imss5 =</t>
  </si>
  <si>
    <t>2.2.6</t>
  </si>
  <si>
    <t>Seguro por invalidez y vida</t>
  </si>
  <si>
    <t>imss6 =</t>
  </si>
  <si>
    <t>2.2.7</t>
  </si>
  <si>
    <t>Seguro por retiro (SAR)</t>
  </si>
  <si>
    <t>imss7 =</t>
  </si>
  <si>
    <t>2.2.8</t>
  </si>
  <si>
    <t>Seguro por cesantía en edad avanzada y vejez</t>
  </si>
  <si>
    <t>imss8 =</t>
  </si>
  <si>
    <t>2.2.9</t>
  </si>
  <si>
    <t>Seguro por guarderías</t>
  </si>
  <si>
    <t>imss9 =</t>
  </si>
  <si>
    <t>2.2.10</t>
  </si>
  <si>
    <t>info</t>
  </si>
  <si>
    <t>Aportación al Instituto del fondo para la Vivienda de los Trabajadores</t>
  </si>
  <si>
    <t>Reglamento de la Ley del Infonavit - Artículo 2, fracción I</t>
  </si>
  <si>
    <t>Info  =</t>
  </si>
  <si>
    <t>Cálculo de la variable Tp  Días pagados en el periodo</t>
  </si>
  <si>
    <t>Tp  =</t>
  </si>
  <si>
    <t>Dcp</t>
  </si>
  <si>
    <t>Dpvac</t>
  </si>
  <si>
    <t xml:space="preserve"> días</t>
  </si>
  <si>
    <t>días vac.</t>
  </si>
  <si>
    <t>de prima</t>
  </si>
  <si>
    <t>Cálculo de la variable TI  Días productivos en el periodo</t>
  </si>
  <si>
    <t>TI  =</t>
  </si>
  <si>
    <t>Días improductivos</t>
  </si>
  <si>
    <t>Cálculo de los días improductivos por razón de la Ley Federal del Trabajo, costumbre, meteroelógicos y enfermedades.</t>
  </si>
  <si>
    <t>Los días por LFT, Costumbre, Clima y LSS que coinciden en domingo se excluyen por considerarlos dentro de la cantidad LFT 69.</t>
  </si>
  <si>
    <t>$ Ps pb</t>
  </si>
  <si>
    <t>Fundamento</t>
  </si>
  <si>
    <t>Fecha</t>
  </si>
  <si>
    <t>Razón</t>
  </si>
  <si>
    <t>Cantidad
de días</t>
  </si>
  <si>
    <t>Domingos</t>
  </si>
  <si>
    <t>Descanso obligatorio</t>
  </si>
  <si>
    <t xml:space="preserve">Domingos </t>
  </si>
  <si>
    <t>Hábiles</t>
  </si>
  <si>
    <t>Vacaciones</t>
  </si>
  <si>
    <t>Cualquier hábil</t>
  </si>
  <si>
    <t>LFT 74</t>
  </si>
  <si>
    <t>1 de enero</t>
  </si>
  <si>
    <t>Inicio de año</t>
  </si>
  <si>
    <t>5 de Febrero</t>
  </si>
  <si>
    <t>Aniversario de la Constitución Mexicana</t>
  </si>
  <si>
    <t>21 de marzo</t>
  </si>
  <si>
    <t>Natalicio de Benito Juárez</t>
  </si>
  <si>
    <t>Martes</t>
  </si>
  <si>
    <t>1 de mayo</t>
  </si>
  <si>
    <t>Día del trabajo</t>
  </si>
  <si>
    <t>Lunes</t>
  </si>
  <si>
    <t>16 de septiembre</t>
  </si>
  <si>
    <t>Independencia de México</t>
  </si>
  <si>
    <t>20 de noviembre</t>
  </si>
  <si>
    <t>Revolución Mexicana</t>
  </si>
  <si>
    <t>1 de diciembre</t>
  </si>
  <si>
    <t>Cuando corresponda a la transmisión del poder ejecutivo</t>
  </si>
  <si>
    <t>No corresponde</t>
  </si>
  <si>
    <t>25 de diciembre</t>
  </si>
  <si>
    <t>Navidad católica</t>
  </si>
  <si>
    <t>Costumbre</t>
  </si>
  <si>
    <t>Jueves Santo</t>
  </si>
  <si>
    <t>Jueves</t>
  </si>
  <si>
    <t>Viernes Santo</t>
  </si>
  <si>
    <t>Viernes</t>
  </si>
  <si>
    <t>12 de diciembre</t>
  </si>
  <si>
    <t>Virgen María</t>
  </si>
  <si>
    <t>Clima</t>
  </si>
  <si>
    <t>Metereológicos</t>
  </si>
  <si>
    <t>Lluvia y mal tiempo</t>
  </si>
  <si>
    <t>LSS 96</t>
  </si>
  <si>
    <t>Enfermedad</t>
  </si>
  <si>
    <t>Días hábiles con cargo al patrón</t>
  </si>
  <si>
    <t>Total de días improductivos  =</t>
  </si>
  <si>
    <t>Cálculo de los días productivos</t>
  </si>
  <si>
    <t>Cálculo de la variable Fp  Factor de productividad Tp / TI  Días pagados entre días trabajados</t>
  </si>
  <si>
    <t>Fp =</t>
  </si>
  <si>
    <t>Cálculo de las variables FSR (Factor para Salario Real) y Sr (Salario Real)</t>
  </si>
  <si>
    <t>FSR =</t>
  </si>
  <si>
    <t>Cálculo de la variable Fsr Factor para Salario Real</t>
  </si>
  <si>
    <t>Fp</t>
  </si>
  <si>
    <t>Cálculo del Salario Real</t>
  </si>
  <si>
    <t>Sr =</t>
  </si>
  <si>
    <t>Fsr</t>
  </si>
  <si>
    <t>EJEMPLO DE CARGOS A LOS COSTOS DIRECTOS PARA OBTENER PRECIOS UNITARIOS</t>
  </si>
  <si>
    <t>Concepto No.:</t>
  </si>
  <si>
    <t>08</t>
  </si>
  <si>
    <t>Descripción:</t>
  </si>
  <si>
    <t>009-D</t>
  </si>
  <si>
    <t>CORTES</t>
  </si>
  <si>
    <t>04</t>
  </si>
  <si>
    <t>a)</t>
  </si>
  <si>
    <t>De cortes.</t>
  </si>
  <si>
    <t xml:space="preserve">Cantidad:   </t>
  </si>
  <si>
    <t>10,000 m3</t>
  </si>
  <si>
    <t>Concepto</t>
  </si>
  <si>
    <t>Cantidad</t>
  </si>
  <si>
    <t>Importe</t>
  </si>
  <si>
    <t>A costos directos</t>
  </si>
  <si>
    <t>Mano de obra</t>
  </si>
  <si>
    <t>Materiales</t>
  </si>
  <si>
    <t>Maquinaria</t>
  </si>
  <si>
    <t>Auxiliares</t>
  </si>
  <si>
    <t>Sub-total</t>
  </si>
  <si>
    <t>Indirectos (% de A)</t>
  </si>
  <si>
    <t xml:space="preserve">     0.15 x 100.00</t>
  </si>
  <si>
    <t>Sub-total (A + B)</t>
  </si>
  <si>
    <t>Costo financiero (% de A + B)</t>
  </si>
  <si>
    <t xml:space="preserve">     0.015 x 115.00</t>
  </si>
  <si>
    <t>Sub-total (C + D)</t>
  </si>
  <si>
    <t>Utilidad (% de C + D)</t>
  </si>
  <si>
    <t xml:space="preserve">     0.10717 x 116.73</t>
  </si>
  <si>
    <t>Sub-total (E+ F)</t>
  </si>
  <si>
    <t>Este análisis deberá efectuarse considerando características de la obra, sitio de ejecución y condiciones laborales de la Convocante.</t>
  </si>
  <si>
    <t xml:space="preserve">Indicar claramente en cada análisis de precio unitario, el nombre completo del concepto de obra de que se trate, su especificación, </t>
  </si>
  <si>
    <t xml:space="preserve">Los costos unitarios de todos los materiales deberán ser considerados puestos en obra, por lo tanto, en su análisis de precio unitario </t>
  </si>
  <si>
    <t>deberá desglosar la cantidad de este costo que corresponda al flete o transporte al lugar de la obra del material correspondiente.</t>
  </si>
  <si>
    <t>Total</t>
  </si>
  <si>
    <t>Lunes / Miércoles</t>
  </si>
  <si>
    <t>Lunes / Martes</t>
  </si>
  <si>
    <t>29 de Marzo</t>
  </si>
  <si>
    <t>30 de Marzo</t>
  </si>
  <si>
    <t>Miércoles</t>
  </si>
  <si>
    <t>Despalmes, desperdiciando el material, por unidad de obra terminada (Inciso: 003-H.03):</t>
  </si>
  <si>
    <r>
      <t>(UMA)</t>
    </r>
    <r>
      <rPr>
        <sz val="8.5"/>
        <rFont val="Arial"/>
        <family val="2"/>
      </rPr>
      <t xml:space="preserve"> Unidad de Medida Actualizada</t>
    </r>
  </si>
  <si>
    <t xml:space="preserve"> Ejercicio 2019</t>
  </si>
  <si>
    <t>Total del precio unitario (E + F)</t>
  </si>
  <si>
    <t xml:space="preserve"> Día</t>
  </si>
  <si>
    <t xml:space="preserve"> Días</t>
  </si>
  <si>
    <t>Lunes / Jueves</t>
  </si>
  <si>
    <r>
      <t>A)</t>
    </r>
    <r>
      <rPr>
        <sz val="9.5"/>
        <rFont val="Tahoma"/>
        <family val="2"/>
      </rPr>
      <t xml:space="preserve"> </t>
    </r>
  </si>
  <si>
    <r>
      <t>B)</t>
    </r>
    <r>
      <rPr>
        <sz val="9.5"/>
        <rFont val="Tahoma"/>
        <family val="2"/>
      </rPr>
      <t xml:space="preserve"> </t>
    </r>
  </si>
  <si>
    <r>
      <t>C)</t>
    </r>
    <r>
      <rPr>
        <sz val="9.5"/>
        <rFont val="Tahoma"/>
        <family val="2"/>
      </rPr>
      <t xml:space="preserve"> </t>
    </r>
  </si>
  <si>
    <r>
      <t>D)</t>
    </r>
    <r>
      <rPr>
        <sz val="9.5"/>
        <rFont val="Tahoma"/>
        <family val="2"/>
      </rPr>
      <t xml:space="preserve"> </t>
    </r>
  </si>
  <si>
    <r>
      <t>E)</t>
    </r>
    <r>
      <rPr>
        <sz val="9.5"/>
        <rFont val="Tahoma"/>
        <family val="2"/>
      </rPr>
      <t xml:space="preserve"> </t>
    </r>
  </si>
  <si>
    <r>
      <t>F)</t>
    </r>
    <r>
      <rPr>
        <sz val="9.5"/>
        <rFont val="Tahoma"/>
        <family val="2"/>
      </rPr>
      <t xml:space="preserve"> </t>
    </r>
  </si>
  <si>
    <r>
      <t>G)</t>
    </r>
    <r>
      <rPr>
        <sz val="9.5"/>
        <rFont val="Tahoma"/>
        <family val="2"/>
      </rPr>
      <t xml:space="preserve"> </t>
    </r>
  </si>
  <si>
    <t>Precio unitario</t>
  </si>
  <si>
    <t>Nombre del contratante</t>
  </si>
  <si>
    <t>Descripción de la obra</t>
  </si>
  <si>
    <t>Ejercido</t>
  </si>
  <si>
    <t>Por ejercer</t>
  </si>
  <si>
    <t>Fecha prevista para 
su terminación</t>
  </si>
  <si>
    <t>RELACIÓN DE CONTRATOS DE OBRAS EN VIGOR 
QUE SE TENGAN CELEBRADOS TANTO CON LA ADMINISTRACIÓN PÚBLICA COMO CON PARTICULARES</t>
  </si>
  <si>
    <t xml:space="preserve">NOTA: </t>
  </si>
  <si>
    <t>Nombre de la Empresa</t>
  </si>
  <si>
    <t xml:space="preserve">En caso de que el licitante no tenga obras en vigor, en el recuadro deberá indicar la </t>
  </si>
  <si>
    <t>leyenda “No se tienen obras en vigor”.</t>
  </si>
  <si>
    <r>
      <t>NOTAS:</t>
    </r>
    <r>
      <rPr>
        <sz val="10.5"/>
        <rFont val="Calibri"/>
        <family val="2"/>
        <scheme val="minor"/>
      </rPr>
      <t xml:space="preserve">   </t>
    </r>
  </si>
  <si>
    <t></t>
  </si>
  <si>
    <t></t>
  </si>
  <si>
    <t>INTEGRACIÓN DE PRECIOS UNITARIOS   ANEXO No. 1</t>
  </si>
  <si>
    <t>INTEGRACIÓN DE PRECIOS UNITARIOS   ANEXO No. 2</t>
  </si>
  <si>
    <t>INTEGRACIÓN DE PRECIOS UNITARIOS   ANEXO No. 3</t>
  </si>
  <si>
    <t>EJEMPLO DE INTEGRACIÓN DEL SALARIO REAL DE MANO DE OBRA EN LA CONSTRUCCIÓN</t>
  </si>
  <si>
    <t xml:space="preserve">Este seguro se deberá cubrir exclusivamente por los salarios base de cotización que superen tres veces el salario mínimo del Distrito Federal </t>
  </si>
  <si>
    <t>y adicional al estipulado en el Artículo 106 fracción I.</t>
  </si>
  <si>
    <t>Este salario se obtiene de investigación directa en obras en proceso de construcción de la raya que recibe el obrero semanalmente dividiéndo-</t>
  </si>
  <si>
    <t xml:space="preserve">lo entre 7 días y deduciendo el importe por concepto de Prima Vacacional y aguinaldo proporcionales, ya que es común que en la Industria de </t>
  </si>
  <si>
    <t>la Construcción se anticipen estas prestaciones dentro del pago semanal al trabajador.</t>
  </si>
  <si>
    <t>Sbc  -  ( Smgdf  x  3 )  x</t>
  </si>
  <si>
    <t>Smgdf  x</t>
  </si>
  <si>
    <t>D = ( Va - Vr ) / Ve</t>
  </si>
  <si>
    <t>I = ( Va + Vr ) / ( 2 x Ha ) x i</t>
  </si>
  <si>
    <t>S = ( Va + Vr ) / ( 2 x Ha ) x s</t>
  </si>
  <si>
    <t>M = Q x D</t>
  </si>
  <si>
    <t>Co = Gh x Pc</t>
  </si>
  <si>
    <t>Lb = ( Ah + Ga ) Pa</t>
  </si>
  <si>
    <t>N = Pn / Vn</t>
  </si>
  <si>
    <t>As = Ps / Vs</t>
  </si>
  <si>
    <t xml:space="preserve"> Años</t>
  </si>
  <si>
    <t xml:space="preserve"> Hr/año</t>
  </si>
  <si>
    <t xml:space="preserve"> Lt</t>
  </si>
  <si>
    <t xml:space="preserve"> Hr</t>
  </si>
  <si>
    <t>( Hr )</t>
  </si>
  <si>
    <r>
      <t>COSTO DIRECTO</t>
    </r>
    <r>
      <rPr>
        <sz val="11"/>
        <rFont val="Arial"/>
        <family val="2"/>
      </rPr>
      <t xml:space="preserve"> Hora máquina activa e inactiva</t>
    </r>
  </si>
  <si>
    <r>
      <t xml:space="preserve">NOTA ( 1 ) : </t>
    </r>
    <r>
      <rPr>
        <sz val="11"/>
        <rFont val="Arial"/>
        <family val="2"/>
      </rPr>
      <t xml:space="preserve">Deberán anotarse para cada una de las máquinas a emplear los datos </t>
    </r>
  </si>
  <si>
    <r>
      <t xml:space="preserve">EJEMPLO: </t>
    </r>
    <r>
      <rPr>
        <sz val="11"/>
        <rFont val="Arial"/>
        <family val="2"/>
      </rPr>
      <t>Tractor, tractor, tractor, etc., tantos como sea necesario.</t>
    </r>
  </si>
  <si>
    <r>
      <t xml:space="preserve"> ( </t>
    </r>
    <r>
      <rPr>
        <b/>
        <sz val="14"/>
        <rFont val="Arial"/>
        <family val="2"/>
      </rPr>
      <t>1</t>
    </r>
    <r>
      <rPr>
        <b/>
        <sz val="10.5"/>
        <rFont val="Arial"/>
        <family val="2"/>
      </rPr>
      <t xml:space="preserve"> )  Actividad</t>
    </r>
  </si>
  <si>
    <r>
      <t xml:space="preserve">(  </t>
    </r>
    <r>
      <rPr>
        <b/>
        <sz val="14"/>
        <rFont val="Arial"/>
        <family val="2"/>
      </rPr>
      <t>2</t>
    </r>
    <r>
      <rPr>
        <b/>
        <sz val="10.5"/>
        <rFont val="Arial"/>
        <family val="2"/>
      </rPr>
      <t xml:space="preserve">  )  Mes  /  Año  </t>
    </r>
  </si>
  <si>
    <t>Forma AT-05</t>
  </si>
  <si>
    <t>Forma AT-07</t>
  </si>
  <si>
    <t>Forma AT-06</t>
  </si>
  <si>
    <t>número de concepto, cantidad a ejecutar y unidad de medición, tal como se indica en la Forma AE-04.</t>
  </si>
  <si>
    <t xml:space="preserve">LICITACION NO.         </t>
  </si>
  <si>
    <t xml:space="preserve">MUNICIPIO         </t>
  </si>
  <si>
    <t xml:space="preserve">LOCALIDAD         </t>
  </si>
  <si>
    <t xml:space="preserve">DESCRIPCION DE LA OBRA:         </t>
  </si>
  <si>
    <t>ENTREGA DE DOCUMENTOS</t>
  </si>
  <si>
    <t>PRESENTA</t>
  </si>
  <si>
    <t xml:space="preserve">POR EL LICITANTE </t>
  </si>
  <si>
    <t xml:space="preserve">                           ____________________________________</t>
  </si>
  <si>
    <t>ENTREGÓ</t>
  </si>
  <si>
    <t>RECIBE</t>
  </si>
  <si>
    <t>PROGRAMA CALENDARIZADO DE LOS EQUIPOS DE INSTALACIÓN PERMANENTE</t>
  </si>
  <si>
    <t>Forma AT-07  A</t>
  </si>
  <si>
    <t xml:space="preserve">Anótese sólo las partidas generales de obra: Terracerías, Estructuras, Drenaje y </t>
  </si>
  <si>
    <t xml:space="preserve">En cada uno de los meses del programa deberá anotarse el número de unidades de los </t>
  </si>
  <si>
    <t xml:space="preserve">equipos de instalación permanente que se empleará. </t>
  </si>
  <si>
    <t>considera en la Forma AT-06</t>
  </si>
  <si>
    <t>Forma AT-07  B</t>
  </si>
  <si>
    <t>PROGRAMA CALENDARIZADO DE UTILIZACIÓN DE LA MANO DE OBRA</t>
  </si>
  <si>
    <t>En cada uno de los meses del programa deberá anotarse el número de jornadas de</t>
  </si>
  <si>
    <t xml:space="preserve">mano de obra que se empleará. </t>
  </si>
  <si>
    <t xml:space="preserve">6.1.	</t>
  </si>
  <si>
    <t xml:space="preserve">6.2.	</t>
  </si>
  <si>
    <t xml:space="preserve">6.3.	</t>
  </si>
  <si>
    <r>
      <t>Identificación oficial vigente con fotografía del asistente al acto de presentación y apertura que lo identifique plenamente, entre las cuales podrá exhibirse la credencial para votar expedida por el Instituto Federal Electoral o Instituto Nacional Electoral, Pasaporte o Cédula Profesional.</t>
    </r>
    <r>
      <rPr>
        <b/>
        <sz val="16"/>
        <rFont val="Arial"/>
        <family val="2"/>
      </rPr>
      <t xml:space="preserve"> (copia simple y original o copia certificada para su cotejo).</t>
    </r>
  </si>
  <si>
    <t xml:space="preserve">6.4.	</t>
  </si>
  <si>
    <r>
      <rPr>
        <b/>
        <sz val="16"/>
        <rFont val="Arial"/>
        <family val="2"/>
      </rPr>
      <t>Identificación oficial del licitante persona física</t>
    </r>
    <r>
      <rPr>
        <sz val="16"/>
        <rFont val="Arial"/>
        <family val="2"/>
      </rPr>
      <t xml:space="preserve"> (o de representante legal del licitante persona moral que suscribe las proposiciones), entre las cuales podrá exhibirse la credencial para votar expedida por el Instituto Federal Electoral o Instituto Nacional Electoral, Pasaporte o Cédula Profesional. </t>
    </r>
    <r>
      <rPr>
        <b/>
        <sz val="16"/>
        <rFont val="Arial"/>
        <family val="2"/>
      </rPr>
      <t>(copia simple y original o copia certificada para su cotejo)</t>
    </r>
  </si>
  <si>
    <r>
      <t xml:space="preserve">Para intervenir en el acto de presentación y apertura de proposiciones, las personas licitantes, deberán presentar escrito en el que su firmante manifieste bajo protesta de decir verdad, que </t>
    </r>
    <r>
      <rPr>
        <b/>
        <sz val="16"/>
        <rFont val="Arial"/>
        <family val="2"/>
      </rPr>
      <t>cuenta con facultades suficientes para comprometerse por sí o por su representada</t>
    </r>
    <r>
      <rPr>
        <sz val="16"/>
        <rFont val="Arial"/>
        <family val="2"/>
      </rPr>
      <t xml:space="preserve">, sin que resulte necesario acreditar su personalidad jurídica </t>
    </r>
    <r>
      <rPr>
        <b/>
        <sz val="16"/>
        <rFont val="Arial"/>
        <family val="2"/>
      </rPr>
      <t>(Forma DD-01)</t>
    </r>
    <r>
      <rPr>
        <sz val="16"/>
        <rFont val="Arial"/>
        <family val="2"/>
      </rPr>
      <t xml:space="preserve"> según fracción XIV del artículo 40 de la Ley y 66 fracción IV de su Reglamento. </t>
    </r>
  </si>
  <si>
    <t xml:space="preserve">6.5.	</t>
  </si>
  <si>
    <r>
      <t xml:space="preserve">Constancia positiva vigente de </t>
    </r>
    <r>
      <rPr>
        <b/>
        <sz val="16"/>
        <rFont val="Arial"/>
        <family val="2"/>
      </rPr>
      <t>"Opinión de Cumplimiento de Obligaciones Fiscales Federales”</t>
    </r>
    <r>
      <rPr>
        <sz val="16"/>
        <rFont val="Arial"/>
        <family val="2"/>
      </rPr>
      <t xml:space="preserve"> expedida por el Servicio de Administración Tributaria, de acuerdo con lo establecido en el</t>
    </r>
    <r>
      <rPr>
        <b/>
        <sz val="16"/>
        <rFont val="Arial"/>
        <family val="2"/>
      </rPr>
      <t xml:space="preserve"> artículo 32-D</t>
    </r>
    <r>
      <rPr>
        <sz val="16"/>
        <rFont val="Arial"/>
        <family val="2"/>
      </rPr>
      <t xml:space="preserve"> del Código Fiscal de la Federación.</t>
    </r>
  </si>
  <si>
    <t xml:space="preserve">6.6.	</t>
  </si>
  <si>
    <t xml:space="preserve">6.8.	</t>
  </si>
  <si>
    <t xml:space="preserve">6.9.	</t>
  </si>
  <si>
    <t xml:space="preserve">6.10.	</t>
  </si>
  <si>
    <t xml:space="preserve">6.11.	</t>
  </si>
  <si>
    <t xml:space="preserve">6.12.	</t>
  </si>
  <si>
    <t xml:space="preserve">6.13.	</t>
  </si>
  <si>
    <r>
      <t>En caso de presentar un</t>
    </r>
    <r>
      <rPr>
        <b/>
        <sz val="16"/>
        <rFont val="Arial"/>
        <family val="2"/>
      </rPr>
      <t xml:space="preserve"> Proposición Conjunta, Convenio de Asociación</t>
    </r>
    <r>
      <rPr>
        <sz val="16"/>
        <rFont val="Arial"/>
        <family val="2"/>
      </rPr>
      <t xml:space="preserve"> en un tanto original del convenio de proposición conjunta, de acuerdo a como se establece en el numeral 9.2 de las presentes bases.</t>
    </r>
  </si>
  <si>
    <t>7. DOCUMENTACIÓN DE LA PROPOSICIÓN TÉCNICA</t>
  </si>
  <si>
    <t xml:space="preserve">7.1	</t>
  </si>
  <si>
    <r>
      <rPr>
        <b/>
        <sz val="16"/>
        <rFont val="Arial"/>
        <family val="2"/>
      </rPr>
      <t>Recibo original y copia simple del pago de costo de participación.</t>
    </r>
    <r>
      <rPr>
        <sz val="16"/>
        <rFont val="Arial"/>
        <family val="2"/>
      </rPr>
      <t xml:space="preserve">
Emitido por autoridad competente donde se pueda apreciar el número de la licitación y la fecha que se encuentre dentro del periodo establecido para ello.</t>
    </r>
  </si>
  <si>
    <t xml:space="preserve">7.2	</t>
  </si>
  <si>
    <r>
      <rPr>
        <b/>
        <sz val="16"/>
        <rFont val="Arial"/>
        <family val="2"/>
      </rPr>
      <t xml:space="preserve">Padrón Único de Contratistas </t>
    </r>
    <r>
      <rPr>
        <sz val="16"/>
        <rFont val="Arial"/>
        <family val="2"/>
      </rPr>
      <t xml:space="preserve">
Para verificar el cumplimiento del </t>
    </r>
    <r>
      <rPr>
        <b/>
        <sz val="16"/>
        <rFont val="Arial"/>
        <family val="2"/>
      </rPr>
      <t>capital contable mínimo requerido</t>
    </r>
    <r>
      <rPr>
        <sz val="16"/>
        <rFont val="Arial"/>
        <family val="2"/>
      </rPr>
      <t xml:space="preserve">, así como la </t>
    </r>
    <r>
      <rPr>
        <b/>
        <sz val="16"/>
        <rFont val="Arial"/>
        <family val="2"/>
      </rPr>
      <t>capacidad financiera y especialidades de experiencia</t>
    </r>
    <r>
      <rPr>
        <sz val="16"/>
        <rFont val="Arial"/>
        <family val="2"/>
      </rPr>
      <t>, se atenderá el caso aplicable a cada licitante de acuerdo a su situación de registro en el Padrón.</t>
    </r>
  </si>
  <si>
    <t xml:space="preserve">7.2.1	</t>
  </si>
  <si>
    <r>
      <rPr>
        <b/>
        <sz val="16"/>
        <rFont val="Arial"/>
        <family val="2"/>
      </rPr>
      <t>Padrón Único de Contratistas vigente</t>
    </r>
    <r>
      <rPr>
        <sz val="16"/>
        <rFont val="Arial"/>
        <family val="2"/>
      </rPr>
      <t xml:space="preserve"> </t>
    </r>
    <r>
      <rPr>
        <b/>
        <sz val="16"/>
        <rFont val="Arial"/>
        <family val="2"/>
      </rPr>
      <t>(copia simple y original o copia certificada para su cotejo)</t>
    </r>
    <r>
      <rPr>
        <sz val="16"/>
        <rFont val="Arial"/>
        <family val="2"/>
      </rPr>
      <t xml:space="preserve">. Se tendrá al licitante acreditando los requisitos mencionados con los datos consignados en dicha constancia </t>
    </r>
  </si>
  <si>
    <t xml:space="preserve">7.2.2	</t>
  </si>
  <si>
    <t xml:space="preserve">7.3	</t>
  </si>
  <si>
    <t xml:space="preserve">7.4	</t>
  </si>
  <si>
    <t xml:space="preserve">7.5	</t>
  </si>
  <si>
    <r>
      <rPr>
        <b/>
        <sz val="16"/>
        <rFont val="Arial"/>
        <family val="2"/>
      </rPr>
      <t xml:space="preserve">Manifestación escrita bajo protesta de decir verdad de conocimiento del sitio </t>
    </r>
    <r>
      <rPr>
        <sz val="16"/>
        <rFont val="Arial"/>
        <family val="2"/>
      </rPr>
      <t xml:space="preserve">
Manifiesta que conoce el sitio de realización de los trabajos y sus condiciones ambientales, así como del proyecto, normas aplicables y demás relativos a la obra </t>
    </r>
    <r>
      <rPr>
        <b/>
        <sz val="16"/>
        <rFont val="Arial"/>
        <family val="2"/>
      </rPr>
      <t>(Forma AT-02).</t>
    </r>
  </si>
  <si>
    <t xml:space="preserve">7.6	</t>
  </si>
  <si>
    <t xml:space="preserve">7.7	</t>
  </si>
  <si>
    <r>
      <t xml:space="preserve">Manifestación escrita de </t>
    </r>
    <r>
      <rPr>
        <b/>
        <sz val="16"/>
        <rFont val="Arial"/>
        <family val="2"/>
      </rPr>
      <t>tener conocimiento de las bases y sus modificaciones realizadas en la(s) o las junta(s) de aclaraciones</t>
    </r>
    <r>
      <rPr>
        <sz val="16"/>
        <rFont val="Arial"/>
        <family val="2"/>
      </rPr>
      <t xml:space="preserve"> </t>
    </r>
    <r>
      <rPr>
        <b/>
        <sz val="16"/>
        <rFont val="Arial"/>
        <family val="2"/>
      </rPr>
      <t>(Forma AT-03).</t>
    </r>
  </si>
  <si>
    <t xml:space="preserve">7.8	</t>
  </si>
  <si>
    <r>
      <rPr>
        <b/>
        <sz val="16"/>
        <rFont val="Arial"/>
        <family val="2"/>
      </rPr>
      <t xml:space="preserve">Manifestación escrita y bajo protesta de decir verdad de Subcontratar o No Subcontratar, en su caso. </t>
    </r>
    <r>
      <rPr>
        <sz val="16"/>
        <rFont val="Arial"/>
        <family val="2"/>
      </rPr>
      <t xml:space="preserve">
Conocimiento de que no se podrá subcontratar ninguna de las partes de la obra o en su caso, Conocimiento de la subcontratación de las actividades señaladas por la Convocante. </t>
    </r>
    <r>
      <rPr>
        <b/>
        <sz val="16"/>
        <rFont val="Arial"/>
        <family val="2"/>
      </rPr>
      <t xml:space="preserve"> (Forma AT-04). </t>
    </r>
    <r>
      <rPr>
        <sz val="16"/>
        <rFont val="Arial"/>
        <family val="2"/>
      </rPr>
      <t xml:space="preserve">Según lo establecido en el punto 2.5 de estas bases. </t>
    </r>
  </si>
  <si>
    <t xml:space="preserve">7.9	</t>
  </si>
  <si>
    <r>
      <rPr>
        <b/>
        <sz val="16"/>
        <rFont val="Arial"/>
        <family val="2"/>
      </rPr>
      <t xml:space="preserve">Relación de contratos de obras en vigor </t>
    </r>
    <r>
      <rPr>
        <sz val="16"/>
        <rFont val="Arial"/>
        <family val="2"/>
      </rPr>
      <t xml:space="preserve">
Donde identifique los trabajos que se encuentre ejecutando a la fecha de la licitación, anotando el nombre del contratante, descripción de la obra o servicios, importe total, importe ejercido y por ejercer, y fecha prevista de su terminación. 
Tratándose de obra pública, además deberá presentar </t>
    </r>
    <r>
      <rPr>
        <b/>
        <sz val="16"/>
        <rFont val="Arial"/>
        <family val="2"/>
      </rPr>
      <t>constancia firmada por el contratante donde se acredite que se encuentra o no al corriente en la ejecución de los trabajos, de acuerdo al programa de obra vigente</t>
    </r>
    <r>
      <rPr>
        <sz val="16"/>
        <rFont val="Arial"/>
        <family val="2"/>
      </rPr>
      <t xml:space="preserve"> </t>
    </r>
    <r>
      <rPr>
        <b/>
        <sz val="16"/>
        <rFont val="Arial"/>
        <family val="2"/>
      </rPr>
      <t>(Forma AT-05).</t>
    </r>
  </si>
  <si>
    <t xml:space="preserve">7.10	</t>
  </si>
  <si>
    <t xml:space="preserve">7.11	</t>
  </si>
  <si>
    <t xml:space="preserve">7.12	</t>
  </si>
  <si>
    <t xml:space="preserve">7.13	</t>
  </si>
  <si>
    <t xml:space="preserve">7.14	</t>
  </si>
  <si>
    <t xml:space="preserve">7.15	</t>
  </si>
  <si>
    <r>
      <rPr>
        <b/>
        <sz val="16"/>
        <rFont val="Arial"/>
        <family val="2"/>
      </rPr>
      <t xml:space="preserve">Programa de utilización de Personal Técnico, Administrativo y de Servicios, encargado de la Dirección, Supervisión y Administración de los trabajos (Forma AT-08). </t>
    </r>
    <r>
      <rPr>
        <sz val="16"/>
        <rFont val="Arial"/>
        <family val="2"/>
      </rPr>
      <t xml:space="preserve">
Se anotarán las categorías del personal que estará encargado de la dirección, administración y ejecución de los trabajos, la unidad de medición será por jornal, de acuerdo con el plazo de ejecución, se graficará la duración de la utilización del personal profesional técnico y se anotaran las cantidades parciales de cada categoría.</t>
    </r>
  </si>
  <si>
    <t xml:space="preserve">7.16	</t>
  </si>
  <si>
    <r>
      <rPr>
        <b/>
        <sz val="16"/>
        <rFont val="Arial"/>
        <family val="2"/>
      </rPr>
      <t>Programa calendarizado de utilización de la maquinaria y equipo de construcción.</t>
    </r>
    <r>
      <rPr>
        <sz val="16"/>
        <rFont val="Arial"/>
        <family val="2"/>
      </rPr>
      <t xml:space="preserve">
Debe enlistarse la misma maquinaria y equipo que considera en la (Forma AT-06). </t>
    </r>
    <r>
      <rPr>
        <b/>
        <sz val="16"/>
        <rFont val="Arial"/>
        <family val="2"/>
      </rPr>
      <t>(Forma AT-07).</t>
    </r>
  </si>
  <si>
    <t xml:space="preserve">7.17	</t>
  </si>
  <si>
    <r>
      <t xml:space="preserve">Programa calendarizado de los equipos de instalación permanente. </t>
    </r>
    <r>
      <rPr>
        <b/>
        <sz val="16"/>
        <rFont val="Arial"/>
        <family val="2"/>
      </rPr>
      <t xml:space="preserve">(Forma AT-07A). </t>
    </r>
  </si>
  <si>
    <t xml:space="preserve">7.18	</t>
  </si>
  <si>
    <r>
      <rPr>
        <b/>
        <sz val="16"/>
        <rFont val="Arial"/>
        <family val="2"/>
      </rPr>
      <t>Programa calendarizado de utilización de la mano de obra.</t>
    </r>
    <r>
      <rPr>
        <sz val="16"/>
        <rFont val="Arial"/>
        <family val="2"/>
      </rPr>
      <t xml:space="preserve">  
Debe enlistarse el personal que se utilizara para la realización de los trabajos</t>
    </r>
    <r>
      <rPr>
        <b/>
        <sz val="16"/>
        <rFont val="Arial"/>
        <family val="2"/>
      </rPr>
      <t xml:space="preserve"> (Forma AT-07 B). </t>
    </r>
  </si>
  <si>
    <t xml:space="preserve">7.19	</t>
  </si>
  <si>
    <t xml:space="preserve">7.20	</t>
  </si>
  <si>
    <t xml:space="preserve">8.- DOCUMENTACIÓN DE LA PROPOSICIÓN ECONÓMICA. </t>
  </si>
  <si>
    <t xml:space="preserve">8.1	</t>
  </si>
  <si>
    <t xml:space="preserve">8.2	</t>
  </si>
  <si>
    <r>
      <rPr>
        <b/>
        <sz val="16"/>
        <color theme="1"/>
        <rFont val="Arial"/>
        <family val="2"/>
      </rPr>
      <t>Carta compromiso de seriedad de su proposición</t>
    </r>
    <r>
      <rPr>
        <sz val="16"/>
        <color theme="1"/>
        <rFont val="Arial"/>
        <family val="2"/>
      </rPr>
      <t xml:space="preserve">
En la que indique que mediante la garantía otorgada se responderá por la seriedad de la propuesta </t>
    </r>
    <r>
      <rPr>
        <b/>
        <sz val="16"/>
        <color theme="1"/>
        <rFont val="Arial"/>
        <family val="2"/>
      </rPr>
      <t>(Forma AE-01).</t>
    </r>
  </si>
  <si>
    <t xml:space="preserve">8.3	</t>
  </si>
  <si>
    <r>
      <rPr>
        <b/>
        <sz val="16"/>
        <color theme="1"/>
        <rFont val="Arial"/>
        <family val="2"/>
      </rPr>
      <t>Proposición económica</t>
    </r>
    <r>
      <rPr>
        <sz val="16"/>
        <color theme="1"/>
        <rFont val="Arial"/>
        <family val="2"/>
      </rPr>
      <t xml:space="preserve">
Escrito mediante el cual el licitante indica el monto total de su proposición </t>
    </r>
    <r>
      <rPr>
        <b/>
        <sz val="16"/>
        <color theme="1"/>
        <rFont val="Arial"/>
        <family val="2"/>
      </rPr>
      <t>(Forma AE-02)</t>
    </r>
  </si>
  <si>
    <t xml:space="preserve">8.4	</t>
  </si>
  <si>
    <r>
      <rPr>
        <b/>
        <sz val="16"/>
        <color theme="1"/>
        <rFont val="Arial"/>
        <family val="2"/>
      </rPr>
      <t xml:space="preserve">Listado de insumos </t>
    </r>
    <r>
      <rPr>
        <sz val="16"/>
        <color theme="1"/>
        <rFont val="Arial"/>
        <family val="2"/>
      </rPr>
      <t xml:space="preserve">
Los que intervienen en la integración de la proposición, con la descripción y especificaciones técnicas de cada uno de ellos, indicando las cantidades a utilizar, sus respectivas unidades de medición y sus importes, agrupado de acuerdo a los siguientes rubros: </t>
    </r>
  </si>
  <si>
    <t xml:space="preserve">a. </t>
  </si>
  <si>
    <t xml:space="preserve">b. </t>
  </si>
  <si>
    <t>Maquinaria y equipo de construcción.</t>
  </si>
  <si>
    <t xml:space="preserve">c. </t>
  </si>
  <si>
    <t xml:space="preserve">8.5	</t>
  </si>
  <si>
    <r>
      <rPr>
        <b/>
        <sz val="16"/>
        <color theme="1"/>
        <rFont val="Arial"/>
        <family val="2"/>
      </rPr>
      <t xml:space="preserve">Análisis, cálculo e integración del factor del salario real. </t>
    </r>
    <r>
      <rPr>
        <sz val="16"/>
        <color theme="1"/>
        <rFont val="Arial"/>
        <family val="2"/>
      </rPr>
      <t xml:space="preserve">
Anexando el tabulador de salarios base de mano de obra por jornada diurna de ocho horas e integración de los salarios.</t>
    </r>
  </si>
  <si>
    <r>
      <rPr>
        <b/>
        <sz val="16"/>
        <color theme="1"/>
        <rFont val="Arial"/>
        <family val="2"/>
      </rPr>
      <t>Mano de obra;</t>
    </r>
    <r>
      <rPr>
        <sz val="16"/>
        <color theme="1"/>
        <rFont val="Arial"/>
        <family val="2"/>
      </rPr>
      <t xml:space="preserve"> y </t>
    </r>
  </si>
  <si>
    <r>
      <rPr>
        <b/>
        <sz val="16"/>
        <color theme="1"/>
        <rFont val="Arial"/>
        <family val="2"/>
      </rPr>
      <t>Materiales más significativos y equipo de instalación permanente</t>
    </r>
    <r>
      <rPr>
        <sz val="16"/>
        <color theme="1"/>
        <rFont val="Arial"/>
        <family val="2"/>
      </rPr>
      <t xml:space="preserve">; </t>
    </r>
  </si>
  <si>
    <t xml:space="preserve">8.6	</t>
  </si>
  <si>
    <r>
      <rPr>
        <b/>
        <sz val="16"/>
        <color theme="1"/>
        <rFont val="Arial"/>
        <family val="2"/>
      </rPr>
      <t>Análisis, cálculo e integración de los costos horarios.</t>
    </r>
    <r>
      <rPr>
        <sz val="16"/>
        <color theme="1"/>
        <rFont val="Arial"/>
        <family val="2"/>
      </rPr>
      <t xml:space="preserve">
De la maquinaria y equipo de construcción, debiendo considerar éstos, para efectos de evaluación, costos y rendimientos de máquinas y equipos nuevos.</t>
    </r>
  </si>
  <si>
    <t xml:space="preserve">8.7	</t>
  </si>
  <si>
    <t>Desglose del uso del anticipo. (Elaborar en formato libre).</t>
  </si>
  <si>
    <t xml:space="preserve">8.8	</t>
  </si>
  <si>
    <t xml:space="preserve">8.9	</t>
  </si>
  <si>
    <t xml:space="preserve">8.10	</t>
  </si>
  <si>
    <t xml:space="preserve">8.11	</t>
  </si>
  <si>
    <r>
      <rPr>
        <b/>
        <sz val="16"/>
        <color theme="1"/>
        <rFont val="Arial"/>
        <family val="2"/>
      </rPr>
      <t xml:space="preserve">Análisis detallado de los precios unitarios </t>
    </r>
    <r>
      <rPr>
        <sz val="16"/>
        <color theme="1"/>
        <rFont val="Arial"/>
        <family val="2"/>
      </rPr>
      <t xml:space="preserve">
De todos los conceptos anotados en el catálogo de conceptos (Forma AE-04) y que deberán ser formulados por el licitante, de acuerdo con lo establecido en el Instructivo para la integración de precios unitarios. </t>
    </r>
    <r>
      <rPr>
        <b/>
        <sz val="16"/>
        <color theme="1"/>
        <rFont val="Arial"/>
        <family val="2"/>
      </rPr>
      <t>Análisis del total de los precios unitarios de los conceptos de trabajo</t>
    </r>
    <r>
      <rPr>
        <sz val="16"/>
        <color theme="1"/>
        <rFont val="Arial"/>
        <family val="2"/>
      </rPr>
      <t>, determinados y estructurados con costos directos, indirectos, de financiamiento, cargo por utilidad y cargos adicionales, donde se incluirán los materiales a utilizar con sus correspondientes consumos y costos, y de mano de obra, maquinaria y equipo de construcción con sus correspondientes rendimientos y costos. En caso de que las matrices de los precios unitarios estén integradas con costos básicos auxiliares, éstos deberán presentarse obligatoriamente.</t>
    </r>
  </si>
  <si>
    <t xml:space="preserve">8.12	</t>
  </si>
  <si>
    <t xml:space="preserve">8.13	</t>
  </si>
  <si>
    <r>
      <rPr>
        <b/>
        <sz val="16"/>
        <color theme="1"/>
        <rFont val="Arial"/>
        <family val="2"/>
      </rPr>
      <t xml:space="preserve">Catálogo de Conceptos. </t>
    </r>
    <r>
      <rPr>
        <sz val="16"/>
        <color theme="1"/>
        <rFont val="Arial"/>
        <family val="2"/>
      </rPr>
      <t xml:space="preserve">
Conteniendo descripción, unidades de medición, cantidades de trabajo, precios unitarios con número y letra e importes por partida, subpartida, concepto y del total de la proposición. Este documento formará el presupuesto de la obra que servirá para formalizar el contrato correspondiente. </t>
    </r>
    <r>
      <rPr>
        <b/>
        <sz val="16"/>
        <color theme="1"/>
        <rFont val="Arial"/>
        <family val="2"/>
      </rPr>
      <t>(Forma AE-04).</t>
    </r>
  </si>
  <si>
    <t xml:space="preserve">8.14	</t>
  </si>
  <si>
    <r>
      <rPr>
        <b/>
        <sz val="16"/>
        <color theme="1"/>
        <rFont val="Arial"/>
        <family val="2"/>
      </rPr>
      <t>Programa de ejecución y montos mensuales de obra, por concepto.</t>
    </r>
    <r>
      <rPr>
        <sz val="16"/>
        <color theme="1"/>
        <rFont val="Arial"/>
        <family val="2"/>
      </rPr>
      <t xml:space="preserve">
Programa de ejecución convenido conforme al catálogo de conceptos con sus erogaciones, calendarizado y cuantificado de acuerdo a los periodos determinados por la Convocante, dividido en partidas y subpartidas, del total de los conceptos de trabajo, utilizando preferentemente diagramas de barras, o bien, redes de actividades con ruta crítica para el caso de prestación de servicios. </t>
    </r>
    <r>
      <rPr>
        <b/>
        <sz val="16"/>
        <color theme="1"/>
        <rFont val="Arial"/>
        <family val="2"/>
      </rPr>
      <t>(Forma AE-03).</t>
    </r>
  </si>
  <si>
    <t xml:space="preserve">a.	</t>
  </si>
  <si>
    <t xml:space="preserve">b.	</t>
  </si>
  <si>
    <t xml:space="preserve">c.	</t>
  </si>
  <si>
    <t xml:space="preserve">d.	</t>
  </si>
  <si>
    <t xml:space="preserve">e.	</t>
  </si>
  <si>
    <t xml:space="preserve">8.15	</t>
  </si>
  <si>
    <t>Programas de erogaciones a costo directo, calendarizados y cuantificados.
Conforme a los periodos determinados por la convocante, (Elaborar en formato libre) para los siguientes rubros:</t>
  </si>
  <si>
    <r>
      <rPr>
        <b/>
        <sz val="16"/>
        <color theme="1"/>
        <rFont val="Arial"/>
        <family val="2"/>
      </rPr>
      <t xml:space="preserve">Relación y análisis de los costos unitarios básicos de los materiales </t>
    </r>
    <r>
      <rPr>
        <sz val="16"/>
        <color theme="1"/>
        <rFont val="Arial"/>
        <family val="2"/>
      </rPr>
      <t xml:space="preserve">que se requieran para la ejecución de los trabajos. </t>
    </r>
    <r>
      <rPr>
        <b/>
        <sz val="16"/>
        <color theme="1"/>
        <rFont val="Arial"/>
        <family val="2"/>
      </rPr>
      <t>(Elaborar en formato libre)</t>
    </r>
  </si>
  <si>
    <r>
      <t xml:space="preserve">Manifestación bajo protesta de decir verdad, de que no se ubica en la presunción de llevar a cabo operaciones inexistentes a través de la emisión de facturas o comprobantes fiscales, en el supuesto del </t>
    </r>
    <r>
      <rPr>
        <b/>
        <sz val="16"/>
        <rFont val="Arial"/>
        <family val="2"/>
      </rPr>
      <t>artículo 69-B del Código Fiscal de la Federación</t>
    </r>
    <r>
      <rPr>
        <sz val="16"/>
        <rFont val="Arial"/>
        <family val="2"/>
      </rPr>
      <t xml:space="preserve">. </t>
    </r>
    <r>
      <rPr>
        <b/>
        <sz val="16"/>
        <rFont val="Arial"/>
        <family val="2"/>
      </rPr>
      <t>(original) (Forma DD-04).</t>
    </r>
  </si>
  <si>
    <r>
      <rPr>
        <b/>
        <sz val="16"/>
        <rFont val="Arial"/>
        <family val="2"/>
      </rPr>
      <t>Declaración de integridad</t>
    </r>
    <r>
      <rPr>
        <sz val="16"/>
        <rFont val="Arial"/>
        <family val="2"/>
      </rPr>
      <t xml:space="preserve">
Mediante la cual los licitantes manifiesten que por sí mismos, o a través de interpósita persona, se abstendrán de adoptar conductas para que los servidores públicos de la dependencia o entidad convocante, induzcan o alteren las evaluaciones de las proposiciones, el resultado del procedimiento de contratación y cualquier otro aspecto que les otorguen condiciones más ventajosas, con relación a los demás licitantes</t>
    </r>
    <r>
      <rPr>
        <b/>
        <sz val="16"/>
        <rFont val="Arial"/>
        <family val="2"/>
      </rPr>
      <t xml:space="preserve"> (Forma DD-02).</t>
    </r>
  </si>
  <si>
    <r>
      <t xml:space="preserve">Escrito donde manifieste sus </t>
    </r>
    <r>
      <rPr>
        <b/>
        <sz val="16"/>
        <rFont val="Arial"/>
        <family val="2"/>
      </rPr>
      <t>Datos Bancarios, anexando Comprobante Bancario. (Forma DD-03).</t>
    </r>
  </si>
  <si>
    <r>
      <t xml:space="preserve">Manifestación escrita y bajo protesta de decir verdad de </t>
    </r>
    <r>
      <rPr>
        <b/>
        <sz val="16"/>
        <rFont val="Arial"/>
        <family val="2"/>
      </rPr>
      <t>no encontrarse en ninguno de los supuestos del Artículo 71 y 102</t>
    </r>
    <r>
      <rPr>
        <sz val="16"/>
        <rFont val="Arial"/>
        <family val="2"/>
      </rPr>
      <t xml:space="preserve"> de la Ley de Obras Públicas y Servicios Relacionados con las Mismas del Estado de Chihuahua.</t>
    </r>
    <r>
      <rPr>
        <b/>
        <sz val="16"/>
        <rFont val="Arial"/>
        <family val="2"/>
      </rPr>
      <t xml:space="preserve"> (Forma AT-11).</t>
    </r>
    <r>
      <rPr>
        <sz val="16"/>
        <rFont val="Arial"/>
        <family val="2"/>
      </rPr>
      <t xml:space="preserve">
</t>
    </r>
    <r>
      <rPr>
        <b/>
        <sz val="16"/>
        <rFont val="Arial"/>
        <family val="2"/>
      </rPr>
      <t>NOTA: En caso de que el licitante sí se encuentre, específicamente, en el supuesto del segundo párrafo de la fracción VIII del Artículo 71 de la citada Ley</t>
    </r>
    <r>
      <rPr>
        <sz val="16"/>
        <rFont val="Arial"/>
        <family val="2"/>
      </rPr>
      <t xml:space="preserve">, y conforme a lo que ésta dispone pretenda participar en el procedimiento de contratación para la ejecución de esta obra, deberá precisar esta situación en su </t>
    </r>
    <r>
      <rPr>
        <b/>
        <sz val="16"/>
        <rFont val="Arial"/>
        <family val="2"/>
      </rPr>
      <t>manifestación por escrito (Forma libre) bajo protesta de decir verdad</t>
    </r>
    <r>
      <rPr>
        <sz val="16"/>
        <rFont val="Arial"/>
        <family val="2"/>
      </rPr>
      <t xml:space="preserve">, donde señale que los </t>
    </r>
    <r>
      <rPr>
        <b/>
        <sz val="16"/>
        <rFont val="Arial"/>
        <family val="2"/>
      </rPr>
      <t>estudios, planes o programas que previamente hayan realizado, incluyen supuestos especificaciones e información verídicos y se ajustan a los requerimientos de la obra a ejecutar</t>
    </r>
    <r>
      <rPr>
        <sz val="16"/>
        <rFont val="Arial"/>
        <family val="2"/>
      </rPr>
      <t>, así como que, en su caso, consideran costos estimados apegados a las condiciones de mercado. Según lo establecido en la fracción XVII del artículo 40 de la Ley. En el caso de que la manifestación se haya realizado con falsedad, se sancionará al licitante conforme al Título Octavo de la Ley y demás disposiciones que resulten aplicables.</t>
    </r>
  </si>
  <si>
    <t>FORMA DD-05</t>
  </si>
  <si>
    <r>
      <rPr>
        <b/>
        <sz val="16"/>
        <color theme="1"/>
        <rFont val="Arial"/>
        <family val="2"/>
      </rPr>
      <t>Análisis, cálculo e integración de los costos indirectos.</t>
    </r>
    <r>
      <rPr>
        <sz val="16"/>
        <color theme="1"/>
        <rFont val="Arial"/>
        <family val="2"/>
      </rPr>
      <t xml:space="preserve">
Que se desglosarán en los correspondientes a las administraciones de oficinas centrales y de campo, seguros y fianzas.</t>
    </r>
    <r>
      <rPr>
        <b/>
        <sz val="16"/>
        <color theme="1"/>
        <rFont val="Arial"/>
        <family val="2"/>
      </rPr>
      <t xml:space="preserve"> (Forma AE-05).</t>
    </r>
  </si>
  <si>
    <r>
      <rPr>
        <b/>
        <sz val="16"/>
        <color theme="1"/>
        <rFont val="Arial"/>
        <family val="2"/>
      </rPr>
      <t xml:space="preserve">Utilidad </t>
    </r>
    <r>
      <rPr>
        <sz val="16"/>
        <color theme="1"/>
        <rFont val="Arial"/>
        <family val="2"/>
      </rPr>
      <t xml:space="preserve">propuesta por el licitante. </t>
    </r>
    <r>
      <rPr>
        <b/>
        <sz val="16"/>
        <color theme="1"/>
        <rFont val="Arial"/>
        <family val="2"/>
      </rPr>
      <t xml:space="preserve"> (Forma AE-07).</t>
    </r>
  </si>
  <si>
    <r>
      <t>De la mano de obra;</t>
    </r>
    <r>
      <rPr>
        <b/>
        <sz val="16"/>
        <color theme="1"/>
        <rFont val="Arial"/>
        <family val="2"/>
      </rPr>
      <t xml:space="preserve"> (Forma AE-08 a))</t>
    </r>
  </si>
  <si>
    <r>
      <t>De la maquinaria y equipo para construcción, identificando su tipo y características;</t>
    </r>
    <r>
      <rPr>
        <b/>
        <sz val="16"/>
        <color theme="1"/>
        <rFont val="Arial"/>
        <family val="2"/>
      </rPr>
      <t xml:space="preserve"> (Forma AE-08 c))</t>
    </r>
  </si>
  <si>
    <r>
      <t xml:space="preserve">De los materiales y equipos de instalación permanente expresados en unidades convencionales y volúmenes requeridos; y </t>
    </r>
    <r>
      <rPr>
        <b/>
        <sz val="16"/>
        <color theme="1"/>
        <rFont val="Arial"/>
        <family val="2"/>
      </rPr>
      <t>(Forma AE-08 d))</t>
    </r>
  </si>
  <si>
    <r>
      <t>De utilización del personal profesional técnico, administrativo y de servicios encargado de la dirección, administración, supervisión y ejecución de los trabajos.</t>
    </r>
    <r>
      <rPr>
        <b/>
        <sz val="16"/>
        <color theme="1"/>
        <rFont val="Arial"/>
        <family val="2"/>
      </rPr>
      <t xml:space="preserve"> (Forma AE-08 e))</t>
    </r>
  </si>
  <si>
    <t>Los Licitantes que pretendan solicitar aclaraciones, deberán presentar un escrito en el que expresen su interés de participar en la licitación, por sí o en representación de un tercero, incluyendo los siguientes datos: Nombre y domicilio del licitante, Registro Federal de Contribuyentes, Nombre de su apoderado o representante  y número del proceso de licitación, además tratándose de personas morales incluirá un resumen de su objeto social y en el caso de personas físicas indicará su actividad empresarial. (Forma DD-06)</t>
  </si>
  <si>
    <t>3.3.- JUNTA DE ACLARACIONES</t>
  </si>
  <si>
    <r>
      <rPr>
        <b/>
        <sz val="16"/>
        <rFont val="Arial"/>
        <family val="2"/>
      </rPr>
      <t xml:space="preserve">Contenido Nacional </t>
    </r>
    <r>
      <rPr>
        <sz val="16"/>
        <rFont val="Arial"/>
        <family val="2"/>
      </rPr>
      <t xml:space="preserve">
El licitante deberá manifestar por escrito que los </t>
    </r>
    <r>
      <rPr>
        <b/>
        <sz val="16"/>
        <rFont val="Arial"/>
        <family val="2"/>
      </rPr>
      <t>materiales que serán utilizados en la ejecución de los trabajos; y la maquinaria y equipo de instalación permanente, cumplen con el porcentaje de contenido nacional</t>
    </r>
    <r>
      <rPr>
        <sz val="16"/>
        <rFont val="Arial"/>
        <family val="2"/>
      </rPr>
      <t xml:space="preserve"> requerido en los puntos 10.2.2 y 10.2.3 en estas bases. </t>
    </r>
    <r>
      <rPr>
        <b/>
        <sz val="16"/>
        <rFont val="Arial"/>
        <family val="2"/>
      </rPr>
      <t>(Forma AT-14)</t>
    </r>
  </si>
  <si>
    <r>
      <rPr>
        <b/>
        <sz val="16"/>
        <color theme="1"/>
        <rFont val="Arial"/>
        <family val="2"/>
      </rPr>
      <t>Análisis, cálculo e integración del costo por financiamiento.</t>
    </r>
    <r>
      <rPr>
        <sz val="16"/>
        <color theme="1"/>
        <rFont val="Arial"/>
        <family val="2"/>
      </rPr>
      <t xml:space="preserve">
Tomando en cuenta el anticipo que se otorgue y que las estimaciones por trabajos ejecutados se cubrirán en un término no mayor de 30 (treinta) días naturales contados a partir de la  fecha en que se autoricen por la  Residencia de la  obra, indicando la tasa de interés considerada, la cual deberá ser calculada  por el Contratista con base en un</t>
    </r>
    <r>
      <rPr>
        <b/>
        <sz val="16"/>
        <color theme="1"/>
        <rFont val="Arial"/>
        <family val="2"/>
      </rPr>
      <t xml:space="preserve"> indicador económico</t>
    </r>
    <r>
      <rPr>
        <sz val="16"/>
        <color theme="1"/>
        <rFont val="Arial"/>
        <family val="2"/>
      </rPr>
      <t xml:space="preserve"> específico debiendo anotar claramente el indicador que está utilizando ya que éste no podrá  ser cambiado o sustituido durante  la  vigencia  del  Contrato. </t>
    </r>
    <r>
      <rPr>
        <b/>
        <sz val="16"/>
        <color theme="1"/>
        <rFont val="Arial"/>
        <family val="2"/>
      </rPr>
      <t>(Forma AE-06).</t>
    </r>
  </si>
  <si>
    <t>CARGOS FIJOS</t>
  </si>
  <si>
    <t>Salario operador (es):</t>
  </si>
  <si>
    <r>
      <t>Smo =</t>
    </r>
    <r>
      <rPr>
        <i/>
        <sz val="8.5"/>
        <rFont val="Arial"/>
        <family val="2"/>
      </rPr>
      <t xml:space="preserve"> Salario mínimo oficial diario</t>
    </r>
  </si>
  <si>
    <t xml:space="preserve">Por Ley el porcentaje de este seguro depende del grado de siniestralidad de la empresa, por lo que cada postor deberá verificar el porcentaje </t>
  </si>
  <si>
    <t xml:space="preserve">de este seguro con base a su último pago al Instituto Mexicano del Seguro Social. Para este cálculo se considera la clase V correspondiente </t>
  </si>
  <si>
    <t xml:space="preserve">a las empresas constructoras clasificadas en la división No. 4 Grupo 41 del Reglamento de Clasificación de empresas y Prima de Riesgos de </t>
  </si>
  <si>
    <t>Trabajo del IMSS.</t>
  </si>
  <si>
    <t>2.2.2</t>
  </si>
  <si>
    <t>Seguro por enfermedades y maternidad, pensionados y sus beneficiarios</t>
  </si>
  <si>
    <t></t>
  </si>
  <si>
    <t xml:space="preserve">Deberá presentar constancia firmada por el contratante donde se acredite que se encuentra o no al corriente en la ejecución de los trabajos, de acuerdo al programa de obra vigente </t>
  </si>
  <si>
    <t>Deberá anexar facturas que demuestren que son propiedad del licitante (copias simples y originales para su cotejo). Tratándose de maquinaria o equipo de construcción arrendado, con o sin opción a compra, deberá́ presentarse carta compromiso de arrendamiento y disponibilidad</t>
  </si>
  <si>
    <t>MANO DE OBRA
(Puesto o actividad desempeñada)</t>
  </si>
  <si>
    <t>POR LA DIRECCIÓN DE OBRAS PÚBLICAS</t>
  </si>
  <si>
    <r>
      <rPr>
        <b/>
        <sz val="16"/>
        <rFont val="Arial"/>
        <family val="2"/>
      </rPr>
      <t>Listado de verificación de la recepción de los documentos</t>
    </r>
    <r>
      <rPr>
        <sz val="16"/>
        <rFont val="Arial"/>
        <family val="2"/>
      </rPr>
      <t xml:space="preserve"> que el licitante entrega a la Dirección de Obras Públicas en el Acto de apertura de recepción y apertura de proposiciones, en relación con los documentos requeridos en estas bases. </t>
    </r>
    <r>
      <rPr>
        <b/>
        <sz val="16"/>
        <rFont val="Arial"/>
        <family val="2"/>
      </rPr>
      <t>(Forma DD-05).</t>
    </r>
  </si>
  <si>
    <r>
      <rPr>
        <b/>
        <sz val="16"/>
        <rFont val="Arial"/>
        <family val="2"/>
      </rPr>
      <t xml:space="preserve">Descripción de la Planeación Integral </t>
    </r>
    <r>
      <rPr>
        <sz val="16"/>
        <rFont val="Arial"/>
        <family val="2"/>
      </rPr>
      <t xml:space="preserve">
Para realizar los trabajos, incluyendo el procedimiento constructivo de ejecución de los trabajos, considerando, en su caso, las restricciones técnicas que procedan conforme a los proyectos ejecutivos que establezca la Dirección de Obras Públicas . (Forma AT-12)</t>
    </r>
  </si>
  <si>
    <r>
      <rPr>
        <b/>
        <sz val="16"/>
        <rFont val="Arial"/>
        <family val="2"/>
      </rPr>
      <t>Manifestación por escrito donde proporcione dirección de correo electrónico</t>
    </r>
    <r>
      <rPr>
        <sz val="16"/>
        <rFont val="Arial"/>
        <family val="2"/>
      </rPr>
      <t xml:space="preserve"> y asiente que se dará por notificado  de todos los actos del procedimiento licitatorio, en la dirección de correo electrónico y a través del sistema electrónico de contrataciones, notificaciones que surtirán todos sus efectos legales. </t>
    </r>
    <r>
      <rPr>
        <b/>
        <sz val="16"/>
        <rFont val="Arial"/>
        <family val="2"/>
      </rPr>
      <t>(Forma DD-07).</t>
    </r>
  </si>
  <si>
    <t xml:space="preserve">6.14.	</t>
  </si>
  <si>
    <r>
      <t xml:space="preserve">Manifestación bajo protesta de decir verdad, de que los datos proporcionados en su </t>
    </r>
    <r>
      <rPr>
        <b/>
        <sz val="16"/>
        <rFont val="Arial"/>
        <family val="2"/>
      </rPr>
      <t>Registro o solicitud de inscripción, revalidación, modificación o reexpedición, se encuentra completa y actualizada, y a la fecha de presentación de la proposición no ha sufrido modificaciones que afecten su registro</t>
    </r>
    <r>
      <rPr>
        <sz val="16"/>
        <rFont val="Arial"/>
        <family val="2"/>
      </rPr>
      <t xml:space="preserve"> </t>
    </r>
    <r>
      <rPr>
        <b/>
        <sz val="16"/>
        <rFont val="Arial"/>
        <family val="2"/>
      </rPr>
      <t>(Forma DD-08) según lo establece el Artículo 53 Fracción I, inciso q) segundo párrafo del Reglamento.</t>
    </r>
  </si>
  <si>
    <r>
      <rPr>
        <b/>
        <sz val="16"/>
        <rFont val="Arial"/>
        <family val="2"/>
      </rPr>
      <t>Relación de maquinaria y Equipo de Construcción suficiente y necesaria para dar cumplimiento a las condiciones de la licitación.</t>
    </r>
    <r>
      <rPr>
        <sz val="16"/>
        <rFont val="Arial"/>
        <family val="2"/>
      </rPr>
      <t xml:space="preserve">
Que pretenda utilizar en la ejecución de los trabajos, indicando si son de su propiedad, arrendados con o sin opción a compra, su ubicación física, número de serie, marca, modelo y usos actuales; </t>
    </r>
    <r>
      <rPr>
        <b/>
        <sz val="16"/>
        <rFont val="Arial"/>
        <family val="2"/>
      </rPr>
      <t>(Forma AT-06).</t>
    </r>
    <r>
      <rPr>
        <sz val="16"/>
        <rFont val="Arial"/>
        <family val="2"/>
      </rPr>
      <t xml:space="preserve">
Cuando se trate de maquinaria y equipo propio, deberá </t>
    </r>
    <r>
      <rPr>
        <b/>
        <sz val="16"/>
        <rFont val="Arial"/>
        <family val="2"/>
      </rPr>
      <t>anexar facturas que demuestren que son propiedad del licitante (copias simples y originales para su cotejo)</t>
    </r>
    <r>
      <rPr>
        <sz val="16"/>
        <rFont val="Arial"/>
        <family val="2"/>
      </rPr>
      <t xml:space="preserve">. Tratándose de </t>
    </r>
    <r>
      <rPr>
        <b/>
        <sz val="16"/>
        <rFont val="Arial"/>
        <family val="2"/>
      </rPr>
      <t>maquinaria o equipo de construcción arrendado, con o sin opción a compra, deberá́ presentarse carta compromiso de arrendamiento y disponibilidad</t>
    </r>
    <r>
      <rPr>
        <sz val="16"/>
        <rFont val="Arial"/>
        <family val="2"/>
      </rPr>
      <t>.</t>
    </r>
  </si>
  <si>
    <t xml:space="preserve">RELACIÓN DE MAQUINARIA Y EQUIPO 
QUE SE EMPLEARÁ EN LA OBRA SUFICIENTE Y NECESARIA PARA DAR CUMPLIMIENTO A LAS CONDICIONES DE LA LICITACIÓN. </t>
  </si>
  <si>
    <r>
      <t>Manifestación de</t>
    </r>
    <r>
      <rPr>
        <b/>
        <sz val="16"/>
        <rFont val="Arial"/>
        <family val="2"/>
      </rPr>
      <t xml:space="preserve"> conocer el Modelo de Contrato. </t>
    </r>
    <r>
      <rPr>
        <sz val="16"/>
        <rFont val="Arial"/>
        <family val="2"/>
      </rPr>
      <t xml:space="preserve">
Conocimiento del Modelo de Contrato y su conformidad en caso de resultar ganador ajustarse a sus términos</t>
    </r>
    <r>
      <rPr>
        <b/>
        <sz val="16"/>
        <rFont val="Arial"/>
        <family val="2"/>
      </rPr>
      <t xml:space="preserve"> (Forma AT-09).</t>
    </r>
  </si>
  <si>
    <t>PROGRAMA CALENDARIZADO DE UTILIZACIÓN DE MAQUINARIA 
Y EQUIPO DE CONSTRUCCIÓN</t>
  </si>
  <si>
    <r>
      <t xml:space="preserve">En caso de </t>
    </r>
    <r>
      <rPr>
        <b/>
        <sz val="16"/>
        <rFont val="Arial"/>
        <family val="2"/>
      </rPr>
      <t xml:space="preserve">propuestas conjuntas, la documentación solicitada en los puntos 7.2, 7.3, 7.4. 7.7, 7.8 , 7.9 y 7.21 </t>
    </r>
    <r>
      <rPr>
        <sz val="16"/>
        <rFont val="Arial"/>
        <family val="2"/>
      </rPr>
      <t xml:space="preserve">, deberán </t>
    </r>
    <r>
      <rPr>
        <b/>
        <sz val="16"/>
        <rFont val="Arial"/>
        <family val="2"/>
      </rPr>
      <t xml:space="preserve">presentarse en forma individual </t>
    </r>
    <r>
      <rPr>
        <sz val="16"/>
        <rFont val="Arial"/>
        <family val="2"/>
      </rPr>
      <t>por cada una de las personas físicas y/o morales que forman parte de la agrupación.</t>
    </r>
  </si>
  <si>
    <t>En caso de propuestas conjuntas, la documentación solicitada en los puntos 6.2 al 6.10 y 6.12 , deberá presentarse en forma individual por cada una de las personas físicas y/o morales que forman parte de la asociación.</t>
  </si>
  <si>
    <r>
      <rPr>
        <b/>
        <sz val="16"/>
        <rFont val="Arial"/>
        <family val="2"/>
      </rPr>
      <t xml:space="preserve">Manifestación escrita y bajo protesta de decir verdad de Conocer el Proyecto Ejecutivo Integral de Obra Pública. </t>
    </r>
    <r>
      <rPr>
        <sz val="16"/>
        <rFont val="Arial"/>
        <family val="2"/>
      </rPr>
      <t xml:space="preserve">
Así como haber considerado las normas de calidad de los materiales y</t>
    </r>
    <r>
      <rPr>
        <b/>
        <u/>
        <sz val="16"/>
        <color rgb="FF0070C0"/>
        <rFont val="Arial"/>
        <family val="2"/>
      </rPr>
      <t xml:space="preserve"> las especificaciones generales y particulares, trabajos por ejecutar, planos, normas de construcción, señalización de obra proporcionadas por la Convocante</t>
    </r>
    <r>
      <rPr>
        <u/>
        <sz val="16"/>
        <rFont val="Arial"/>
        <family val="2"/>
      </rPr>
      <t xml:space="preserve"> </t>
    </r>
    <r>
      <rPr>
        <sz val="16"/>
        <rFont val="Arial"/>
        <family val="2"/>
      </rPr>
      <t>de Construcción proporcionadas por la Convocante, así como de haber considerado en la integración de la proposición, los materiales y equipos de instalación permanente que, en su caso, le proporcionará la propia Convocante y el programa de suministro correspondiente.</t>
    </r>
    <r>
      <rPr>
        <b/>
        <sz val="16"/>
        <rFont val="Arial"/>
        <family val="2"/>
      </rPr>
      <t xml:space="preserve"> (Forma AT-02 A).</t>
    </r>
  </si>
  <si>
    <r>
      <t xml:space="preserve"> Medio magnético (CD o memoria USB) con todos los documentos contenidos en su propuesta (documentación legal distinta, proposición técnica y proposición económica), digitalizados, así como la Forma AE-04 elaborada en formato XLS (Excel). Los archivos deberán presentarse en el orden en que se solicitan en los numerales 6, 7 y 8 de las presentes bases, preferentemente separados individualmente conteniendo los documentos, debidamente firmados y foliados, tal como fueron presentados por el participante en la licitación</t>
    </r>
    <r>
      <rPr>
        <b/>
        <sz val="16"/>
        <rFont val="Arial"/>
        <family val="2"/>
      </rPr>
      <t>.(La omisión de este punto no afecta la solvencia de la propuesta, no siendo causal de desechamiento).</t>
    </r>
  </si>
  <si>
    <t>Constancia positiva vigente de “Opinión de Cumplimiento de Obligaciones Fiscales ” por el Instituto del Fondo Nacional de la Vivienda para los Trabajadores (INFONAVIT).</t>
  </si>
  <si>
    <t>7.21 a)</t>
  </si>
  <si>
    <t>7.21 b)</t>
  </si>
  <si>
    <t>6.7.	 a)</t>
  </si>
  <si>
    <t>6.7. b)</t>
  </si>
  <si>
    <t>6.-DOCUMENTACIÓN ADICIONAL FUERA DpE SOBRE.</t>
  </si>
  <si>
    <r>
      <rPr>
        <b/>
        <sz val="16"/>
        <rFont val="Arial"/>
        <family val="2"/>
      </rPr>
      <t>Relación de trabajos anteriores que acrediten la experiencia y capacidad técnica en trabajos de características técnicas y magnitud similares a las de esta licitación</t>
    </r>
    <r>
      <rPr>
        <sz val="16"/>
        <rFont val="Arial"/>
        <family val="2"/>
      </rPr>
      <t xml:space="preserve">, anotando el nombre del contratante, descripción de las obras e importes totales. </t>
    </r>
    <r>
      <rPr>
        <b/>
        <sz val="16"/>
        <rFont val="Arial"/>
        <family val="2"/>
      </rPr>
      <t>(Forma AT-10).</t>
    </r>
    <r>
      <rPr>
        <sz val="16"/>
        <rFont val="Arial"/>
        <family val="2"/>
      </rPr>
      <t xml:space="preserve"> 
Para ello deberá presentar copia de ___</t>
    </r>
    <r>
      <rPr>
        <b/>
        <sz val="16"/>
        <color theme="3" tint="0.39997558519241921"/>
        <rFont val="Arial"/>
        <family val="2"/>
      </rPr>
      <t xml:space="preserve"> </t>
    </r>
    <r>
      <rPr>
        <b/>
        <sz val="16"/>
        <color theme="4"/>
        <rFont val="Arial"/>
        <family val="2"/>
      </rPr>
      <t>(____)</t>
    </r>
    <r>
      <rPr>
        <sz val="16"/>
        <rFont val="Arial"/>
        <family val="2"/>
      </rPr>
      <t xml:space="preserve"> contratos  </t>
    </r>
    <r>
      <rPr>
        <b/>
        <sz val="16"/>
        <color theme="3" tint="0.39997558519241921"/>
        <rFont val="Arial"/>
        <family val="2"/>
      </rPr>
      <t>relativos a _______</t>
    </r>
    <r>
      <rPr>
        <sz val="16"/>
        <rFont val="Arial"/>
        <family val="2"/>
      </rPr>
      <t xml:space="preserve">, debidamente formalizados, de los últimos </t>
    </r>
    <r>
      <rPr>
        <b/>
        <sz val="16"/>
        <color theme="4"/>
        <rFont val="Arial"/>
        <family val="2"/>
      </rPr>
      <t xml:space="preserve"> __ (_____) </t>
    </r>
    <r>
      <rPr>
        <sz val="16"/>
        <rFont val="Arial"/>
        <family val="2"/>
      </rPr>
      <t xml:space="preserve"> años, y actas de entrega recepción o finiquitos que acrediten dicha experiencia, deberá acreditar el importe de cada uno de los contratos presentados con un monto total sin IVA de </t>
    </r>
    <r>
      <rPr>
        <b/>
        <sz val="16"/>
        <color theme="4"/>
        <rFont val="Arial"/>
        <family val="2"/>
      </rPr>
      <t>$___________________</t>
    </r>
    <r>
      <rPr>
        <sz val="16"/>
        <rFont val="Arial"/>
        <family val="2"/>
      </rPr>
      <t xml:space="preserve">
  </t>
    </r>
  </si>
  <si>
    <r>
      <rPr>
        <b/>
        <sz val="16"/>
        <rFont val="Arial"/>
        <family val="2"/>
      </rPr>
      <t>Programa calendarizado de materiales.</t>
    </r>
    <r>
      <rPr>
        <sz val="16"/>
        <rFont val="Arial"/>
        <family val="2"/>
      </rPr>
      <t xml:space="preserve">
Como mínimo, de los</t>
    </r>
    <r>
      <rPr>
        <b/>
        <sz val="16"/>
        <color theme="3" tint="0.39997558519241921"/>
        <rFont val="Arial"/>
        <family val="2"/>
      </rPr>
      <t xml:space="preserve"> __ (___)</t>
    </r>
    <r>
      <rPr>
        <b/>
        <sz val="16"/>
        <color rgb="FF0070C0"/>
        <rFont val="Arial"/>
        <family val="2"/>
      </rPr>
      <t xml:space="preserve"> </t>
    </r>
    <r>
      <rPr>
        <sz val="16"/>
        <rFont val="Arial"/>
        <family val="2"/>
      </rPr>
      <t xml:space="preserve"> materiales más preponderantes en la obra, no limitativo, y establecidos por la Convocante, de acuerdo a lo siguiente:</t>
    </r>
    <r>
      <rPr>
        <b/>
        <sz val="16"/>
        <color theme="4"/>
        <rFont val="Arial"/>
        <family val="2"/>
      </rPr>
      <t xml:space="preserve">
• _________________
• _________________
• _________________
• _________________
</t>
    </r>
    <r>
      <rPr>
        <b/>
        <sz val="16"/>
        <rFont val="Arial"/>
        <family val="2"/>
      </rPr>
      <t>(Forma AT-13).</t>
    </r>
  </si>
  <si>
    <r>
      <t xml:space="preserve">Proposición Técnica </t>
    </r>
    <r>
      <rPr>
        <b/>
        <sz val="16"/>
        <rFont val="Arial"/>
        <family val="2"/>
      </rPr>
      <t>(Designación del superintendente).</t>
    </r>
    <r>
      <rPr>
        <sz val="16"/>
        <rFont val="Arial"/>
        <family val="2"/>
      </rPr>
      <t xml:space="preserve">
</t>
    </r>
    <r>
      <rPr>
        <b/>
        <sz val="16"/>
        <rFont val="Arial"/>
        <family val="2"/>
      </rPr>
      <t>Designación y currículo del profesional técnico que será el superintendente responsable de la dirección</t>
    </r>
    <r>
      <rPr>
        <sz val="16"/>
        <rFont val="Arial"/>
        <family val="2"/>
      </rPr>
      <t>, administración y ejecución de la obra, el cual deberá tener experiencia en obras con características técnicas y magnitud similares a la requerida en (en _________ deberá tener  una escolaridad de _________________  y/o carrera a fin, con experiencia mínima de (___) __ años en obras con características técnicas y de magnitud similares al objeto de la presente licitación adicionalmente deberá contar con conocimientos y dominio de: Paquetes computacionales (Windows, AutoCAD, Project, Opus) conocimiento de las Leyes, Reglamentos y Normatividad Vigentes</t>
    </r>
    <r>
      <rPr>
        <b/>
        <sz val="16"/>
        <color theme="3" tint="0.39997558519241921"/>
        <rFont val="Arial"/>
        <family val="2"/>
      </rPr>
      <t>)</t>
    </r>
    <r>
      <rPr>
        <sz val="16"/>
        <rFont val="Arial"/>
        <family val="2"/>
      </rPr>
      <t xml:space="preserve">.  </t>
    </r>
    <r>
      <rPr>
        <b/>
        <sz val="16"/>
        <rFont val="Arial"/>
        <family val="2"/>
      </rPr>
      <t>(Forma AT-01).</t>
    </r>
    <r>
      <rPr>
        <sz val="16"/>
        <rFont val="Arial"/>
        <family val="2"/>
      </rPr>
      <t xml:space="preserve"> 
Deberá presentar</t>
    </r>
    <r>
      <rPr>
        <b/>
        <sz val="16"/>
        <rFont val="Arial"/>
        <family val="2"/>
      </rPr>
      <t xml:space="preserve"> original o copia certificada y copia simple de su cédula profesional</t>
    </r>
    <r>
      <rPr>
        <sz val="16"/>
        <rFont val="Arial"/>
        <family val="2"/>
      </rPr>
      <t xml:space="preserve"> otorgada por la oficina competente de la Secretaría de Educación y Deporte, o en su defecto por la Secretaría de Educación Pública. 
</t>
    </r>
  </si>
  <si>
    <r>
      <t>De los</t>
    </r>
    <r>
      <rPr>
        <b/>
        <sz val="16"/>
        <color rgb="FF0070C0"/>
        <rFont val="Arial"/>
        <family val="2"/>
      </rPr>
      <t xml:space="preserve"> __ (____) </t>
    </r>
    <r>
      <rPr>
        <sz val="16"/>
        <color theme="1"/>
        <rFont val="Arial"/>
        <family val="2"/>
      </rPr>
      <t xml:space="preserve"> materiales más significativos para la ejecución de la obra, puestos en el sitio de los trabajos.  </t>
    </r>
    <r>
      <rPr>
        <b/>
        <sz val="16"/>
        <color theme="1"/>
        <rFont val="Arial"/>
        <family val="2"/>
      </rPr>
      <t>(Forma AE-08 b))</t>
    </r>
  </si>
  <si>
    <r>
      <rPr>
        <b/>
        <sz val="16"/>
        <rFont val="Arial"/>
        <family val="2"/>
      </rPr>
      <t>En caso de no contar con constancia vigente del registro en el Padrón o no haber contado con él anteriormente (Documento que afecta la solvencia de la propuesta).</t>
    </r>
    <r>
      <rPr>
        <sz val="16"/>
        <rFont val="Arial"/>
        <family val="2"/>
      </rPr>
      <t xml:space="preserve">
Se tendrá al licitante acreditando los requisitos mencionados con copia simple y original o copia certificada para su cotejo del escrito de solicitud de i</t>
    </r>
    <r>
      <rPr>
        <b/>
        <sz val="16"/>
        <rFont val="Arial"/>
        <family val="2"/>
      </rPr>
      <t>nscripción, revalidación, modificación o reexpedición,</t>
    </r>
    <r>
      <rPr>
        <sz val="16"/>
        <rFont val="Arial"/>
        <family val="2"/>
      </rPr>
      <t xml:space="preserve"> debiendo verificar que las especialidades señaladas en la solicitud coincidan con las requeridas en bases. </t>
    </r>
    <r>
      <rPr>
        <b/>
        <sz val="16"/>
        <rFont val="Arial"/>
        <family val="2"/>
      </rPr>
      <t>Emitido por el Comité Central de Obras Públicas y Servicios relacionados con las mismas del Poder Ejecutivo.</t>
    </r>
  </si>
  <si>
    <r>
      <t xml:space="preserve">Capacidad Financiera
</t>
    </r>
    <r>
      <rPr>
        <sz val="16"/>
        <rFont val="Arial"/>
        <family val="2"/>
      </rPr>
      <t xml:space="preserve">Documentación comprobable del licitante que acredite su capacidad financiera </t>
    </r>
    <r>
      <rPr>
        <b/>
        <sz val="16"/>
        <rFont val="Arial"/>
        <family val="2"/>
      </rPr>
      <t>Copia simple de Estado de Situación Financiera (Balance General), de los últimos dos ejercicios fiscales firmado por el Contador Público que lo emitió, deberá incluir cedula profesional en copia simple, copia certificada u original para su cotejo.</t>
    </r>
  </si>
  <si>
    <t>Copia simple de la Declaración Anual correspondiente al ejercicio fiscal de los últimos dos ejercicios fiscales con todos sus anexos y acuses de envío y aceptación por Servicio de Administración Tributaria SAT.</t>
  </si>
  <si>
    <t>Constancia positiva vigente de “Opinión de Cumplimiento de Obligaciones Fiscales en Materia de Seguridad Social” expedida por el Instituto Mexicano del Seguro Social y copia de la cédula patronal o aviso de inscripción al registro del Instituto Mexicano del Seguro Social.</t>
  </si>
  <si>
    <t>7.8 a)</t>
  </si>
  <si>
    <t>Carta compromiso de las personas que se pretenden subcontratar, manifestando apoyar al licitante en caso de resultar adjudicado, así mismo se deberá anexar curriculum que acredite la experiencia y capacidad técnica y económica de los contratistas que se propone subcontratar. (Formato libre)</t>
  </si>
  <si>
    <t>7.8 b)</t>
  </si>
  <si>
    <r>
      <t xml:space="preserve">Manifestación por escrito del subcontratista de no ubicarse en alguno de los supuestos de los artículos 71 y 102 de la Ley. </t>
    </r>
    <r>
      <rPr>
        <b/>
        <sz val="16"/>
        <rFont val="Arial"/>
        <family val="2"/>
      </rPr>
      <t>(Forma AT-11a)</t>
    </r>
  </si>
  <si>
    <r>
      <rPr>
        <b/>
        <sz val="16"/>
        <rFont val="Arial"/>
        <family val="2"/>
      </rPr>
      <t>Manifestación bajo protesta de decir verdad</t>
    </r>
    <r>
      <rPr>
        <sz val="16"/>
        <rFont val="Arial"/>
        <family val="2"/>
      </rPr>
      <t xml:space="preserve">, que ninguno de los socios o accionistas de la empresa o sus representantes tienen conflicto de intereses con las y los funcionarios y empleados del Municipio de Galeana. (Forma DD-09) según fracción XII del artículo 40 del Reglamento. </t>
    </r>
  </si>
  <si>
    <r>
      <rPr>
        <b/>
        <sz val="16"/>
        <color theme="1"/>
        <rFont val="Arial"/>
        <family val="2"/>
      </rPr>
      <t xml:space="preserve">Garantía de seriedad: </t>
    </r>
    <r>
      <rPr>
        <sz val="16"/>
        <color theme="1"/>
        <rFont val="Arial"/>
        <family val="2"/>
      </rPr>
      <t xml:space="preserve">
Deberán otorgar </t>
    </r>
    <r>
      <rPr>
        <b/>
        <sz val="16"/>
        <color theme="1"/>
        <rFont val="Arial"/>
        <family val="2"/>
      </rPr>
      <t xml:space="preserve">cheque de cruzado a favor del Municipio de Galeana  </t>
    </r>
    <r>
      <rPr>
        <sz val="16"/>
        <color theme="1"/>
        <rFont val="Arial"/>
        <family val="2"/>
      </rPr>
      <t>, en términos del apartado 2.15.1 de las bases.</t>
    </r>
  </si>
  <si>
    <r>
      <t>Carta compromiso que presentará</t>
    </r>
    <r>
      <rPr>
        <b/>
        <sz val="16"/>
        <rFont val="Arial"/>
        <family val="2"/>
      </rPr>
      <t xml:space="preserve"> Constancia de No Adeudo expedida por la Tesorería Municipal de Galeana vigente, </t>
    </r>
  </si>
  <si>
    <r>
      <rPr>
        <b/>
        <sz val="16"/>
        <rFont val="Arial"/>
        <family val="2"/>
      </rPr>
      <t>Comprobante de domicilio fiscal del licitante</t>
    </r>
    <r>
      <rPr>
        <sz val="16"/>
        <rFont val="Arial"/>
        <family val="2"/>
      </rPr>
      <t xml:space="preserve">, únicamente en caso que el domicilio sea distinto al proporcionado para la inscripción en el Padrón </t>
    </r>
    <r>
      <rPr>
        <b/>
        <sz val="16"/>
        <rFont val="Arial"/>
        <family val="2"/>
      </rPr>
      <t xml:space="preserve">(copia simple y original para su cotejo). 
NOTA: </t>
    </r>
    <r>
      <rPr>
        <sz val="16"/>
        <rFont val="Arial"/>
        <family val="2"/>
      </rPr>
      <t>Tratándose de licitantes con domicilio fuera del Estado, en caso de resultar adjudicados deberán señalar domicilio dentro del mismo, particularmente en el Municipio de Galeana, para que lleve a cabo el cumplimiento de las obligaciones contraídas y de sus deberes fiscales estatales.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</si>
</sst>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0.0"/>
    <numFmt numFmtId="165" formatCode="0.0"/>
    <numFmt numFmtId="166" formatCode="0.00000%"/>
    <numFmt numFmtId="167" formatCode="0.000%"/>
    <numFmt numFmtId="168" formatCode="0.0000"/>
    <numFmt numFmtId="169" formatCode="&quot;$&quot;#,##0.00"/>
    <numFmt numFmtId="170" formatCode="dd/mmm/yyyy;@"/>
  </numFmts>
  <fonts count="76">
    <font>
      <sz val="11"/>
      <color theme="1"/>
      <name val="Calibri"/>
      <family val="2"/>
      <scheme val="minor"/>
    </font>
    <font>
      <sz val="10"/>
      <name val="Arial"/>
      <family val="2"/>
    </font>
    <font>
      <i/>
      <sz val="9"/>
      <name val="Arial"/>
      <family val="2"/>
    </font>
    <font>
      <b/>
      <sz val="10.5"/>
      <name val="Arial"/>
      <family val="2"/>
    </font>
    <font>
      <b/>
      <sz val="10"/>
      <name val="Arial"/>
      <family val="2"/>
    </font>
    <font>
      <sz val="8.5"/>
      <name val="Arial"/>
      <family val="2"/>
    </font>
    <font>
      <u/>
      <sz val="10"/>
      <color indexed="36"/>
      <name val="Arial"/>
      <family val="2"/>
    </font>
    <font>
      <u/>
      <sz val="10"/>
      <color indexed="12"/>
      <name val="Arial"/>
      <family val="2"/>
    </font>
    <font>
      <i/>
      <sz val="10"/>
      <name val="Arial"/>
      <family val="2"/>
    </font>
    <font>
      <b/>
      <sz val="9"/>
      <name val="Verdana"/>
      <family val="2"/>
    </font>
    <font>
      <b/>
      <sz val="14"/>
      <name val="Calibri"/>
      <family val="2"/>
    </font>
    <font>
      <sz val="12"/>
      <name val="Calibri"/>
      <family val="2"/>
    </font>
    <font>
      <b/>
      <sz val="12"/>
      <name val="Calibri"/>
      <family val="2"/>
    </font>
    <font>
      <sz val="10"/>
      <name val="Times New Roman"/>
      <family val="1"/>
    </font>
    <font>
      <b/>
      <sz val="9"/>
      <name val="Arial"/>
      <family val="2"/>
    </font>
    <font>
      <sz val="10"/>
      <name val="Verdana"/>
      <family val="2"/>
    </font>
    <font>
      <b/>
      <sz val="8.5"/>
      <name val="Arial"/>
      <family val="2"/>
    </font>
    <font>
      <sz val="9"/>
      <name val="Arial"/>
      <family val="2"/>
    </font>
    <font>
      <b/>
      <i/>
      <sz val="8.5"/>
      <name val="Arial"/>
      <family val="2"/>
    </font>
    <font>
      <i/>
      <sz val="8.5"/>
      <name val="Arial"/>
      <family val="2"/>
    </font>
    <font>
      <b/>
      <sz val="8"/>
      <name val="Arial"/>
      <family val="2"/>
    </font>
    <font>
      <sz val="11"/>
      <name val="Arial"/>
      <family val="2"/>
    </font>
    <font>
      <sz val="12"/>
      <name val="Times New Roman"/>
      <family val="1"/>
    </font>
    <font>
      <sz val="9"/>
      <name val="Verdana"/>
      <family val="2"/>
    </font>
    <font>
      <sz val="10.5"/>
      <name val="Verdana"/>
      <family val="2"/>
    </font>
    <font>
      <sz val="10"/>
      <name val="Calibri"/>
      <family val="2"/>
      <scheme val="minor"/>
    </font>
    <font>
      <b/>
      <sz val="12"/>
      <name val="Arial"/>
      <family val="2"/>
    </font>
    <font>
      <sz val="11"/>
      <color theme="1"/>
      <name val="Calibri"/>
      <family val="2"/>
      <scheme val="minor"/>
    </font>
    <font>
      <sz val="12"/>
      <name val="Arial"/>
      <family val="2"/>
    </font>
    <font>
      <sz val="9.5"/>
      <name val="Tahoma"/>
      <family val="2"/>
    </font>
    <font>
      <b/>
      <sz val="9.5"/>
      <name val="Tahoma"/>
      <family val="2"/>
    </font>
    <font>
      <b/>
      <sz val="9.5"/>
      <name val="Corbel"/>
      <family val="2"/>
    </font>
    <font>
      <sz val="10"/>
      <name val="Corbel"/>
      <family val="2"/>
    </font>
    <font>
      <sz val="9"/>
      <name val="Arial Unicode MS"/>
      <family val="2"/>
    </font>
    <font>
      <sz val="10"/>
      <name val="Arial Unicode MS"/>
      <family val="2"/>
    </font>
    <font>
      <b/>
      <sz val="9"/>
      <name val="Arial Unicode MS"/>
      <family val="2"/>
    </font>
    <font>
      <b/>
      <sz val="10"/>
      <name val="Calibri"/>
      <family val="2"/>
      <scheme val="minor"/>
    </font>
    <font>
      <b/>
      <sz val="10.5"/>
      <name val="Calibri"/>
      <family val="2"/>
      <scheme val="minor"/>
    </font>
    <font>
      <sz val="10.5"/>
      <name val="Calibri"/>
      <family val="2"/>
      <scheme val="minor"/>
    </font>
    <font>
      <b/>
      <sz val="14"/>
      <name val="Wingdings"/>
      <charset val="2"/>
    </font>
    <font>
      <b/>
      <sz val="14"/>
      <name val="Times New Roman"/>
      <family val="1"/>
    </font>
    <font>
      <b/>
      <sz val="14"/>
      <name val="Calibri"/>
      <family val="2"/>
      <scheme val="minor"/>
    </font>
    <font>
      <i/>
      <sz val="12"/>
      <name val="Arial"/>
      <family val="2"/>
    </font>
    <font>
      <i/>
      <sz val="11"/>
      <name val="Arial"/>
      <family val="2"/>
    </font>
    <font>
      <b/>
      <i/>
      <sz val="10.5"/>
      <name val="Arial"/>
      <family val="2"/>
    </font>
    <font>
      <b/>
      <sz val="14"/>
      <name val="Arial"/>
      <family val="2"/>
    </font>
    <font>
      <sz val="11"/>
      <color theme="1"/>
      <name val="Arial"/>
      <family val="2"/>
    </font>
    <font>
      <sz val="14"/>
      <name val="Arial"/>
      <family val="2"/>
    </font>
    <font>
      <b/>
      <sz val="18"/>
      <name val="Arial"/>
      <family val="2"/>
    </font>
    <font>
      <b/>
      <sz val="11"/>
      <name val="Arial"/>
      <family val="2"/>
    </font>
    <font>
      <sz val="8"/>
      <name val="Arial"/>
      <family val="2"/>
    </font>
    <font>
      <i/>
      <sz val="10.5"/>
      <name val="Arial"/>
      <family val="2"/>
    </font>
    <font>
      <i/>
      <sz val="9.5"/>
      <name val="Arial"/>
      <family val="2"/>
    </font>
    <font>
      <sz val="9"/>
      <color theme="1"/>
      <name val="Arial"/>
      <family val="2"/>
    </font>
    <font>
      <b/>
      <sz val="17"/>
      <name val="Arial"/>
      <family val="2"/>
    </font>
    <font>
      <b/>
      <sz val="16"/>
      <name val="Arial"/>
      <family val="2"/>
    </font>
    <font>
      <b/>
      <sz val="11"/>
      <color theme="1"/>
      <name val="Calibri"/>
      <family val="2"/>
      <scheme val="minor"/>
    </font>
    <font>
      <sz val="16"/>
      <color theme="1"/>
      <name val="Calibri"/>
      <family val="2"/>
      <scheme val="minor"/>
    </font>
    <font>
      <sz val="14"/>
      <color theme="1"/>
      <name val="Calibri"/>
      <family val="2"/>
      <scheme val="minor"/>
    </font>
    <font>
      <b/>
      <sz val="16"/>
      <color theme="1"/>
      <name val="Calibri"/>
      <family val="2"/>
      <scheme val="minor"/>
    </font>
    <font>
      <b/>
      <sz val="18"/>
      <color theme="1"/>
      <name val="Calibri"/>
      <family val="2"/>
      <scheme val="minor"/>
    </font>
    <font>
      <sz val="16"/>
      <name val="Arial"/>
      <family val="2"/>
    </font>
    <font>
      <b/>
      <sz val="16"/>
      <color theme="1"/>
      <name val="Arial"/>
      <family val="2"/>
    </font>
    <font>
      <sz val="16"/>
      <color theme="1"/>
      <name val="Arial"/>
      <family val="2"/>
    </font>
    <font>
      <b/>
      <sz val="18"/>
      <color rgb="FF00B050"/>
      <name val="Wingdings 2"/>
      <family val="1"/>
      <charset val="2"/>
    </font>
    <font>
      <b/>
      <sz val="18"/>
      <color rgb="FF00B050"/>
      <name val="Calibri"/>
      <family val="2"/>
      <scheme val="minor"/>
    </font>
    <font>
      <sz val="18"/>
      <color theme="1"/>
      <name val="Calibri"/>
      <family val="2"/>
      <scheme val="minor"/>
    </font>
    <font>
      <b/>
      <sz val="13"/>
      <color theme="1"/>
      <name val="Calibri"/>
      <family val="2"/>
      <scheme val="minor"/>
    </font>
    <font>
      <b/>
      <sz val="11"/>
      <color theme="1"/>
      <name val="Arial"/>
      <family val="2"/>
    </font>
    <font>
      <sz val="16"/>
      <color theme="1"/>
      <name val="Arial Black"/>
      <family val="2"/>
    </font>
    <font>
      <sz val="10"/>
      <name val="Arial"/>
      <family val="2"/>
    </font>
    <font>
      <b/>
      <u/>
      <sz val="16"/>
      <color rgb="FF0070C0"/>
      <name val="Arial"/>
      <family val="2"/>
    </font>
    <font>
      <u/>
      <sz val="16"/>
      <name val="Arial"/>
      <family val="2"/>
    </font>
    <font>
      <b/>
      <sz val="16"/>
      <color rgb="FF0070C0"/>
      <name val="Arial"/>
      <family val="2"/>
    </font>
    <font>
      <b/>
      <sz val="16"/>
      <color theme="4"/>
      <name val="Arial"/>
      <family val="2"/>
    </font>
    <font>
      <b/>
      <sz val="16"/>
      <color theme="3" tint="0.39997558519241921"/>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59999389629810485"/>
        <bgColor indexed="64"/>
      </patternFill>
    </fill>
  </fills>
  <borders count="59">
    <border>
      <left/>
      <right/>
      <top/>
      <bottom/>
      <diagonal/>
    </border>
    <border>
      <left/>
      <right/>
      <top/>
      <bottom style="thin">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right/>
      <top style="hair">
        <color theme="1"/>
      </top>
      <bottom style="hair">
        <color theme="1"/>
      </bottom>
      <diagonal/>
    </border>
    <border>
      <left/>
      <right style="thin">
        <color auto="1"/>
      </right>
      <top style="hair">
        <color theme="1"/>
      </top>
      <bottom style="hair">
        <color theme="1"/>
      </bottom>
      <diagonal/>
    </border>
    <border>
      <left style="thin">
        <color auto="1"/>
      </left>
      <right style="thin">
        <color auto="1"/>
      </right>
      <top style="hair">
        <color theme="1"/>
      </top>
      <bottom style="hair">
        <color theme="1"/>
      </bottom>
      <diagonal/>
    </border>
    <border>
      <left/>
      <right style="thin">
        <color auto="1"/>
      </right>
      <top style="hair">
        <color theme="1"/>
      </top>
      <bottom style="thin">
        <color indexed="64"/>
      </bottom>
      <diagonal/>
    </border>
    <border>
      <left style="thin">
        <color auto="1"/>
      </left>
      <right style="thin">
        <color auto="1"/>
      </right>
      <top style="hair">
        <color theme="1"/>
      </top>
      <bottom style="thin">
        <color indexed="64"/>
      </bottom>
      <diagonal/>
    </border>
    <border>
      <left style="thin">
        <color indexed="64"/>
      </left>
      <right/>
      <top style="hair">
        <color theme="1"/>
      </top>
      <bottom style="hair">
        <color theme="1"/>
      </bottom>
      <diagonal/>
    </border>
    <border>
      <left style="thin">
        <color indexed="64"/>
      </left>
      <right/>
      <top style="hair">
        <color theme="1"/>
      </top>
      <bottom style="thin">
        <color indexed="64"/>
      </bottom>
      <diagonal/>
    </border>
    <border>
      <left/>
      <right/>
      <top style="medium">
        <color indexed="64"/>
      </top>
      <bottom style="hair">
        <color theme="1"/>
      </bottom>
      <diagonal/>
    </border>
    <border>
      <left style="thin">
        <color indexed="64"/>
      </left>
      <right/>
      <top style="medium">
        <color indexed="64"/>
      </top>
      <bottom style="hair">
        <color theme="1"/>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1">
    <xf numFmtId="0" fontId="0" fillId="0" borderId="0"/>
    <xf numFmtId="0" fontId="1" fillId="0" borderId="0"/>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27" fillId="0" borderId="0" applyFont="0" applyFill="0" applyBorder="0" applyAlignment="0" applyProtection="0"/>
    <xf numFmtId="9" fontId="27" fillId="0" borderId="0" applyFont="0" applyFill="0" applyBorder="0" applyAlignment="0" applyProtection="0"/>
    <xf numFmtId="0" fontId="1" fillId="0" borderId="0"/>
    <xf numFmtId="0" fontId="1" fillId="0" borderId="0"/>
    <xf numFmtId="0" fontId="70" fillId="0" borderId="0"/>
    <xf numFmtId="0" fontId="1" fillId="0" borderId="0"/>
    <xf numFmtId="43" fontId="70" fillId="0" borderId="0" applyFont="0" applyFill="0" applyBorder="0" applyAlignment="0" applyProtection="0"/>
    <xf numFmtId="44" fontId="70"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524">
    <xf numFmtId="0" fontId="0" fillId="0" borderId="0" xfId="0"/>
    <xf numFmtId="0" fontId="1" fillId="0" borderId="0" xfId="1"/>
    <xf numFmtId="0" fontId="1" fillId="3" borderId="0" xfId="1" applyFill="1"/>
    <xf numFmtId="0" fontId="13" fillId="3" borderId="0" xfId="1" applyFont="1" applyFill="1"/>
    <xf numFmtId="0" fontId="15" fillId="3" borderId="0" xfId="1" applyFont="1" applyFill="1"/>
    <xf numFmtId="0" fontId="17" fillId="3" borderId="0" xfId="1" applyFont="1" applyFill="1"/>
    <xf numFmtId="0" fontId="17" fillId="3" borderId="24" xfId="1" applyFont="1" applyFill="1" applyBorder="1"/>
    <xf numFmtId="2" fontId="17" fillId="3" borderId="5" xfId="1" applyNumberFormat="1" applyFont="1" applyFill="1" applyBorder="1" applyAlignment="1">
      <alignment vertical="center"/>
    </xf>
    <xf numFmtId="0" fontId="17" fillId="3" borderId="5" xfId="1" applyFont="1" applyFill="1" applyBorder="1" applyAlignment="1">
      <alignment vertical="center"/>
    </xf>
    <xf numFmtId="0" fontId="17" fillId="3" borderId="0" xfId="1" quotePrefix="1" applyFont="1" applyFill="1"/>
    <xf numFmtId="10" fontId="17" fillId="3" borderId="0" xfId="8" applyNumberFormat="1" applyFont="1" applyFill="1" applyAlignment="1"/>
    <xf numFmtId="0" fontId="17" fillId="3" borderId="0" xfId="1" applyFont="1" applyFill="1" applyAlignment="1">
      <alignment vertical="center"/>
    </xf>
    <xf numFmtId="0" fontId="17" fillId="3" borderId="5" xfId="1" applyFont="1" applyFill="1" applyBorder="1"/>
    <xf numFmtId="0" fontId="13" fillId="4" borderId="0" xfId="1" applyFont="1" applyFill="1"/>
    <xf numFmtId="0" fontId="25" fillId="3" borderId="0" xfId="1" applyFont="1" applyFill="1"/>
    <xf numFmtId="0" fontId="29" fillId="0" borderId="0" xfId="1" applyFont="1"/>
    <xf numFmtId="0" fontId="29" fillId="3" borderId="0" xfId="1" applyFont="1" applyFill="1"/>
    <xf numFmtId="0" fontId="30" fillId="3" borderId="23" xfId="1" applyFont="1" applyFill="1" applyBorder="1" applyAlignment="1">
      <alignment horizontal="center"/>
    </xf>
    <xf numFmtId="0" fontId="29" fillId="3" borderId="31" xfId="1" applyFont="1" applyFill="1" applyBorder="1" applyAlignment="1">
      <alignment horizontal="center"/>
    </xf>
    <xf numFmtId="0" fontId="29" fillId="3" borderId="31" xfId="1" applyFont="1" applyFill="1" applyBorder="1" applyAlignment="1">
      <alignment horizontal="center" vertical="center"/>
    </xf>
    <xf numFmtId="0" fontId="29" fillId="3" borderId="31" xfId="1" applyFont="1" applyFill="1" applyBorder="1" applyAlignment="1">
      <alignment vertical="center"/>
    </xf>
    <xf numFmtId="0" fontId="29" fillId="3" borderId="31" xfId="1" applyFont="1" applyFill="1" applyBorder="1"/>
    <xf numFmtId="0" fontId="29" fillId="3" borderId="28" xfId="1" applyFont="1" applyFill="1" applyBorder="1"/>
    <xf numFmtId="0" fontId="29" fillId="3" borderId="0" xfId="1" applyFont="1" applyFill="1" applyAlignment="1">
      <alignment horizontal="center" vertical="center"/>
    </xf>
    <xf numFmtId="0" fontId="29" fillId="3" borderId="0" xfId="1" applyFont="1" applyFill="1" applyAlignment="1">
      <alignment vertical="center"/>
    </xf>
    <xf numFmtId="0" fontId="30" fillId="3" borderId="23" xfId="1" applyFont="1" applyFill="1" applyBorder="1" applyAlignment="1">
      <alignment horizontal="center" vertical="center"/>
    </xf>
    <xf numFmtId="0" fontId="29" fillId="3" borderId="23" xfId="1" applyFont="1" applyFill="1" applyBorder="1"/>
    <xf numFmtId="0" fontId="32" fillId="0" borderId="0" xfId="1" applyFont="1"/>
    <xf numFmtId="169" fontId="34" fillId="3" borderId="31" xfId="1" applyNumberFormat="1" applyFont="1" applyFill="1" applyBorder="1" applyAlignment="1">
      <alignment vertical="center"/>
    </xf>
    <xf numFmtId="0" fontId="34" fillId="3" borderId="0" xfId="1" applyFont="1" applyFill="1"/>
    <xf numFmtId="0" fontId="39" fillId="4" borderId="0" xfId="1" applyFont="1" applyFill="1" applyAlignment="1">
      <alignment horizontal="center"/>
    </xf>
    <xf numFmtId="0" fontId="40" fillId="4" borderId="0" xfId="1" applyFont="1" applyFill="1" applyAlignment="1">
      <alignment horizontal="center"/>
    </xf>
    <xf numFmtId="0" fontId="5" fillId="3" borderId="31" xfId="1" applyFont="1" applyFill="1" applyBorder="1" applyAlignment="1">
      <alignment horizontal="left"/>
    </xf>
    <xf numFmtId="0" fontId="5" fillId="3" borderId="29" xfId="1" applyFont="1" applyFill="1" applyBorder="1" applyAlignment="1">
      <alignment horizontal="left" indent="1"/>
    </xf>
    <xf numFmtId="10" fontId="5" fillId="3" borderId="31" xfId="8" applyNumberFormat="1" applyFont="1" applyFill="1" applyBorder="1" applyAlignment="1">
      <alignment horizontal="right"/>
    </xf>
    <xf numFmtId="10" fontId="17" fillId="3" borderId="0" xfId="8" applyNumberFormat="1" applyFont="1" applyFill="1" applyBorder="1" applyAlignment="1">
      <alignment horizontal="right"/>
    </xf>
    <xf numFmtId="0" fontId="5" fillId="3" borderId="31" xfId="1" applyFont="1" applyFill="1" applyBorder="1" applyAlignment="1">
      <alignment horizontal="center"/>
    </xf>
    <xf numFmtId="0" fontId="5" fillId="3" borderId="30" xfId="1" applyFont="1" applyFill="1" applyBorder="1" applyAlignment="1">
      <alignment horizontal="center"/>
    </xf>
    <xf numFmtId="0" fontId="5" fillId="3" borderId="31" xfId="1" applyFont="1" applyFill="1" applyBorder="1"/>
    <xf numFmtId="0" fontId="5" fillId="3" borderId="30" xfId="1" applyFont="1" applyFill="1" applyBorder="1"/>
    <xf numFmtId="0" fontId="14" fillId="3" borderId="14" xfId="1" applyFont="1" applyFill="1" applyBorder="1" applyAlignment="1">
      <alignment horizontal="center" vertical="center"/>
    </xf>
    <xf numFmtId="0" fontId="17" fillId="3" borderId="8" xfId="0" applyFont="1" applyFill="1" applyBorder="1" applyAlignment="1">
      <alignment horizontal="left" indent="1"/>
    </xf>
    <xf numFmtId="0" fontId="17" fillId="3" borderId="47" xfId="0" applyFont="1" applyFill="1" applyBorder="1" applyAlignment="1">
      <alignment horizontal="left" indent="1"/>
    </xf>
    <xf numFmtId="0" fontId="17" fillId="3" borderId="49" xfId="0" applyFont="1" applyFill="1" applyBorder="1" applyAlignment="1">
      <alignment horizontal="left" indent="1"/>
    </xf>
    <xf numFmtId="0" fontId="31" fillId="4" borderId="15" xfId="1" applyFont="1" applyFill="1" applyBorder="1" applyAlignment="1">
      <alignment horizontal="center" vertical="center"/>
    </xf>
    <xf numFmtId="0" fontId="31" fillId="4" borderId="15" xfId="1" applyFont="1" applyFill="1" applyBorder="1" applyAlignment="1">
      <alignment horizontal="center" vertical="center" wrapText="1"/>
    </xf>
    <xf numFmtId="0" fontId="34" fillId="3" borderId="23" xfId="1" applyFont="1" applyFill="1" applyBorder="1"/>
    <xf numFmtId="0" fontId="29" fillId="3" borderId="23" xfId="1" applyFont="1" applyFill="1" applyBorder="1" applyAlignment="1">
      <alignment horizontal="centerContinuous"/>
    </xf>
    <xf numFmtId="0" fontId="13" fillId="3" borderId="23" xfId="1" applyFont="1" applyFill="1" applyBorder="1"/>
    <xf numFmtId="0" fontId="1" fillId="3" borderId="8" xfId="1" applyFill="1" applyBorder="1"/>
    <xf numFmtId="0" fontId="14" fillId="3" borderId="0" xfId="1" applyFont="1" applyFill="1" applyAlignment="1">
      <alignment horizontal="left"/>
    </xf>
    <xf numFmtId="0" fontId="20" fillId="3" borderId="0" xfId="1" applyFont="1" applyFill="1" applyAlignment="1">
      <alignment horizontal="left"/>
    </xf>
    <xf numFmtId="0" fontId="16" fillId="3" borderId="23" xfId="1" applyFont="1" applyFill="1" applyBorder="1" applyAlignment="1">
      <alignment horizontal="left" indent="1"/>
    </xf>
    <xf numFmtId="0" fontId="16" fillId="3" borderId="24" xfId="1" applyFont="1" applyFill="1" applyBorder="1" applyAlignment="1">
      <alignment horizontal="left" indent="1"/>
    </xf>
    <xf numFmtId="0" fontId="30" fillId="3" borderId="24" xfId="1" applyFont="1" applyFill="1" applyBorder="1" applyAlignment="1">
      <alignment horizontal="center"/>
    </xf>
    <xf numFmtId="0" fontId="46" fillId="0" borderId="0" xfId="0" applyFont="1"/>
    <xf numFmtId="0" fontId="47" fillId="3" borderId="0" xfId="1" applyFont="1" applyFill="1" applyAlignment="1">
      <alignment vertical="center"/>
    </xf>
    <xf numFmtId="0" fontId="47" fillId="4" borderId="0" xfId="1" applyFont="1" applyFill="1" applyAlignment="1">
      <alignment vertical="center"/>
    </xf>
    <xf numFmtId="164" fontId="8" fillId="4" borderId="1" xfId="1" applyNumberFormat="1" applyFont="1" applyFill="1" applyBorder="1"/>
    <xf numFmtId="164" fontId="8" fillId="4" borderId="3" xfId="1" applyNumberFormat="1" applyFont="1" applyFill="1" applyBorder="1"/>
    <xf numFmtId="0" fontId="8" fillId="4" borderId="3" xfId="1" applyFont="1" applyFill="1" applyBorder="1"/>
    <xf numFmtId="165" fontId="8" fillId="4" borderId="3" xfId="1" applyNumberFormat="1" applyFont="1" applyFill="1" applyBorder="1"/>
    <xf numFmtId="0" fontId="53" fillId="0" borderId="0" xfId="0" applyFont="1" applyAlignment="1">
      <alignment horizontal="center"/>
    </xf>
    <xf numFmtId="0" fontId="4" fillId="5" borderId="12" xfId="1" applyFont="1" applyFill="1" applyBorder="1" applyAlignment="1">
      <alignment horizontal="center" vertical="center"/>
    </xf>
    <xf numFmtId="0" fontId="4" fillId="5" borderId="12" xfId="1" applyFont="1" applyFill="1" applyBorder="1" applyAlignment="1">
      <alignment horizontal="center" vertical="center" wrapText="1"/>
    </xf>
    <xf numFmtId="0" fontId="49" fillId="5" borderId="33" xfId="1" applyFont="1" applyFill="1" applyBorder="1" applyAlignment="1">
      <alignment horizontal="center"/>
    </xf>
    <xf numFmtId="0" fontId="0" fillId="4" borderId="0" xfId="0" applyFill="1"/>
    <xf numFmtId="0" fontId="0" fillId="0" borderId="0" xfId="0" applyFill="1"/>
    <xf numFmtId="0" fontId="58" fillId="4" borderId="0" xfId="0" applyFont="1" applyFill="1" applyAlignment="1">
      <alignment vertical="center"/>
    </xf>
    <xf numFmtId="0" fontId="59" fillId="4" borderId="0" xfId="0" applyFont="1" applyFill="1" applyAlignment="1">
      <alignment vertical="center"/>
    </xf>
    <xf numFmtId="0" fontId="59" fillId="4" borderId="0" xfId="0" applyFont="1" applyFill="1" applyAlignment="1">
      <alignment vertical="top"/>
    </xf>
    <xf numFmtId="0" fontId="57" fillId="4" borderId="0" xfId="0" applyFont="1" applyFill="1" applyAlignment="1">
      <alignment vertical="top"/>
    </xf>
    <xf numFmtId="0" fontId="59" fillId="4" borderId="0" xfId="0" applyFont="1" applyFill="1" applyBorder="1" applyAlignment="1">
      <alignment vertical="center"/>
    </xf>
    <xf numFmtId="0" fontId="59" fillId="4" borderId="0" xfId="0" applyFont="1" applyFill="1" applyBorder="1" applyAlignment="1">
      <alignment vertical="top"/>
    </xf>
    <xf numFmtId="0" fontId="58" fillId="4" borderId="0" xfId="0" applyFont="1" applyFill="1" applyAlignment="1">
      <alignment vertical="center" wrapText="1"/>
    </xf>
    <xf numFmtId="44" fontId="56" fillId="4" borderId="0" xfId="10" applyFont="1" applyFill="1"/>
    <xf numFmtId="0" fontId="57" fillId="4" borderId="0" xfId="0" applyFont="1" applyFill="1" applyBorder="1" applyAlignment="1">
      <alignment vertical="top"/>
    </xf>
    <xf numFmtId="44" fontId="56" fillId="4" borderId="0" xfId="0" applyNumberFormat="1" applyFont="1" applyFill="1"/>
    <xf numFmtId="44" fontId="56" fillId="4" borderId="0" xfId="10" applyFont="1" applyFill="1" applyAlignment="1">
      <alignment vertical="center"/>
    </xf>
    <xf numFmtId="0" fontId="49" fillId="0" borderId="0" xfId="0" applyFont="1" applyFill="1" applyBorder="1" applyAlignment="1">
      <alignment horizontal="left" vertical="center"/>
    </xf>
    <xf numFmtId="0" fontId="61" fillId="4" borderId="36" xfId="0" applyFont="1" applyFill="1" applyBorder="1" applyAlignment="1">
      <alignment horizontal="center" vertical="center" wrapText="1"/>
    </xf>
    <xf numFmtId="0" fontId="0" fillId="0" borderId="36" xfId="0" applyBorder="1"/>
    <xf numFmtId="0" fontId="61" fillId="4" borderId="12" xfId="0" applyFont="1" applyFill="1" applyBorder="1" applyAlignment="1">
      <alignment horizontal="center" vertical="center"/>
    </xf>
    <xf numFmtId="0" fontId="0" fillId="0" borderId="0" xfId="0" applyFill="1" applyAlignment="1">
      <alignment vertical="center"/>
    </xf>
    <xf numFmtId="2" fontId="61" fillId="4" borderId="36" xfId="0" applyNumberFormat="1" applyFont="1" applyFill="1" applyBorder="1" applyAlignment="1">
      <alignment horizontal="center" vertical="center" wrapText="1"/>
    </xf>
    <xf numFmtId="0" fontId="46" fillId="0" borderId="0" xfId="0" applyFont="1" applyFill="1" applyBorder="1"/>
    <xf numFmtId="0" fontId="46" fillId="0" borderId="0" xfId="0" applyFont="1" applyFill="1" applyBorder="1" applyAlignment="1"/>
    <xf numFmtId="0" fontId="0" fillId="0" borderId="0" xfId="0" applyFill="1" applyAlignment="1"/>
    <xf numFmtId="0" fontId="0" fillId="7" borderId="0" xfId="0" applyFill="1"/>
    <xf numFmtId="44" fontId="46" fillId="0" borderId="0" xfId="10" applyFont="1" applyFill="1" applyBorder="1"/>
    <xf numFmtId="44" fontId="56" fillId="0" borderId="0" xfId="10" applyFont="1" applyFill="1" applyAlignment="1">
      <alignment vertical="center"/>
    </xf>
    <xf numFmtId="44" fontId="56" fillId="0" borderId="0" xfId="0" applyNumberFormat="1" applyFont="1" applyFill="1" applyAlignment="1">
      <alignment vertical="center"/>
    </xf>
    <xf numFmtId="0" fontId="63" fillId="0" borderId="0" xfId="0" applyFont="1" applyFill="1" applyBorder="1" applyAlignment="1">
      <alignment horizontal="center" vertical="center"/>
    </xf>
    <xf numFmtId="0" fontId="63" fillId="0" borderId="0" xfId="0" applyFont="1" applyFill="1" applyBorder="1" applyAlignment="1">
      <alignment horizontal="left" vertical="center" wrapText="1"/>
    </xf>
    <xf numFmtId="0" fontId="64" fillId="4" borderId="0" xfId="0" applyFont="1" applyFill="1" applyBorder="1" applyAlignment="1">
      <alignment horizontal="center" vertical="center"/>
    </xf>
    <xf numFmtId="0" fontId="65" fillId="4" borderId="0" xfId="0" applyFont="1" applyFill="1" applyBorder="1" applyAlignment="1">
      <alignment horizontal="center" vertical="center"/>
    </xf>
    <xf numFmtId="0" fontId="56" fillId="0" borderId="0" xfId="0" applyFont="1" applyFill="1"/>
    <xf numFmtId="0" fontId="60" fillId="0" borderId="0" xfId="0" applyFont="1" applyFill="1"/>
    <xf numFmtId="0" fontId="60" fillId="0" borderId="0" xfId="0" applyFont="1" applyFill="1" applyAlignment="1">
      <alignment vertical="center"/>
    </xf>
    <xf numFmtId="0" fontId="60" fillId="0" borderId="0" xfId="0" applyFont="1" applyFill="1" applyAlignment="1">
      <alignment horizontal="center" vertical="center"/>
    </xf>
    <xf numFmtId="0" fontId="66" fillId="0" borderId="0" xfId="0" applyFont="1" applyFill="1" applyAlignment="1">
      <alignment horizontal="center"/>
    </xf>
    <xf numFmtId="0" fontId="66" fillId="0" borderId="0" xfId="0" applyFont="1" applyFill="1"/>
    <xf numFmtId="0" fontId="66" fillId="0" borderId="0" xfId="0" applyFont="1" applyFill="1" applyAlignment="1">
      <alignment horizontal="center" vertical="top"/>
    </xf>
    <xf numFmtId="0" fontId="66" fillId="0" borderId="0" xfId="0" applyFont="1" applyFill="1" applyAlignment="1">
      <alignment horizontal="left"/>
    </xf>
    <xf numFmtId="0" fontId="66" fillId="0" borderId="0" xfId="0" applyFont="1" applyFill="1" applyAlignment="1"/>
    <xf numFmtId="0" fontId="66" fillId="0" borderId="0" xfId="0" applyFont="1" applyFill="1" applyBorder="1" applyAlignment="1"/>
    <xf numFmtId="0" fontId="60" fillId="0" borderId="0" xfId="0" applyFont="1" applyFill="1" applyBorder="1" applyAlignment="1"/>
    <xf numFmtId="0" fontId="0" fillId="0" borderId="0" xfId="0" applyFill="1" applyAlignment="1">
      <alignment horizontal="left"/>
    </xf>
    <xf numFmtId="0" fontId="0" fillId="0" borderId="0" xfId="0" applyFill="1" applyAlignment="1">
      <alignment horizontal="center" vertical="center"/>
    </xf>
    <xf numFmtId="0" fontId="67" fillId="0" borderId="0" xfId="0" applyFont="1" applyFill="1"/>
    <xf numFmtId="0" fontId="68" fillId="0" borderId="0" xfId="0" applyFont="1" applyAlignment="1">
      <alignment horizontal="justify" vertical="center"/>
    </xf>
    <xf numFmtId="0" fontId="46" fillId="0" borderId="0" xfId="0" applyFont="1" applyAlignment="1">
      <alignment vertical="center"/>
    </xf>
    <xf numFmtId="0" fontId="61" fillId="4" borderId="12" xfId="0" applyFont="1" applyFill="1" applyBorder="1" applyAlignment="1">
      <alignment horizontal="center" vertical="center" wrapText="1"/>
    </xf>
    <xf numFmtId="0" fontId="61" fillId="4" borderId="36" xfId="0" applyFont="1" applyFill="1" applyBorder="1" applyAlignment="1">
      <alignment horizontal="center" vertical="center"/>
    </xf>
    <xf numFmtId="0" fontId="63" fillId="4" borderId="36" xfId="0" applyFont="1" applyFill="1" applyBorder="1" applyAlignment="1">
      <alignment horizontal="center" vertical="center"/>
    </xf>
    <xf numFmtId="0" fontId="0" fillId="0" borderId="58" xfId="0" applyBorder="1"/>
    <xf numFmtId="0" fontId="69" fillId="4" borderId="0" xfId="0" applyFont="1" applyFill="1" applyAlignment="1">
      <alignment horizontal="right" vertical="top"/>
    </xf>
    <xf numFmtId="0" fontId="44" fillId="5" borderId="9" xfId="1" applyFont="1" applyFill="1" applyBorder="1" applyAlignment="1">
      <alignment horizontal="center" vertical="center"/>
    </xf>
    <xf numFmtId="0" fontId="17" fillId="3" borderId="0" xfId="1" applyFont="1" applyFill="1" applyAlignment="1">
      <alignment horizontal="left"/>
    </xf>
    <xf numFmtId="0" fontId="17" fillId="3" borderId="0" xfId="1" applyFont="1" applyFill="1" applyAlignment="1">
      <alignment horizontal="center"/>
    </xf>
    <xf numFmtId="0" fontId="17" fillId="3" borderId="0" xfId="1" quotePrefix="1" applyFont="1" applyFill="1" applyAlignment="1">
      <alignment horizontal="center"/>
    </xf>
    <xf numFmtId="0" fontId="30" fillId="3" borderId="23" xfId="1" applyFont="1" applyFill="1" applyBorder="1" applyAlignment="1">
      <alignment horizontal="left" vertical="center"/>
    </xf>
    <xf numFmtId="0" fontId="28" fillId="0" borderId="1" xfId="1" applyFont="1" applyBorder="1"/>
    <xf numFmtId="0" fontId="42" fillId="0" borderId="32" xfId="1" applyFont="1" applyBorder="1"/>
    <xf numFmtId="0" fontId="28" fillId="0" borderId="3" xfId="1" applyFont="1" applyBorder="1"/>
    <xf numFmtId="0" fontId="21" fillId="0" borderId="3" xfId="1" applyFont="1" applyBorder="1"/>
    <xf numFmtId="0" fontId="43" fillId="0" borderId="32" xfId="1" applyFont="1" applyBorder="1"/>
    <xf numFmtId="0" fontId="1" fillId="0" borderId="5" xfId="1" applyBorder="1"/>
    <xf numFmtId="0" fontId="1" fillId="0" borderId="32" xfId="1" applyBorder="1"/>
    <xf numFmtId="0" fontId="3" fillId="0" borderId="0" xfId="1" applyFont="1" applyAlignment="1">
      <alignment vertical="center"/>
    </xf>
    <xf numFmtId="0" fontId="43" fillId="0" borderId="19" xfId="1" applyFont="1" applyBorder="1" applyAlignment="1">
      <alignment horizontal="left" indent="1"/>
    </xf>
    <xf numFmtId="169" fontId="43" fillId="0" borderId="18" xfId="1" applyNumberFormat="1" applyFont="1" applyBorder="1" applyAlignment="1">
      <alignment horizontal="center"/>
    </xf>
    <xf numFmtId="0" fontId="21" fillId="0" borderId="26" xfId="1" applyFont="1" applyBorder="1" applyAlignment="1">
      <alignment horizontal="left" indent="1"/>
    </xf>
    <xf numFmtId="169" fontId="21" fillId="0" borderId="26" xfId="1" applyNumberFormat="1" applyFont="1" applyBorder="1" applyAlignment="1">
      <alignment horizontal="center"/>
    </xf>
    <xf numFmtId="0" fontId="21" fillId="0" borderId="28" xfId="1" applyFont="1" applyBorder="1" applyAlignment="1">
      <alignment horizontal="left" indent="1"/>
    </xf>
    <xf numFmtId="169" fontId="21" fillId="0" borderId="28" xfId="1" applyNumberFormat="1" applyFont="1" applyBorder="1" applyAlignment="1">
      <alignment horizontal="center"/>
    </xf>
    <xf numFmtId="0" fontId="21" fillId="0" borderId="0" xfId="1" applyFont="1"/>
    <xf numFmtId="0" fontId="49" fillId="0" borderId="0" xfId="1" applyFont="1" applyAlignment="1">
      <alignment horizontal="right"/>
    </xf>
    <xf numFmtId="0" fontId="21" fillId="0" borderId="2" xfId="1" applyFont="1" applyBorder="1"/>
    <xf numFmtId="0" fontId="43" fillId="0" borderId="0" xfId="1" applyFont="1" applyAlignment="1">
      <alignment horizontal="center"/>
    </xf>
    <xf numFmtId="0" fontId="43" fillId="0" borderId="0" xfId="1" applyFont="1" applyAlignment="1">
      <alignment horizontal="left"/>
    </xf>
    <xf numFmtId="0" fontId="49" fillId="0" borderId="0" xfId="1" applyFont="1" applyAlignment="1">
      <alignment horizontal="left" indent="1"/>
    </xf>
    <xf numFmtId="0" fontId="43" fillId="0" borderId="0" xfId="1" applyFont="1" applyAlignment="1">
      <alignment horizontal="center" wrapText="1"/>
    </xf>
    <xf numFmtId="0" fontId="1" fillId="0" borderId="2" xfId="1" applyBorder="1"/>
    <xf numFmtId="0" fontId="5" fillId="0" borderId="0" xfId="1" applyFont="1" applyAlignment="1">
      <alignment wrapText="1"/>
    </xf>
    <xf numFmtId="0" fontId="43" fillId="0" borderId="2" xfId="1" applyFont="1" applyBorder="1"/>
    <xf numFmtId="0" fontId="2" fillId="0" borderId="0" xfId="1" applyFont="1"/>
    <xf numFmtId="0" fontId="51" fillId="0" borderId="0" xfId="1" applyFont="1" applyAlignment="1">
      <alignment horizontal="left" indent="1"/>
    </xf>
    <xf numFmtId="0" fontId="51" fillId="0" borderId="0" xfId="1" applyFont="1" applyAlignment="1">
      <alignment horizontal="center"/>
    </xf>
    <xf numFmtId="0" fontId="43" fillId="0" borderId="19" xfId="1" applyFont="1" applyBorder="1"/>
    <xf numFmtId="0" fontId="43" fillId="0" borderId="18" xfId="1" applyFont="1" applyBorder="1"/>
    <xf numFmtId="0" fontId="21" fillId="0" borderId="9" xfId="1" applyFont="1" applyBorder="1" applyAlignment="1">
      <alignment horizontal="center"/>
    </xf>
    <xf numFmtId="0" fontId="21" fillId="0" borderId="26" xfId="1" applyFont="1" applyBorder="1"/>
    <xf numFmtId="0" fontId="21" fillId="0" borderId="26" xfId="1" applyFont="1" applyBorder="1" applyAlignment="1">
      <alignment horizontal="center"/>
    </xf>
    <xf numFmtId="0" fontId="21" fillId="0" borderId="28" xfId="1" applyFont="1" applyBorder="1"/>
    <xf numFmtId="0" fontId="21" fillId="0" borderId="28" xfId="1" applyFont="1" applyBorder="1" applyAlignment="1">
      <alignment horizontal="center"/>
    </xf>
    <xf numFmtId="0" fontId="4" fillId="0" borderId="0" xfId="1" applyFont="1"/>
    <xf numFmtId="0" fontId="4" fillId="0" borderId="32" xfId="1" applyFont="1" applyBorder="1"/>
    <xf numFmtId="0" fontId="21" fillId="0" borderId="0" xfId="1" applyFont="1" applyAlignment="1">
      <alignment horizontal="left" indent="1"/>
    </xf>
    <xf numFmtId="0" fontId="52" fillId="0" borderId="0" xfId="1" applyFont="1"/>
    <xf numFmtId="0" fontId="52" fillId="0" borderId="32" xfId="1" applyFont="1" applyBorder="1"/>
    <xf numFmtId="0" fontId="51" fillId="0" borderId="0" xfId="1" applyFont="1" applyAlignment="1">
      <alignment horizontal="right"/>
    </xf>
    <xf numFmtId="0" fontId="1" fillId="0" borderId="1" xfId="1" applyBorder="1"/>
    <xf numFmtId="0" fontId="21" fillId="0" borderId="22" xfId="1" applyFont="1" applyBorder="1" applyAlignment="1">
      <alignment horizontal="left" indent="1"/>
    </xf>
    <xf numFmtId="0" fontId="21" fillId="0" borderId="22" xfId="1" applyFont="1" applyBorder="1" applyAlignment="1">
      <alignment horizontal="center"/>
    </xf>
    <xf numFmtId="0" fontId="21" fillId="0" borderId="41" xfId="1" applyFont="1" applyBorder="1" applyAlignment="1">
      <alignment horizontal="center"/>
    </xf>
    <xf numFmtId="0" fontId="21" fillId="0" borderId="25" xfId="1" applyFont="1" applyBorder="1" applyAlignment="1">
      <alignment horizontal="left" indent="1"/>
    </xf>
    <xf numFmtId="0" fontId="21" fillId="0" borderId="25" xfId="1" applyFont="1" applyBorder="1" applyAlignment="1">
      <alignment horizontal="center"/>
    </xf>
    <xf numFmtId="0" fontId="21" fillId="0" borderId="30" xfId="1" applyFont="1" applyBorder="1" applyAlignment="1">
      <alignment horizontal="left" indent="1"/>
    </xf>
    <xf numFmtId="0" fontId="21" fillId="0" borderId="30" xfId="1" applyFont="1" applyBorder="1" applyAlignment="1">
      <alignment horizontal="center"/>
    </xf>
    <xf numFmtId="0" fontId="49" fillId="0" borderId="0" xfId="1" applyFont="1"/>
    <xf numFmtId="0" fontId="8" fillId="0" borderId="2" xfId="1" applyFont="1" applyBorder="1"/>
    <xf numFmtId="0" fontId="8" fillId="0" borderId="0" xfId="1" applyFont="1"/>
    <xf numFmtId="0" fontId="4" fillId="0" borderId="0" xfId="1" quotePrefix="1" applyFont="1" applyAlignment="1">
      <alignment horizontal="center"/>
    </xf>
    <xf numFmtId="0" fontId="8" fillId="0" borderId="2" xfId="1" applyFont="1" applyBorder="1" applyAlignment="1">
      <alignment wrapText="1"/>
    </xf>
    <xf numFmtId="0" fontId="8" fillId="0" borderId="0" xfId="1" applyFont="1" applyAlignment="1">
      <alignment wrapText="1"/>
    </xf>
    <xf numFmtId="0" fontId="8" fillId="0" borderId="2" xfId="1" applyFont="1" applyBorder="1" applyAlignment="1">
      <alignment vertical="center" wrapText="1"/>
    </xf>
    <xf numFmtId="0" fontId="8" fillId="0" borderId="0" xfId="1" applyFont="1" applyAlignment="1">
      <alignment vertical="center" wrapText="1"/>
    </xf>
    <xf numFmtId="0" fontId="8" fillId="0" borderId="0" xfId="1" applyFont="1" applyAlignment="1">
      <alignment horizontal="centerContinuous"/>
    </xf>
    <xf numFmtId="0" fontId="48" fillId="3" borderId="0" xfId="1" applyFont="1" applyFill="1" applyAlignment="1">
      <alignment horizontal="right" vertical="center"/>
    </xf>
    <xf numFmtId="0" fontId="1" fillId="4" borderId="0" xfId="1" applyFill="1"/>
    <xf numFmtId="0" fontId="48" fillId="4" borderId="0" xfId="1" applyFont="1" applyFill="1" applyAlignment="1">
      <alignment horizontal="right" vertical="center"/>
    </xf>
    <xf numFmtId="0" fontId="1" fillId="4" borderId="16" xfId="1" applyFill="1" applyBorder="1"/>
    <xf numFmtId="0" fontId="50" fillId="4" borderId="0" xfId="1" applyFont="1" applyFill="1"/>
    <xf numFmtId="0" fontId="1" fillId="4" borderId="1" xfId="1" applyFill="1" applyBorder="1"/>
    <xf numFmtId="0" fontId="1" fillId="4" borderId="0" xfId="1" applyFill="1" applyAlignment="1">
      <alignment horizontal="left"/>
    </xf>
    <xf numFmtId="0" fontId="1" fillId="4" borderId="3" xfId="1" applyFill="1" applyBorder="1"/>
    <xf numFmtId="164" fontId="1" fillId="4" borderId="3" xfId="1" applyNumberFormat="1" applyFill="1" applyBorder="1"/>
    <xf numFmtId="0" fontId="1" fillId="4" borderId="10" xfId="1" applyFill="1" applyBorder="1"/>
    <xf numFmtId="0" fontId="28" fillId="4" borderId="0" xfId="1" applyFont="1" applyFill="1"/>
    <xf numFmtId="0" fontId="45" fillId="4" borderId="0" xfId="1" applyFont="1" applyFill="1" applyAlignment="1">
      <alignment horizontal="centerContinuous"/>
    </xf>
    <xf numFmtId="0" fontId="47" fillId="4" borderId="0" xfId="1" applyFont="1" applyFill="1" applyAlignment="1">
      <alignment horizontal="centerContinuous"/>
    </xf>
    <xf numFmtId="0" fontId="49" fillId="4" borderId="0" xfId="1" applyFont="1" applyFill="1" applyAlignment="1">
      <alignment horizontal="center"/>
    </xf>
    <xf numFmtId="0" fontId="21" fillId="4" borderId="0" xfId="1" applyFont="1" applyFill="1" applyAlignment="1">
      <alignment horizontal="center"/>
    </xf>
    <xf numFmtId="0" fontId="4" fillId="4" borderId="0" xfId="1" applyFont="1" applyFill="1"/>
    <xf numFmtId="0" fontId="1" fillId="4" borderId="5" xfId="1" applyFill="1" applyBorder="1"/>
    <xf numFmtId="0" fontId="1" fillId="4" borderId="0" xfId="1" applyFill="1" applyAlignment="1">
      <alignment horizontal="centerContinuous"/>
    </xf>
    <xf numFmtId="0" fontId="49" fillId="4" borderId="0" xfId="1" applyFont="1" applyFill="1" applyAlignment="1">
      <alignment horizontal="center" vertical="center"/>
    </xf>
    <xf numFmtId="0" fontId="21" fillId="4" borderId="0" xfId="1" applyFont="1" applyFill="1"/>
    <xf numFmtId="0" fontId="49" fillId="4" borderId="0" xfId="1" applyFont="1" applyFill="1"/>
    <xf numFmtId="0" fontId="36" fillId="3" borderId="0" xfId="1" applyFont="1" applyFill="1"/>
    <xf numFmtId="0" fontId="5" fillId="3" borderId="23" xfId="1" applyFont="1" applyFill="1" applyBorder="1"/>
    <xf numFmtId="0" fontId="5" fillId="3" borderId="24" xfId="1" applyFont="1" applyFill="1" applyBorder="1"/>
    <xf numFmtId="0" fontId="14" fillId="3" borderId="0" xfId="1" applyFont="1" applyFill="1"/>
    <xf numFmtId="2" fontId="17" fillId="3" borderId="0" xfId="1" applyNumberFormat="1" applyFont="1" applyFill="1" applyAlignment="1">
      <alignment vertical="center"/>
    </xf>
    <xf numFmtId="4" fontId="17" fillId="3" borderId="0" xfId="1" applyNumberFormat="1" applyFont="1" applyFill="1"/>
    <xf numFmtId="0" fontId="2" fillId="3" borderId="0" xfId="1" applyFont="1" applyFill="1"/>
    <xf numFmtId="0" fontId="22" fillId="6" borderId="0" xfId="1" applyFont="1" applyFill="1" applyAlignment="1">
      <alignment horizontal="centerContinuous"/>
    </xf>
    <xf numFmtId="0" fontId="29" fillId="3" borderId="0" xfId="1" applyFont="1" applyFill="1" applyAlignment="1">
      <alignment horizontal="centerContinuous"/>
    </xf>
    <xf numFmtId="0" fontId="29" fillId="3" borderId="0" xfId="1" applyFont="1" applyFill="1" applyAlignment="1">
      <alignment horizontal="left"/>
    </xf>
    <xf numFmtId="0" fontId="30" fillId="3" borderId="0" xfId="1" applyFont="1" applyFill="1" applyAlignment="1">
      <alignment horizontal="centerContinuous"/>
    </xf>
    <xf numFmtId="0" fontId="29" fillId="3" borderId="0" xfId="1" quotePrefix="1" applyFont="1" applyFill="1" applyAlignment="1">
      <alignment horizontal="left"/>
    </xf>
    <xf numFmtId="0" fontId="30" fillId="3" borderId="0" xfId="1" applyFont="1" applyFill="1" applyAlignment="1">
      <alignment horizontal="left"/>
    </xf>
    <xf numFmtId="0" fontId="29" fillId="3" borderId="0" xfId="1" applyFont="1" applyFill="1" applyAlignment="1">
      <alignment horizontal="left" vertical="center"/>
    </xf>
    <xf numFmtId="2" fontId="29" fillId="3" borderId="41" xfId="1" applyNumberFormat="1" applyFont="1" applyFill="1" applyBorder="1"/>
    <xf numFmtId="2" fontId="33" fillId="3" borderId="23" xfId="1" applyNumberFormat="1" applyFont="1" applyFill="1" applyBorder="1"/>
    <xf numFmtId="2" fontId="29" fillId="3" borderId="28" xfId="1" applyNumberFormat="1" applyFont="1" applyFill="1" applyBorder="1"/>
    <xf numFmtId="169" fontId="33" fillId="3" borderId="31" xfId="1" applyNumberFormat="1" applyFont="1" applyFill="1" applyBorder="1"/>
    <xf numFmtId="0" fontId="29" fillId="3" borderId="23" xfId="1" applyFont="1" applyFill="1" applyBorder="1" applyAlignment="1">
      <alignment horizontal="center" vertical="center"/>
    </xf>
    <xf numFmtId="2" fontId="29" fillId="3" borderId="23" xfId="1" applyNumberFormat="1" applyFont="1" applyFill="1" applyBorder="1"/>
    <xf numFmtId="2" fontId="29" fillId="3" borderId="22" xfId="1" applyNumberFormat="1" applyFont="1" applyFill="1" applyBorder="1"/>
    <xf numFmtId="169" fontId="33" fillId="3" borderId="23" xfId="1" applyNumberFormat="1" applyFont="1" applyFill="1" applyBorder="1"/>
    <xf numFmtId="169" fontId="34" fillId="3" borderId="0" xfId="1" applyNumberFormat="1" applyFont="1" applyFill="1" applyAlignment="1">
      <alignment vertical="center"/>
    </xf>
    <xf numFmtId="0" fontId="30" fillId="3" borderId="0" xfId="1" applyFont="1" applyFill="1" applyAlignment="1">
      <alignment horizontal="center"/>
    </xf>
    <xf numFmtId="169" fontId="33" fillId="3" borderId="0" xfId="1" applyNumberFormat="1" applyFont="1" applyFill="1"/>
    <xf numFmtId="0" fontId="23" fillId="3" borderId="0" xfId="1" applyFont="1" applyFill="1" applyAlignment="1">
      <alignment horizontal="center"/>
    </xf>
    <xf numFmtId="169" fontId="33" fillId="3" borderId="24" xfId="1" applyNumberFormat="1" applyFont="1" applyFill="1" applyBorder="1"/>
    <xf numFmtId="0" fontId="23" fillId="3" borderId="0" xfId="1" applyFont="1" applyFill="1" applyAlignment="1">
      <alignment horizontal="center" vertical="center"/>
    </xf>
    <xf numFmtId="0" fontId="23" fillId="3" borderId="0" xfId="1" applyFont="1" applyFill="1" applyAlignment="1">
      <alignment vertical="center"/>
    </xf>
    <xf numFmtId="0" fontId="24" fillId="3" borderId="0" xfId="1" applyFont="1" applyFill="1" applyAlignment="1">
      <alignment vertical="center"/>
    </xf>
    <xf numFmtId="0" fontId="24" fillId="3" borderId="0" xfId="1" applyFont="1" applyFill="1"/>
    <xf numFmtId="169" fontId="35" fillId="3" borderId="23" xfId="1" applyNumberFormat="1" applyFont="1" applyFill="1" applyBorder="1"/>
    <xf numFmtId="0" fontId="13" fillId="0" borderId="0" xfId="1" applyFont="1"/>
    <xf numFmtId="0" fontId="13" fillId="0" borderId="0" xfId="1" applyFont="1" applyAlignment="1">
      <alignment horizontal="center"/>
    </xf>
    <xf numFmtId="0" fontId="61" fillId="0" borderId="36" xfId="0" applyFont="1" applyFill="1" applyBorder="1" applyAlignment="1">
      <alignment horizontal="center" vertical="center" wrapText="1"/>
    </xf>
    <xf numFmtId="0" fontId="61" fillId="0" borderId="36" xfId="0" applyFont="1" applyFill="1" applyBorder="1" applyAlignment="1">
      <alignment horizontal="center" vertical="center"/>
    </xf>
    <xf numFmtId="0" fontId="61" fillId="4" borderId="37" xfId="0" applyFont="1" applyFill="1" applyBorder="1" applyAlignment="1">
      <alignment horizontal="left" vertical="center" wrapText="1"/>
    </xf>
    <xf numFmtId="0" fontId="61" fillId="4" borderId="3" xfId="0" applyFont="1" applyFill="1" applyBorder="1" applyAlignment="1">
      <alignment horizontal="left" vertical="center" wrapText="1"/>
    </xf>
    <xf numFmtId="0" fontId="61" fillId="4" borderId="35" xfId="0" applyFont="1" applyFill="1" applyBorder="1" applyAlignment="1">
      <alignment horizontal="left" vertical="center" wrapText="1"/>
    </xf>
    <xf numFmtId="0" fontId="61" fillId="0" borderId="37" xfId="0" applyFont="1" applyFill="1" applyBorder="1" applyAlignment="1">
      <alignment horizontal="left" vertical="center" wrapText="1"/>
    </xf>
    <xf numFmtId="0" fontId="61" fillId="0" borderId="3" xfId="0" applyFont="1" applyFill="1" applyBorder="1" applyAlignment="1">
      <alignment horizontal="left" vertical="center" wrapText="1"/>
    </xf>
    <xf numFmtId="0" fontId="61" fillId="0" borderId="35" xfId="0" applyFont="1" applyFill="1" applyBorder="1" applyAlignment="1">
      <alignment horizontal="left" vertical="center" wrapText="1"/>
    </xf>
    <xf numFmtId="0" fontId="55" fillId="7" borderId="43" xfId="0" applyFont="1" applyFill="1" applyBorder="1" applyAlignment="1">
      <alignment horizontal="left" vertical="center"/>
    </xf>
    <xf numFmtId="0" fontId="55" fillId="7" borderId="3" xfId="0" applyFont="1" applyFill="1" applyBorder="1" applyAlignment="1">
      <alignment horizontal="left" vertical="center"/>
    </xf>
    <xf numFmtId="0" fontId="61" fillId="4" borderId="37" xfId="0" applyNumberFormat="1" applyFont="1" applyFill="1" applyBorder="1" applyAlignment="1">
      <alignment horizontal="left" vertical="center" wrapText="1"/>
    </xf>
    <xf numFmtId="0" fontId="61" fillId="4" borderId="3" xfId="0" applyNumberFormat="1" applyFont="1" applyFill="1" applyBorder="1" applyAlignment="1">
      <alignment horizontal="left" vertical="center" wrapText="1"/>
    </xf>
    <xf numFmtId="0" fontId="61" fillId="4" borderId="35" xfId="0" applyNumberFormat="1" applyFont="1" applyFill="1" applyBorder="1" applyAlignment="1">
      <alignment horizontal="left" vertical="center" wrapText="1"/>
    </xf>
    <xf numFmtId="0" fontId="55" fillId="0" borderId="37" xfId="0" applyFont="1" applyFill="1" applyBorder="1" applyAlignment="1">
      <alignment horizontal="left" vertical="center" wrapText="1"/>
    </xf>
    <xf numFmtId="0" fontId="57" fillId="4" borderId="0" xfId="0" applyFont="1" applyFill="1" applyAlignment="1">
      <alignment horizontal="left"/>
    </xf>
    <xf numFmtId="0" fontId="59" fillId="4" borderId="0" xfId="0" applyFont="1" applyFill="1" applyAlignment="1">
      <alignment horizontal="left" vertical="center" wrapText="1"/>
    </xf>
    <xf numFmtId="0" fontId="60" fillId="4" borderId="55" xfId="0" applyFont="1" applyFill="1" applyBorder="1" applyAlignment="1">
      <alignment horizontal="center" vertical="center"/>
    </xf>
    <xf numFmtId="0" fontId="60" fillId="4" borderId="23" xfId="0" applyFont="1" applyFill="1" applyBorder="1" applyAlignment="1">
      <alignment horizontal="center" vertical="center"/>
    </xf>
    <xf numFmtId="0" fontId="60" fillId="4" borderId="40" xfId="0" applyFont="1" applyFill="1" applyBorder="1" applyAlignment="1">
      <alignment horizontal="center" vertical="center"/>
    </xf>
    <xf numFmtId="0" fontId="60" fillId="4" borderId="2" xfId="0" applyFont="1" applyFill="1" applyBorder="1" applyAlignment="1">
      <alignment horizontal="center" vertical="center"/>
    </xf>
    <xf numFmtId="0" fontId="60" fillId="4" borderId="0" xfId="0" applyFont="1" applyFill="1" applyBorder="1" applyAlignment="1">
      <alignment horizontal="center" vertical="center"/>
    </xf>
    <xf numFmtId="0" fontId="60" fillId="4" borderId="32" xfId="0" applyFont="1" applyFill="1" applyBorder="1" applyAlignment="1">
      <alignment horizontal="center" vertical="center"/>
    </xf>
    <xf numFmtId="0" fontId="60" fillId="4" borderId="56" xfId="0" applyFont="1" applyFill="1" applyBorder="1" applyAlignment="1">
      <alignment horizontal="center" vertical="center"/>
    </xf>
    <xf numFmtId="0" fontId="60" fillId="4" borderId="16" xfId="0" applyFont="1" applyFill="1" applyBorder="1" applyAlignment="1">
      <alignment horizontal="center" vertical="center"/>
    </xf>
    <xf numFmtId="0" fontId="60" fillId="4" borderId="57" xfId="0" applyFont="1" applyFill="1" applyBorder="1" applyAlignment="1">
      <alignment horizontal="center" vertical="center"/>
    </xf>
    <xf numFmtId="0" fontId="59" fillId="4" borderId="55" xfId="0" applyFont="1" applyFill="1" applyBorder="1" applyAlignment="1">
      <alignment horizontal="center" vertical="center"/>
    </xf>
    <xf numFmtId="0" fontId="59" fillId="4" borderId="23" xfId="0" applyFont="1" applyFill="1" applyBorder="1" applyAlignment="1">
      <alignment horizontal="center" vertical="center"/>
    </xf>
    <xf numFmtId="0" fontId="59" fillId="4" borderId="2" xfId="0" applyFont="1" applyFill="1" applyBorder="1" applyAlignment="1">
      <alignment horizontal="center" vertical="center"/>
    </xf>
    <xf numFmtId="0" fontId="59" fillId="4" borderId="0" xfId="0" applyFont="1" applyFill="1" applyBorder="1" applyAlignment="1">
      <alignment horizontal="center" vertical="center"/>
    </xf>
    <xf numFmtId="0" fontId="59" fillId="4" borderId="56" xfId="0" applyFont="1" applyFill="1" applyBorder="1" applyAlignment="1">
      <alignment horizontal="center" vertical="center"/>
    </xf>
    <xf numFmtId="0" fontId="59" fillId="4" borderId="16" xfId="0" applyFont="1" applyFill="1" applyBorder="1" applyAlignment="1">
      <alignment horizontal="center" vertical="center"/>
    </xf>
    <xf numFmtId="0" fontId="55" fillId="7" borderId="6" xfId="0" applyFont="1" applyFill="1" applyBorder="1" applyAlignment="1">
      <alignment horizontal="left" vertical="center"/>
    </xf>
    <xf numFmtId="0" fontId="55" fillId="7" borderId="1" xfId="0" applyFont="1" applyFill="1" applyBorder="1" applyAlignment="1">
      <alignment horizontal="left" vertical="center"/>
    </xf>
    <xf numFmtId="0" fontId="55" fillId="7" borderId="42" xfId="0" applyFont="1" applyFill="1" applyBorder="1" applyAlignment="1">
      <alignment horizontal="left" vertical="center"/>
    </xf>
    <xf numFmtId="0" fontId="66" fillId="0" borderId="0" xfId="0" applyFont="1" applyFill="1" applyBorder="1" applyAlignment="1">
      <alignment horizontal="center"/>
    </xf>
    <xf numFmtId="0" fontId="60" fillId="0" borderId="5" xfId="0" applyFont="1" applyFill="1" applyBorder="1" applyAlignment="1">
      <alignment horizontal="center" vertical="center"/>
    </xf>
    <xf numFmtId="0" fontId="60" fillId="0" borderId="5" xfId="0" applyFont="1" applyFill="1" applyBorder="1" applyAlignment="1">
      <alignment horizontal="center"/>
    </xf>
    <xf numFmtId="0" fontId="63" fillId="4" borderId="37" xfId="0" applyFont="1" applyFill="1" applyBorder="1" applyAlignment="1">
      <alignment horizontal="left" vertical="center" wrapText="1"/>
    </xf>
    <xf numFmtId="0" fontId="63" fillId="4" borderId="3" xfId="0" applyFont="1" applyFill="1" applyBorder="1" applyAlignment="1">
      <alignment horizontal="left" vertical="center" wrapText="1"/>
    </xf>
    <xf numFmtId="0" fontId="63" fillId="4" borderId="35" xfId="0" applyFont="1" applyFill="1" applyBorder="1" applyAlignment="1">
      <alignment horizontal="left" vertical="center" wrapText="1"/>
    </xf>
    <xf numFmtId="0" fontId="62" fillId="4" borderId="37" xfId="0" applyFont="1" applyFill="1" applyBorder="1" applyAlignment="1">
      <alignment vertical="center" wrapText="1"/>
    </xf>
    <xf numFmtId="0" fontId="63" fillId="4" borderId="3" xfId="0" applyFont="1" applyFill="1" applyBorder="1" applyAlignment="1">
      <alignment vertical="center" wrapText="1"/>
    </xf>
    <xf numFmtId="0" fontId="63" fillId="4" borderId="35" xfId="0" applyFont="1" applyFill="1" applyBorder="1" applyAlignment="1">
      <alignment vertical="center" wrapText="1"/>
    </xf>
    <xf numFmtId="0" fontId="63" fillId="4" borderId="37" xfId="0" applyFont="1" applyFill="1" applyBorder="1" applyAlignment="1">
      <alignment vertical="center" wrapText="1"/>
    </xf>
    <xf numFmtId="0" fontId="63" fillId="4" borderId="37" xfId="0" applyFont="1" applyFill="1" applyBorder="1" applyAlignment="1">
      <alignment horizontal="left" vertical="center" wrapText="1" indent="2"/>
    </xf>
    <xf numFmtId="0" fontId="63" fillId="4" borderId="3" xfId="0" applyFont="1" applyFill="1" applyBorder="1" applyAlignment="1">
      <alignment horizontal="left" vertical="center" wrapText="1" indent="2"/>
    </xf>
    <xf numFmtId="0" fontId="63" fillId="4" borderId="35" xfId="0" applyFont="1" applyFill="1" applyBorder="1" applyAlignment="1">
      <alignment horizontal="left" vertical="center" wrapText="1" indent="2"/>
    </xf>
    <xf numFmtId="0" fontId="0" fillId="0" borderId="3" xfId="0" applyBorder="1" applyAlignment="1">
      <alignment horizontal="left" vertical="center" wrapText="1"/>
    </xf>
    <xf numFmtId="0" fontId="0" fillId="0" borderId="35" xfId="0" applyBorder="1" applyAlignment="1">
      <alignment horizontal="left" vertical="center" wrapText="1"/>
    </xf>
    <xf numFmtId="0" fontId="60" fillId="0" borderId="0" xfId="0" applyFont="1" applyFill="1" applyAlignment="1">
      <alignment horizontal="center" vertical="center"/>
    </xf>
    <xf numFmtId="0" fontId="62" fillId="4" borderId="37" xfId="0" applyFont="1" applyFill="1" applyBorder="1" applyAlignment="1">
      <alignment horizontal="left" vertical="center" wrapText="1"/>
    </xf>
    <xf numFmtId="0" fontId="62" fillId="7" borderId="37" xfId="0" applyFont="1" applyFill="1" applyBorder="1" applyAlignment="1">
      <alignment horizontal="left" wrapText="1"/>
    </xf>
    <xf numFmtId="0" fontId="62" fillId="7" borderId="3" xfId="0" applyFont="1" applyFill="1" applyBorder="1" applyAlignment="1">
      <alignment horizontal="left" wrapText="1"/>
    </xf>
    <xf numFmtId="0" fontId="62" fillId="0" borderId="3" xfId="0" applyFont="1" applyBorder="1" applyAlignment="1">
      <alignment horizontal="left" vertical="center" wrapText="1"/>
    </xf>
    <xf numFmtId="0" fontId="21" fillId="0" borderId="0" xfId="1" applyFont="1" applyAlignment="1">
      <alignment horizontal="center"/>
    </xf>
    <xf numFmtId="0" fontId="49" fillId="0" borderId="0" xfId="1" applyFont="1" applyAlignment="1">
      <alignment horizontal="center"/>
    </xf>
    <xf numFmtId="0" fontId="49" fillId="0" borderId="16" xfId="1" applyFont="1" applyBorder="1" applyAlignment="1">
      <alignment horizontal="center"/>
    </xf>
    <xf numFmtId="0" fontId="21" fillId="0" borderId="23" xfId="1" applyFont="1" applyBorder="1" applyAlignment="1">
      <alignment horizontal="center"/>
    </xf>
    <xf numFmtId="0" fontId="49" fillId="0" borderId="0" xfId="1" applyFont="1" applyAlignment="1">
      <alignment vertical="center" wrapText="1"/>
    </xf>
    <xf numFmtId="0" fontId="56" fillId="0" borderId="0" xfId="0" applyFont="1" applyAlignment="1">
      <alignment vertical="center" wrapText="1"/>
    </xf>
    <xf numFmtId="0" fontId="56" fillId="0" borderId="32" xfId="0" applyFont="1" applyBorder="1" applyAlignment="1">
      <alignment vertical="center" wrapText="1"/>
    </xf>
    <xf numFmtId="0" fontId="21" fillId="0" borderId="24" xfId="1" applyFont="1" applyBorder="1" applyAlignment="1">
      <alignment horizontal="left" indent="1"/>
    </xf>
    <xf numFmtId="0" fontId="21" fillId="0" borderId="25" xfId="1" applyFont="1" applyBorder="1" applyAlignment="1">
      <alignment horizontal="left" indent="1"/>
    </xf>
    <xf numFmtId="169" fontId="21" fillId="0" borderId="27" xfId="1" applyNumberFormat="1" applyFont="1" applyBorder="1" applyAlignment="1">
      <alignment horizontal="center"/>
    </xf>
    <xf numFmtId="169" fontId="21" fillId="0" borderId="25" xfId="1" applyNumberFormat="1" applyFont="1" applyBorder="1" applyAlignment="1">
      <alignment horizontal="center"/>
    </xf>
    <xf numFmtId="169" fontId="21" fillId="0" borderId="24" xfId="1" applyNumberFormat="1" applyFont="1" applyBorder="1" applyAlignment="1">
      <alignment horizontal="center"/>
    </xf>
    <xf numFmtId="0" fontId="21" fillId="0" borderId="31" xfId="1" applyFont="1" applyBorder="1" applyAlignment="1">
      <alignment horizontal="left" indent="1"/>
    </xf>
    <xf numFmtId="0" fontId="21" fillId="0" borderId="30" xfId="1" applyFont="1" applyBorder="1" applyAlignment="1">
      <alignment horizontal="left" indent="1"/>
    </xf>
    <xf numFmtId="169" fontId="21" fillId="0" borderId="29" xfId="1" applyNumberFormat="1" applyFont="1" applyBorder="1" applyAlignment="1">
      <alignment horizontal="center"/>
    </xf>
    <xf numFmtId="169" fontId="21" fillId="0" borderId="30" xfId="1" applyNumberFormat="1" applyFont="1" applyBorder="1" applyAlignment="1">
      <alignment horizontal="center"/>
    </xf>
    <xf numFmtId="169" fontId="21" fillId="0" borderId="31" xfId="1" applyNumberFormat="1" applyFont="1" applyBorder="1" applyAlignment="1">
      <alignment horizontal="center"/>
    </xf>
    <xf numFmtId="0" fontId="43" fillId="0" borderId="17" xfId="1" applyFont="1" applyBorder="1" applyAlignment="1">
      <alignment horizontal="left" indent="1"/>
    </xf>
    <xf numFmtId="0" fontId="43" fillId="0" borderId="18" xfId="1" applyFont="1" applyBorder="1" applyAlignment="1">
      <alignment horizontal="left" indent="1"/>
    </xf>
    <xf numFmtId="169" fontId="43" fillId="0" borderId="20" xfId="1" applyNumberFormat="1" applyFont="1" applyBorder="1" applyAlignment="1">
      <alignment horizontal="center"/>
    </xf>
    <xf numFmtId="169" fontId="43" fillId="0" borderId="18" xfId="1" applyNumberFormat="1" applyFont="1" applyBorder="1" applyAlignment="1">
      <alignment horizontal="center"/>
    </xf>
    <xf numFmtId="170" fontId="21" fillId="0" borderId="20" xfId="1" applyNumberFormat="1" applyFont="1" applyBorder="1" applyAlignment="1">
      <alignment horizontal="center"/>
    </xf>
    <xf numFmtId="170" fontId="21" fillId="0" borderId="17" xfId="1" applyNumberFormat="1" applyFont="1" applyBorder="1" applyAlignment="1">
      <alignment horizontal="center"/>
    </xf>
    <xf numFmtId="0" fontId="21" fillId="0" borderId="1" xfId="1" applyFont="1" applyBorder="1" applyAlignment="1">
      <alignment horizontal="left"/>
    </xf>
    <xf numFmtId="0" fontId="54" fillId="0" borderId="0" xfId="1" applyFont="1" applyAlignment="1">
      <alignment horizontal="center"/>
    </xf>
    <xf numFmtId="0" fontId="21" fillId="0" borderId="3" xfId="1" applyFont="1" applyBorder="1" applyAlignment="1">
      <alignment horizontal="left"/>
    </xf>
    <xf numFmtId="0" fontId="1" fillId="2" borderId="5" xfId="1" applyFill="1" applyBorder="1" applyAlignment="1">
      <alignment horizontal="center" vertical="center" wrapText="1"/>
    </xf>
    <xf numFmtId="0" fontId="1" fillId="2" borderId="0" xfId="1" applyFill="1" applyAlignment="1">
      <alignment horizontal="center" vertical="center" wrapText="1"/>
    </xf>
    <xf numFmtId="0" fontId="1" fillId="2" borderId="1" xfId="1" applyFill="1" applyBorder="1" applyAlignment="1">
      <alignment horizontal="center" vertical="center" wrapText="1"/>
    </xf>
    <xf numFmtId="0" fontId="43" fillId="0" borderId="3" xfId="1" applyFont="1" applyBorder="1" applyAlignment="1">
      <alignment horizontal="left"/>
    </xf>
    <xf numFmtId="0" fontId="44" fillId="5" borderId="0" xfId="1" applyFont="1" applyFill="1" applyAlignment="1">
      <alignment horizontal="center" vertical="center"/>
    </xf>
    <xf numFmtId="0" fontId="44" fillId="5" borderId="8" xfId="1" applyFont="1" applyFill="1" applyBorder="1" applyAlignment="1">
      <alignment horizontal="center" vertical="center"/>
    </xf>
    <xf numFmtId="0" fontId="44" fillId="5" borderId="16" xfId="1" applyFont="1" applyFill="1" applyBorder="1" applyAlignment="1">
      <alignment horizontal="center" vertical="center"/>
    </xf>
    <xf numFmtId="0" fontId="44" fillId="5" borderId="14" xfId="1" applyFont="1" applyFill="1" applyBorder="1" applyAlignment="1">
      <alignment horizontal="center" vertical="center"/>
    </xf>
    <xf numFmtId="0" fontId="44" fillId="5" borderId="9" xfId="1" applyFont="1" applyFill="1" applyBorder="1" applyAlignment="1">
      <alignment horizontal="center" vertical="center"/>
    </xf>
    <xf numFmtId="0" fontId="44" fillId="5" borderId="15" xfId="1" applyFont="1" applyFill="1" applyBorder="1" applyAlignment="1">
      <alignment horizontal="center" vertical="center"/>
    </xf>
    <xf numFmtId="0" fontId="44" fillId="5" borderId="1" xfId="1" applyFont="1" applyFill="1" applyBorder="1" applyAlignment="1">
      <alignment horizontal="center" vertical="center"/>
    </xf>
    <xf numFmtId="0" fontId="44" fillId="5" borderId="42" xfId="1" applyFont="1" applyFill="1" applyBorder="1" applyAlignment="1">
      <alignment horizontal="center" vertical="center"/>
    </xf>
    <xf numFmtId="0" fontId="44" fillId="5" borderId="7" xfId="1" applyFont="1" applyFill="1" applyBorder="1" applyAlignment="1">
      <alignment horizontal="center" vertical="center" wrapText="1"/>
    </xf>
    <xf numFmtId="0" fontId="44" fillId="5" borderId="0" xfId="1" applyFont="1" applyFill="1" applyAlignment="1">
      <alignment horizontal="center" vertical="center" wrapText="1"/>
    </xf>
    <xf numFmtId="0" fontId="44" fillId="5" borderId="13" xfId="1" applyFont="1" applyFill="1" applyBorder="1" applyAlignment="1">
      <alignment horizontal="center" vertical="center" wrapText="1"/>
    </xf>
    <xf numFmtId="0" fontId="44" fillId="5" borderId="16" xfId="1" applyFont="1" applyFill="1" applyBorder="1" applyAlignment="1">
      <alignment horizontal="center" vertical="center" wrapText="1"/>
    </xf>
    <xf numFmtId="0" fontId="44" fillId="5" borderId="34" xfId="1" applyFont="1" applyFill="1" applyBorder="1" applyAlignment="1">
      <alignment horizontal="center" vertical="center"/>
    </xf>
    <xf numFmtId="0" fontId="44" fillId="5" borderId="11" xfId="1" applyFont="1" applyFill="1" applyBorder="1" applyAlignment="1">
      <alignment horizontal="center" vertical="center"/>
    </xf>
    <xf numFmtId="0" fontId="21" fillId="0" borderId="2" xfId="1" applyFont="1" applyBorder="1" applyAlignment="1">
      <alignment horizontal="center" wrapText="1"/>
    </xf>
    <xf numFmtId="0" fontId="21" fillId="0" borderId="0" xfId="1" applyFont="1" applyAlignment="1">
      <alignment horizontal="center" wrapText="1"/>
    </xf>
    <xf numFmtId="0" fontId="4" fillId="0" borderId="0" xfId="1" applyFont="1" applyAlignment="1">
      <alignment vertical="center" wrapText="1"/>
    </xf>
    <xf numFmtId="0" fontId="21" fillId="0" borderId="31" xfId="1" applyFont="1" applyBorder="1" applyAlignment="1">
      <alignment horizontal="left"/>
    </xf>
    <xf numFmtId="0" fontId="21" fillId="0" borderId="30" xfId="1" applyFont="1" applyBorder="1" applyAlignment="1">
      <alignment horizontal="left"/>
    </xf>
    <xf numFmtId="0" fontId="21" fillId="0" borderId="29" xfId="1" applyFont="1" applyBorder="1" applyAlignment="1">
      <alignment horizontal="center"/>
    </xf>
    <xf numFmtId="0" fontId="21" fillId="0" borderId="30" xfId="1" applyFont="1" applyBorder="1" applyAlignment="1">
      <alignment horizontal="center"/>
    </xf>
    <xf numFmtId="0" fontId="21" fillId="0" borderId="29" xfId="1" applyFont="1" applyBorder="1" applyAlignment="1">
      <alignment horizontal="left"/>
    </xf>
    <xf numFmtId="0" fontId="21" fillId="0" borderId="2" xfId="1" applyFont="1" applyBorder="1" applyAlignment="1">
      <alignment horizontal="center"/>
    </xf>
    <xf numFmtId="0" fontId="21" fillId="0" borderId="16" xfId="1" applyFont="1" applyBorder="1" applyAlignment="1">
      <alignment horizontal="center"/>
    </xf>
    <xf numFmtId="0" fontId="21" fillId="0" borderId="24" xfId="1" applyFont="1" applyBorder="1" applyAlignment="1">
      <alignment horizontal="left"/>
    </xf>
    <xf numFmtId="0" fontId="21" fillId="0" borderId="25" xfId="1" applyFont="1" applyBorder="1" applyAlignment="1">
      <alignment horizontal="left"/>
    </xf>
    <xf numFmtId="0" fontId="21" fillId="0" borderId="27" xfId="1" applyFont="1" applyBorder="1" applyAlignment="1">
      <alignment horizontal="center"/>
    </xf>
    <xf numFmtId="0" fontId="21" fillId="0" borderId="25" xfId="1" applyFont="1" applyBorder="1" applyAlignment="1">
      <alignment horizontal="center"/>
    </xf>
    <xf numFmtId="0" fontId="21" fillId="0" borderId="27" xfId="1" applyFont="1" applyBorder="1" applyAlignment="1">
      <alignment horizontal="left"/>
    </xf>
    <xf numFmtId="0" fontId="43" fillId="0" borderId="17" xfId="1" applyFont="1" applyBorder="1" applyAlignment="1">
      <alignment horizontal="left"/>
    </xf>
    <xf numFmtId="0" fontId="43" fillId="0" borderId="18" xfId="1" applyFont="1" applyBorder="1" applyAlignment="1">
      <alignment horizontal="left"/>
    </xf>
    <xf numFmtId="0" fontId="21" fillId="0" borderId="20" xfId="1" applyFont="1" applyBorder="1" applyAlignment="1">
      <alignment horizontal="center"/>
    </xf>
    <xf numFmtId="0" fontId="21" fillId="0" borderId="18" xfId="1" applyFont="1" applyBorder="1" applyAlignment="1">
      <alignment horizontal="center"/>
    </xf>
    <xf numFmtId="0" fontId="21" fillId="0" borderId="21" xfId="1" applyFont="1" applyBorder="1" applyAlignment="1">
      <alignment horizontal="center"/>
    </xf>
    <xf numFmtId="0" fontId="21" fillId="0" borderId="22" xfId="1" applyFont="1" applyBorder="1" applyAlignment="1">
      <alignment horizontal="center"/>
    </xf>
    <xf numFmtId="0" fontId="21" fillId="0" borderId="20" xfId="1" applyFont="1" applyBorder="1" applyAlignment="1">
      <alignment horizontal="left"/>
    </xf>
    <xf numFmtId="0" fontId="21" fillId="0" borderId="17" xfId="1" applyFont="1" applyBorder="1" applyAlignment="1">
      <alignment horizontal="left"/>
    </xf>
    <xf numFmtId="0" fontId="4" fillId="5" borderId="1" xfId="1" applyFont="1" applyFill="1" applyBorder="1" applyAlignment="1">
      <alignment horizontal="center" vertical="center"/>
    </xf>
    <xf numFmtId="0" fontId="4" fillId="5" borderId="7" xfId="1" applyFont="1" applyFill="1" applyBorder="1" applyAlignment="1">
      <alignment horizontal="center" vertical="center" wrapText="1"/>
    </xf>
    <xf numFmtId="0" fontId="4" fillId="5" borderId="8" xfId="1" applyFont="1" applyFill="1" applyBorder="1" applyAlignment="1">
      <alignment horizontal="center" vertical="center" wrapText="1"/>
    </xf>
    <xf numFmtId="0" fontId="4" fillId="5" borderId="13" xfId="1" applyFont="1" applyFill="1" applyBorder="1" applyAlignment="1">
      <alignment horizontal="center" vertical="center" wrapText="1"/>
    </xf>
    <xf numFmtId="0" fontId="4" fillId="5" borderId="14" xfId="1" applyFont="1" applyFill="1" applyBorder="1" applyAlignment="1">
      <alignment horizontal="center" vertical="center" wrapText="1"/>
    </xf>
    <xf numFmtId="0" fontId="4" fillId="5" borderId="7" xfId="1" applyFont="1" applyFill="1" applyBorder="1" applyAlignment="1">
      <alignment horizontal="center" vertical="center"/>
    </xf>
    <xf numFmtId="0" fontId="4" fillId="5" borderId="8" xfId="1" applyFont="1" applyFill="1" applyBorder="1" applyAlignment="1">
      <alignment horizontal="center" vertical="center"/>
    </xf>
    <xf numFmtId="0" fontId="4" fillId="5" borderId="13" xfId="1" applyFont="1" applyFill="1" applyBorder="1" applyAlignment="1">
      <alignment horizontal="center" vertical="center"/>
    </xf>
    <xf numFmtId="0" fontId="4" fillId="5" borderId="14"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5" xfId="1" applyFont="1" applyFill="1" applyBorder="1" applyAlignment="1">
      <alignment horizontal="center" vertical="center"/>
    </xf>
    <xf numFmtId="0" fontId="4" fillId="5" borderId="0" xfId="1" applyFont="1" applyFill="1" applyAlignment="1">
      <alignment horizontal="center" vertical="center"/>
    </xf>
    <xf numFmtId="0" fontId="4" fillId="5" borderId="16" xfId="1" applyFont="1" applyFill="1" applyBorder="1" applyAlignment="1">
      <alignment horizontal="center" vertical="center"/>
    </xf>
    <xf numFmtId="0" fontId="4" fillId="5" borderId="10" xfId="1" applyFont="1" applyFill="1" applyBorder="1" applyAlignment="1">
      <alignment horizontal="center" vertical="center"/>
    </xf>
    <xf numFmtId="0" fontId="4" fillId="5" borderId="11" xfId="1" applyFont="1" applyFill="1" applyBorder="1" applyAlignment="1">
      <alignment horizontal="center" vertical="center"/>
    </xf>
    <xf numFmtId="0" fontId="54" fillId="0" borderId="6" xfId="1" applyFont="1" applyBorder="1" applyAlignment="1">
      <alignment horizontal="center"/>
    </xf>
    <xf numFmtId="0" fontId="54" fillId="0" borderId="1" xfId="1" applyFont="1" applyBorder="1" applyAlignment="1">
      <alignment horizontal="center"/>
    </xf>
    <xf numFmtId="0" fontId="17" fillId="2" borderId="4" xfId="1" applyFont="1" applyFill="1" applyBorder="1" applyAlignment="1">
      <alignment horizontal="center" vertical="center" wrapText="1"/>
    </xf>
    <xf numFmtId="0" fontId="17" fillId="2" borderId="5" xfId="1" applyFont="1" applyFill="1" applyBorder="1" applyAlignment="1">
      <alignment horizontal="center" vertical="center" wrapText="1"/>
    </xf>
    <xf numFmtId="0" fontId="17" fillId="2" borderId="6"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21" fillId="0" borderId="23" xfId="1" applyFont="1" applyBorder="1" applyAlignment="1">
      <alignment horizontal="center" wrapText="1"/>
    </xf>
    <xf numFmtId="0" fontId="21" fillId="0" borderId="0" xfId="1" applyFont="1" applyAlignment="1">
      <alignment horizontal="center" vertical="center" wrapText="1"/>
    </xf>
    <xf numFmtId="0" fontId="21" fillId="0" borderId="24" xfId="1" applyFont="1" applyBorder="1" applyAlignment="1">
      <alignment horizontal="center"/>
    </xf>
    <xf numFmtId="0" fontId="21" fillId="0" borderId="31" xfId="1" applyFont="1" applyBorder="1" applyAlignment="1">
      <alignment horizontal="center"/>
    </xf>
    <xf numFmtId="0" fontId="21" fillId="0" borderId="23" xfId="1" applyFont="1" applyBorder="1" applyAlignment="1">
      <alignment horizontal="left" indent="1"/>
    </xf>
    <xf numFmtId="0" fontId="21" fillId="0" borderId="22" xfId="1" applyFont="1" applyBorder="1" applyAlignment="1">
      <alignment horizontal="left" indent="1"/>
    </xf>
    <xf numFmtId="0" fontId="54" fillId="0" borderId="2" xfId="1" applyFont="1" applyBorder="1" applyAlignment="1">
      <alignment horizontal="center"/>
    </xf>
    <xf numFmtId="0" fontId="1" fillId="2" borderId="4" xfId="1" applyFill="1" applyBorder="1" applyAlignment="1">
      <alignment horizontal="center" vertical="center" wrapText="1"/>
    </xf>
    <xf numFmtId="0" fontId="1" fillId="2" borderId="6" xfId="1" applyFill="1" applyBorder="1" applyAlignment="1">
      <alignment horizontal="center" vertical="center" wrapText="1"/>
    </xf>
    <xf numFmtId="0" fontId="3" fillId="5" borderId="0" xfId="1" applyFont="1" applyFill="1" applyAlignment="1">
      <alignment horizontal="center" vertical="center" wrapText="1"/>
    </xf>
    <xf numFmtId="0" fontId="3" fillId="5" borderId="8" xfId="1" applyFont="1" applyFill="1" applyBorder="1" applyAlignment="1">
      <alignment horizontal="center" vertical="center" wrapText="1"/>
    </xf>
    <xf numFmtId="0" fontId="3" fillId="5" borderId="16" xfId="1" applyFont="1" applyFill="1" applyBorder="1" applyAlignment="1">
      <alignment horizontal="center" vertical="center" wrapText="1"/>
    </xf>
    <xf numFmtId="0" fontId="3" fillId="5" borderId="14" xfId="1" applyFont="1" applyFill="1" applyBorder="1" applyAlignment="1">
      <alignment horizontal="center" vertical="center" wrapText="1"/>
    </xf>
    <xf numFmtId="0" fontId="3" fillId="5" borderId="9" xfId="1" applyFont="1" applyFill="1" applyBorder="1" applyAlignment="1">
      <alignment horizontal="center" vertical="center" wrapText="1"/>
    </xf>
    <xf numFmtId="0" fontId="3" fillId="5" borderId="15" xfId="1" applyFont="1" applyFill="1" applyBorder="1" applyAlignment="1">
      <alignment horizontal="center" vertical="center" wrapText="1"/>
    </xf>
    <xf numFmtId="0" fontId="49" fillId="5" borderId="34" xfId="1" applyFont="1" applyFill="1" applyBorder="1" applyAlignment="1">
      <alignment horizontal="center"/>
    </xf>
    <xf numFmtId="0" fontId="49" fillId="5" borderId="11" xfId="1" applyFont="1" applyFill="1" applyBorder="1" applyAlignment="1">
      <alignment horizontal="center"/>
    </xf>
    <xf numFmtId="0" fontId="49" fillId="5" borderId="10" xfId="1" applyFont="1" applyFill="1" applyBorder="1" applyAlignment="1">
      <alignment horizontal="center"/>
    </xf>
    <xf numFmtId="0" fontId="1" fillId="4" borderId="0" xfId="1" applyFill="1" applyAlignment="1">
      <alignment horizontal="left"/>
    </xf>
    <xf numFmtId="0" fontId="1" fillId="4" borderId="1" xfId="1" applyFill="1" applyBorder="1" applyAlignment="1">
      <alignment horizontal="left"/>
    </xf>
    <xf numFmtId="0" fontId="49" fillId="4" borderId="0" xfId="1" applyFont="1" applyFill="1" applyAlignment="1">
      <alignment horizontal="center" vertical="center"/>
    </xf>
    <xf numFmtId="0" fontId="49" fillId="4" borderId="1" xfId="1" applyFont="1" applyFill="1" applyBorder="1" applyAlignment="1">
      <alignment horizontal="left"/>
    </xf>
    <xf numFmtId="0" fontId="49" fillId="4" borderId="23" xfId="1" applyFont="1" applyFill="1" applyBorder="1" applyAlignment="1">
      <alignment horizontal="center"/>
    </xf>
    <xf numFmtId="0" fontId="1" fillId="4" borderId="3" xfId="1" applyFill="1" applyBorder="1" applyAlignment="1">
      <alignment horizontal="left"/>
    </xf>
    <xf numFmtId="0" fontId="1" fillId="4" borderId="5" xfId="1" applyFill="1" applyBorder="1" applyAlignment="1">
      <alignment horizontal="left"/>
    </xf>
    <xf numFmtId="0" fontId="1" fillId="4" borderId="3" xfId="1" applyFill="1" applyBorder="1" applyAlignment="1">
      <alignment horizontal="right"/>
    </xf>
    <xf numFmtId="0" fontId="49" fillId="4" borderId="0" xfId="1" applyFont="1" applyFill="1" applyAlignment="1">
      <alignment horizontal="center"/>
    </xf>
    <xf numFmtId="0" fontId="1" fillId="4" borderId="3" xfId="1" applyFill="1" applyBorder="1" applyAlignment="1">
      <alignment horizontal="right" indent="1"/>
    </xf>
    <xf numFmtId="0" fontId="14" fillId="0" borderId="0" xfId="1" applyFont="1" applyAlignment="1">
      <alignment horizontal="center"/>
    </xf>
    <xf numFmtId="0" fontId="45" fillId="3" borderId="0" xfId="1" applyFont="1" applyFill="1" applyAlignment="1">
      <alignment horizontal="left"/>
    </xf>
    <xf numFmtId="0" fontId="4" fillId="3" borderId="0" xfId="1" applyFont="1" applyFill="1" applyAlignment="1">
      <alignment horizontal="left"/>
    </xf>
    <xf numFmtId="0" fontId="1" fillId="3" borderId="0" xfId="1" applyFill="1" applyAlignment="1">
      <alignment horizontal="left"/>
    </xf>
    <xf numFmtId="0" fontId="28" fillId="3" borderId="0" xfId="1" applyFont="1" applyFill="1" applyAlignment="1">
      <alignment horizontal="right" vertical="center"/>
    </xf>
    <xf numFmtId="0" fontId="26" fillId="6" borderId="0" xfId="1" applyFont="1" applyFill="1" applyAlignment="1">
      <alignment horizontal="center" vertical="center"/>
    </xf>
    <xf numFmtId="0" fontId="14" fillId="3" borderId="1" xfId="1" applyFont="1" applyFill="1" applyBorder="1" applyAlignment="1">
      <alignment horizontal="left"/>
    </xf>
    <xf numFmtId="0" fontId="17" fillId="3" borderId="0" xfId="1" applyFont="1" applyFill="1" applyAlignment="1">
      <alignment horizontal="center"/>
    </xf>
    <xf numFmtId="0" fontId="17" fillId="3" borderId="0" xfId="1" quotePrefix="1" applyFont="1" applyFill="1" applyAlignment="1">
      <alignment horizontal="center"/>
    </xf>
    <xf numFmtId="0" fontId="17" fillId="3" borderId="5" xfId="1" applyFont="1" applyFill="1" applyBorder="1" applyAlignment="1">
      <alignment horizontal="center"/>
    </xf>
    <xf numFmtId="0" fontId="17" fillId="3" borderId="0" xfId="1" applyFont="1" applyFill="1" applyAlignment="1">
      <alignment horizontal="center" vertical="center"/>
    </xf>
    <xf numFmtId="0" fontId="17" fillId="3" borderId="0" xfId="1" quotePrefix="1" applyFont="1" applyFill="1" applyAlignment="1">
      <alignment horizontal="center" vertical="center"/>
    </xf>
    <xf numFmtId="2" fontId="17" fillId="3" borderId="0" xfId="1" applyNumberFormat="1" applyFont="1" applyFill="1" applyAlignment="1">
      <alignment horizontal="center" vertical="center"/>
    </xf>
    <xf numFmtId="0" fontId="17" fillId="3" borderId="0" xfId="1" applyFont="1" applyFill="1" applyAlignment="1">
      <alignment horizontal="left" vertical="center"/>
    </xf>
    <xf numFmtId="2" fontId="17" fillId="3" borderId="0" xfId="1" applyNumberFormat="1" applyFont="1" applyFill="1" applyAlignment="1">
      <alignment horizontal="center"/>
    </xf>
    <xf numFmtId="168" fontId="17" fillId="3" borderId="0" xfId="1" applyNumberFormat="1" applyFont="1" applyFill="1" applyAlignment="1">
      <alignment horizontal="center" vertical="center"/>
    </xf>
    <xf numFmtId="2" fontId="17" fillId="3" borderId="5" xfId="1" applyNumberFormat="1" applyFont="1" applyFill="1" applyBorder="1" applyAlignment="1">
      <alignment horizontal="center"/>
    </xf>
    <xf numFmtId="2" fontId="17" fillId="3" borderId="5" xfId="1" applyNumberFormat="1" applyFont="1" applyFill="1" applyBorder="1" applyAlignment="1">
      <alignment horizontal="center" vertical="center"/>
    </xf>
    <xf numFmtId="0" fontId="16" fillId="3" borderId="5" xfId="1" applyFont="1" applyFill="1" applyBorder="1" applyAlignment="1">
      <alignment horizontal="left" indent="1"/>
    </xf>
    <xf numFmtId="0" fontId="16" fillId="3" borderId="38" xfId="1" applyFont="1" applyFill="1" applyBorder="1" applyAlignment="1">
      <alignment horizontal="left" indent="1"/>
    </xf>
    <xf numFmtId="165" fontId="16" fillId="3" borderId="12" xfId="1" applyNumberFormat="1" applyFont="1" applyFill="1" applyBorder="1" applyAlignment="1">
      <alignment horizontal="center"/>
    </xf>
    <xf numFmtId="0" fontId="16" fillId="3" borderId="39" xfId="1" applyFont="1" applyFill="1" applyBorder="1" applyAlignment="1">
      <alignment horizontal="center"/>
    </xf>
    <xf numFmtId="0" fontId="16" fillId="3" borderId="5" xfId="1" applyFont="1" applyFill="1" applyBorder="1" applyAlignment="1">
      <alignment horizontal="center"/>
    </xf>
    <xf numFmtId="0" fontId="17" fillId="3" borderId="0" xfId="1" applyFont="1" applyFill="1" applyAlignment="1">
      <alignment horizontal="left"/>
    </xf>
    <xf numFmtId="0" fontId="21" fillId="3" borderId="5" xfId="1" quotePrefix="1" applyFont="1" applyFill="1" applyBorder="1" applyAlignment="1">
      <alignment horizontal="center" vertical="center"/>
    </xf>
    <xf numFmtId="0" fontId="21" fillId="3" borderId="0" xfId="1" quotePrefix="1" applyFont="1" applyFill="1" applyAlignment="1">
      <alignment horizontal="center" vertical="center"/>
    </xf>
    <xf numFmtId="165" fontId="17" fillId="3" borderId="0" xfId="1" applyNumberFormat="1" applyFont="1" applyFill="1" applyAlignment="1">
      <alignment horizontal="center"/>
    </xf>
    <xf numFmtId="0" fontId="17" fillId="3" borderId="5" xfId="1" quotePrefix="1" applyFont="1" applyFill="1" applyBorder="1" applyAlignment="1">
      <alignment horizontal="center" vertical="center"/>
    </xf>
    <xf numFmtId="2" fontId="14" fillId="3" borderId="5" xfId="1" quotePrefix="1" applyNumberFormat="1" applyFont="1" applyFill="1" applyBorder="1" applyAlignment="1">
      <alignment horizontal="center" vertical="center"/>
    </xf>
    <xf numFmtId="2" fontId="14" fillId="3" borderId="0" xfId="1" quotePrefix="1" applyNumberFormat="1" applyFont="1" applyFill="1" applyAlignment="1">
      <alignment horizontal="center" vertical="center"/>
    </xf>
    <xf numFmtId="0" fontId="14" fillId="3" borderId="5" xfId="1" applyFont="1" applyFill="1" applyBorder="1" applyAlignment="1">
      <alignment horizontal="center" vertical="center"/>
    </xf>
    <xf numFmtId="0" fontId="14" fillId="3" borderId="0" xfId="1" applyFont="1" applyFill="1" applyAlignment="1">
      <alignment horizontal="center" vertical="center"/>
    </xf>
    <xf numFmtId="0" fontId="5" fillId="3" borderId="47" xfId="0" applyFont="1" applyFill="1" applyBorder="1" applyAlignment="1">
      <alignment horizontal="left" indent="1"/>
    </xf>
    <xf numFmtId="0" fontId="5" fillId="3" borderId="48" xfId="0" applyFont="1" applyFill="1" applyBorder="1" applyAlignment="1">
      <alignment horizontal="left" indent="1"/>
    </xf>
    <xf numFmtId="0" fontId="5" fillId="3" borderId="51" xfId="0" applyFont="1" applyFill="1" applyBorder="1" applyAlignment="1">
      <alignment horizontal="left" indent="1"/>
    </xf>
    <xf numFmtId="165" fontId="5" fillId="3" borderId="48" xfId="0" applyNumberFormat="1" applyFont="1" applyFill="1" applyBorder="1" applyAlignment="1">
      <alignment horizontal="center"/>
    </xf>
    <xf numFmtId="0" fontId="5" fillId="3" borderId="46" xfId="0" applyFont="1" applyFill="1" applyBorder="1" applyAlignment="1">
      <alignment horizontal="left" indent="1"/>
    </xf>
    <xf numFmtId="0" fontId="5" fillId="3" borderId="49" xfId="0" applyFont="1" applyFill="1" applyBorder="1" applyAlignment="1">
      <alignment horizontal="left" indent="1"/>
    </xf>
    <xf numFmtId="0" fontId="5" fillId="3" borderId="50" xfId="0" applyFont="1" applyFill="1" applyBorder="1" applyAlignment="1">
      <alignment horizontal="left" indent="1"/>
    </xf>
    <xf numFmtId="0" fontId="5" fillId="3" borderId="52" xfId="0" applyFont="1" applyFill="1" applyBorder="1" applyAlignment="1">
      <alignment horizontal="left" indent="1"/>
    </xf>
    <xf numFmtId="165" fontId="5" fillId="3" borderId="50" xfId="0" applyNumberFormat="1" applyFont="1" applyFill="1" applyBorder="1" applyAlignment="1">
      <alignment horizontal="center"/>
    </xf>
    <xf numFmtId="0" fontId="16" fillId="3" borderId="14" xfId="1" applyFont="1" applyFill="1" applyBorder="1" applyAlignment="1">
      <alignment horizontal="center" vertical="center"/>
    </xf>
    <xf numFmtId="0" fontId="16" fillId="3" borderId="15" xfId="1" applyFont="1" applyFill="1" applyBorder="1" applyAlignment="1">
      <alignment horizontal="center" vertical="center"/>
    </xf>
    <xf numFmtId="0" fontId="16" fillId="3" borderId="13" xfId="1" applyFont="1" applyFill="1" applyBorder="1" applyAlignment="1">
      <alignment horizontal="center" vertical="center"/>
    </xf>
    <xf numFmtId="0" fontId="16" fillId="3" borderId="15" xfId="1" applyFont="1" applyFill="1" applyBorder="1" applyAlignment="1">
      <alignment horizontal="center" vertical="center" wrapText="1"/>
    </xf>
    <xf numFmtId="0" fontId="16" fillId="3" borderId="16" xfId="1" applyFont="1" applyFill="1" applyBorder="1" applyAlignment="1">
      <alignment horizontal="center" vertical="center"/>
    </xf>
    <xf numFmtId="0" fontId="5" fillId="3" borderId="8" xfId="0" applyFont="1" applyFill="1" applyBorder="1" applyAlignment="1">
      <alignment horizontal="left" indent="1"/>
    </xf>
    <xf numFmtId="0" fontId="5" fillId="3" borderId="9" xfId="0" applyFont="1" applyFill="1" applyBorder="1" applyAlignment="1">
      <alignment horizontal="left" indent="1"/>
    </xf>
    <xf numFmtId="0" fontId="5" fillId="3" borderId="7" xfId="0" applyFont="1" applyFill="1" applyBorder="1" applyAlignment="1">
      <alignment horizontal="left" indent="1"/>
    </xf>
    <xf numFmtId="165" fontId="5" fillId="3" borderId="9" xfId="0" applyNumberFormat="1" applyFont="1" applyFill="1" applyBorder="1" applyAlignment="1">
      <alignment horizontal="center"/>
    </xf>
    <xf numFmtId="0" fontId="5" fillId="3" borderId="54" xfId="0" applyFont="1" applyFill="1" applyBorder="1" applyAlignment="1">
      <alignment horizontal="left" indent="1"/>
    </xf>
    <xf numFmtId="0" fontId="5" fillId="3" borderId="53" xfId="0" applyFont="1" applyFill="1" applyBorder="1" applyAlignment="1">
      <alignment horizontal="left" indent="1"/>
    </xf>
    <xf numFmtId="0" fontId="19" fillId="3" borderId="0" xfId="1" applyFont="1" applyFill="1" applyAlignment="1">
      <alignment horizontal="left"/>
    </xf>
    <xf numFmtId="0" fontId="14" fillId="3" borderId="0" xfId="1" applyFont="1" applyFill="1" applyAlignment="1">
      <alignment horizontal="left" vertical="center"/>
    </xf>
    <xf numFmtId="4" fontId="17" fillId="3" borderId="0" xfId="1" applyNumberFormat="1" applyFont="1" applyFill="1" applyAlignment="1">
      <alignment horizontal="center"/>
    </xf>
    <xf numFmtId="2" fontId="14" fillId="3" borderId="0" xfId="1" applyNumberFormat="1" applyFont="1" applyFill="1" applyAlignment="1">
      <alignment horizontal="center" vertical="center"/>
    </xf>
    <xf numFmtId="0" fontId="25" fillId="4" borderId="0" xfId="1" applyFont="1" applyFill="1" applyAlignment="1">
      <alignment horizontal="left"/>
    </xf>
    <xf numFmtId="0" fontId="11" fillId="3" borderId="0" xfId="1" applyFont="1" applyFill="1" applyAlignment="1">
      <alignment horizontal="right"/>
    </xf>
    <xf numFmtId="0" fontId="10" fillId="3" borderId="0" xfId="1" applyFont="1" applyFill="1" applyAlignment="1">
      <alignment horizontal="right"/>
    </xf>
    <xf numFmtId="167" fontId="17" fillId="3" borderId="0" xfId="8" applyNumberFormat="1" applyFont="1" applyFill="1" applyAlignment="1">
      <alignment horizontal="left"/>
    </xf>
    <xf numFmtId="10" fontId="17" fillId="3" borderId="0" xfId="8" applyNumberFormat="1" applyFont="1" applyFill="1" applyAlignment="1">
      <alignment horizontal="center"/>
    </xf>
    <xf numFmtId="0" fontId="1" fillId="3" borderId="0" xfId="1" applyFill="1" applyAlignment="1">
      <alignment horizontal="center"/>
    </xf>
    <xf numFmtId="0" fontId="41" fillId="3" borderId="0" xfId="1" applyFont="1" applyFill="1" applyAlignment="1">
      <alignment horizontal="left"/>
    </xf>
    <xf numFmtId="10" fontId="17" fillId="3" borderId="0" xfId="8" applyNumberFormat="1" applyFont="1" applyFill="1" applyAlignment="1">
      <alignment horizontal="left"/>
    </xf>
    <xf numFmtId="166" fontId="17" fillId="3" borderId="0" xfId="8" applyNumberFormat="1" applyFont="1" applyFill="1" applyAlignment="1">
      <alignment horizontal="left"/>
    </xf>
    <xf numFmtId="0" fontId="18" fillId="3" borderId="0" xfId="1" applyFont="1" applyFill="1" applyAlignment="1">
      <alignment horizontal="left"/>
    </xf>
    <xf numFmtId="0" fontId="17" fillId="3" borderId="0" xfId="1" applyFont="1" applyFill="1" applyAlignment="1">
      <alignment horizontal="left" indent="1"/>
    </xf>
    <xf numFmtId="0" fontId="17" fillId="3" borderId="5" xfId="1" quotePrefix="1" applyFont="1" applyFill="1" applyBorder="1" applyAlignment="1">
      <alignment horizontal="center"/>
    </xf>
    <xf numFmtId="0" fontId="5" fillId="3" borderId="24" xfId="1" applyFont="1" applyFill="1" applyBorder="1" applyAlignment="1">
      <alignment horizontal="left" indent="1"/>
    </xf>
    <xf numFmtId="0" fontId="5" fillId="3" borderId="25" xfId="1" applyFont="1" applyFill="1" applyBorder="1" applyAlignment="1">
      <alignment horizontal="left" indent="1"/>
    </xf>
    <xf numFmtId="166" fontId="5" fillId="3" borderId="27" xfId="8" applyNumberFormat="1" applyFont="1" applyFill="1" applyBorder="1" applyAlignment="1">
      <alignment horizontal="center"/>
    </xf>
    <xf numFmtId="166" fontId="5" fillId="3" borderId="24" xfId="8" applyNumberFormat="1" applyFont="1" applyFill="1" applyBorder="1" applyAlignment="1">
      <alignment horizontal="center"/>
    </xf>
    <xf numFmtId="166" fontId="5" fillId="3" borderId="25" xfId="8" applyNumberFormat="1" applyFont="1" applyFill="1" applyBorder="1" applyAlignment="1">
      <alignment horizontal="center"/>
    </xf>
    <xf numFmtId="166" fontId="5" fillId="3" borderId="21" xfId="8" applyNumberFormat="1" applyFont="1" applyFill="1" applyBorder="1" applyAlignment="1">
      <alignment horizontal="center"/>
    </xf>
    <xf numFmtId="166" fontId="5" fillId="3" borderId="23" xfId="8" applyNumberFormat="1" applyFont="1" applyFill="1" applyBorder="1" applyAlignment="1">
      <alignment horizontal="center"/>
    </xf>
    <xf numFmtId="166" fontId="5" fillId="3" borderId="22" xfId="8" applyNumberFormat="1" applyFont="1" applyFill="1" applyBorder="1" applyAlignment="1">
      <alignment horizontal="center"/>
    </xf>
    <xf numFmtId="0" fontId="5" fillId="3" borderId="24" xfId="0" applyFont="1" applyFill="1" applyBorder="1" applyAlignment="1">
      <alignment horizontal="left" indent="1"/>
    </xf>
    <xf numFmtId="0" fontId="16" fillId="3" borderId="27" xfId="0" applyFont="1" applyFill="1" applyBorder="1" applyAlignment="1">
      <alignment horizontal="left" indent="1"/>
    </xf>
    <xf numFmtId="0" fontId="16" fillId="3" borderId="24" xfId="0" applyFont="1" applyFill="1" applyBorder="1" applyAlignment="1">
      <alignment horizontal="left" indent="1"/>
    </xf>
    <xf numFmtId="0" fontId="16" fillId="3" borderId="25" xfId="0" applyFont="1" applyFill="1" applyBorder="1" applyAlignment="1">
      <alignment horizontal="left" indent="1"/>
    </xf>
    <xf numFmtId="10" fontId="5" fillId="3" borderId="27" xfId="11" applyNumberFormat="1" applyFont="1" applyFill="1" applyBorder="1" applyAlignment="1">
      <alignment horizontal="right"/>
    </xf>
    <xf numFmtId="10" fontId="5" fillId="3" borderId="24" xfId="11" applyNumberFormat="1" applyFont="1" applyFill="1" applyBorder="1" applyAlignment="1">
      <alignment horizontal="right"/>
    </xf>
    <xf numFmtId="0" fontId="5" fillId="3" borderId="24" xfId="0" applyFont="1" applyFill="1" applyBorder="1" applyAlignment="1">
      <alignment horizontal="left"/>
    </xf>
    <xf numFmtId="0" fontId="20" fillId="3" borderId="16" xfId="1" applyFont="1" applyFill="1" applyBorder="1" applyAlignment="1">
      <alignment horizontal="center" vertical="center"/>
    </xf>
    <xf numFmtId="0" fontId="20" fillId="3" borderId="14" xfId="1" applyFont="1" applyFill="1" applyBorder="1" applyAlignment="1">
      <alignment horizontal="center" vertical="center"/>
    </xf>
    <xf numFmtId="0" fontId="20" fillId="3" borderId="16" xfId="1" applyFont="1" applyFill="1" applyBorder="1" applyAlignment="1">
      <alignment horizontal="center" vertical="center" wrapText="1"/>
    </xf>
    <xf numFmtId="0" fontId="20" fillId="3" borderId="14" xfId="1" applyFont="1" applyFill="1" applyBorder="1" applyAlignment="1">
      <alignment horizontal="center" vertical="center" wrapText="1"/>
    </xf>
    <xf numFmtId="0" fontId="20" fillId="3" borderId="13" xfId="1" applyFont="1" applyFill="1" applyBorder="1" applyAlignment="1">
      <alignment horizontal="center" vertical="center" wrapText="1"/>
    </xf>
    <xf numFmtId="2" fontId="5" fillId="3" borderId="27" xfId="10" applyNumberFormat="1" applyFont="1" applyFill="1" applyBorder="1" applyAlignment="1">
      <alignment horizontal="right"/>
    </xf>
    <xf numFmtId="2" fontId="5" fillId="3" borderId="24" xfId="10" applyNumberFormat="1" applyFont="1" applyFill="1" applyBorder="1" applyAlignment="1">
      <alignment horizontal="right"/>
    </xf>
    <xf numFmtId="169" fontId="5" fillId="3" borderId="27" xfId="10" applyNumberFormat="1" applyFont="1" applyFill="1" applyBorder="1" applyAlignment="1">
      <alignment horizontal="right"/>
    </xf>
    <xf numFmtId="169" fontId="5" fillId="3" borderId="24" xfId="10" applyNumberFormat="1" applyFont="1" applyFill="1" applyBorder="1" applyAlignment="1">
      <alignment horizontal="right"/>
    </xf>
    <xf numFmtId="0" fontId="12" fillId="6" borderId="0" xfId="1" applyFont="1" applyFill="1" applyAlignment="1">
      <alignment horizontal="center" vertical="center"/>
    </xf>
    <xf numFmtId="0" fontId="14" fillId="3" borderId="0" xfId="1" applyFont="1" applyFill="1" applyAlignment="1">
      <alignment horizontal="left"/>
    </xf>
    <xf numFmtId="0" fontId="5" fillId="3" borderId="0" xfId="0" applyFont="1" applyFill="1" applyAlignment="1">
      <alignment horizontal="left"/>
    </xf>
    <xf numFmtId="0" fontId="5" fillId="3" borderId="0" xfId="0" applyFont="1" applyFill="1" applyAlignment="1">
      <alignment horizontal="left" indent="1"/>
    </xf>
    <xf numFmtId="0" fontId="5" fillId="3" borderId="7" xfId="0" applyFont="1" applyFill="1" applyBorder="1" applyAlignment="1">
      <alignment horizontal="center"/>
    </xf>
    <xf numFmtId="0" fontId="5" fillId="3" borderId="0" xfId="0" applyFont="1" applyFill="1" applyAlignment="1">
      <alignment horizontal="center"/>
    </xf>
    <xf numFmtId="0" fontId="25" fillId="3" borderId="0" xfId="1" applyFont="1" applyFill="1" applyAlignment="1">
      <alignment horizontal="left"/>
    </xf>
    <xf numFmtId="0" fontId="29" fillId="3" borderId="31" xfId="1" applyFont="1" applyFill="1" applyBorder="1" applyAlignment="1">
      <alignment horizontal="left"/>
    </xf>
    <xf numFmtId="0" fontId="29" fillId="3" borderId="30" xfId="1" applyFont="1" applyFill="1" applyBorder="1" applyAlignment="1">
      <alignment horizontal="left"/>
    </xf>
    <xf numFmtId="0" fontId="23" fillId="3" borderId="45" xfId="1" applyFont="1" applyFill="1" applyBorder="1" applyAlignment="1">
      <alignment horizontal="left"/>
    </xf>
    <xf numFmtId="0" fontId="23" fillId="3" borderId="44" xfId="1" applyFont="1" applyFill="1" applyBorder="1" applyAlignment="1">
      <alignment horizontal="left"/>
    </xf>
    <xf numFmtId="0" fontId="29" fillId="3" borderId="24" xfId="1" applyFont="1" applyFill="1" applyBorder="1" applyAlignment="1">
      <alignment horizontal="left"/>
    </xf>
    <xf numFmtId="0" fontId="29" fillId="3" borderId="25" xfId="1" applyFont="1" applyFill="1" applyBorder="1" applyAlignment="1">
      <alignment horizontal="left"/>
    </xf>
    <xf numFmtId="0" fontId="30" fillId="3" borderId="23" xfId="1" applyFont="1" applyFill="1" applyBorder="1" applyAlignment="1">
      <alignment horizontal="left" vertical="center"/>
    </xf>
    <xf numFmtId="0" fontId="30" fillId="3" borderId="22" xfId="1" applyFont="1" applyFill="1" applyBorder="1" applyAlignment="1">
      <alignment horizontal="left" vertical="center"/>
    </xf>
    <xf numFmtId="0" fontId="37" fillId="3" borderId="0" xfId="1" applyFont="1" applyFill="1" applyAlignment="1">
      <alignment horizontal="center"/>
    </xf>
    <xf numFmtId="0" fontId="11" fillId="4" borderId="0" xfId="1" applyFont="1" applyFill="1" applyAlignment="1">
      <alignment horizontal="right" vertical="center"/>
    </xf>
    <xf numFmtId="0" fontId="10" fillId="4" borderId="0" xfId="1" applyFont="1" applyFill="1" applyAlignment="1">
      <alignment horizontal="right" vertical="center"/>
    </xf>
    <xf numFmtId="0" fontId="30" fillId="3" borderId="0" xfId="1" applyFont="1" applyFill="1" applyAlignment="1">
      <alignment horizontal="center"/>
    </xf>
    <xf numFmtId="0" fontId="29" fillId="3" borderId="0" xfId="1" quotePrefix="1" applyFont="1" applyFill="1" applyAlignment="1">
      <alignment horizontal="center"/>
    </xf>
    <xf numFmtId="0" fontId="29" fillId="3" borderId="0" xfId="1" applyFont="1" applyFill="1" applyAlignment="1">
      <alignment horizontal="right"/>
    </xf>
    <xf numFmtId="0" fontId="31" fillId="4" borderId="16" xfId="1" applyFont="1" applyFill="1" applyBorder="1" applyAlignment="1">
      <alignment horizontal="center" vertical="center"/>
    </xf>
    <xf numFmtId="0" fontId="31" fillId="4" borderId="14" xfId="1" applyFont="1" applyFill="1" applyBorder="1" applyAlignment="1">
      <alignment horizontal="center" vertical="center"/>
    </xf>
    <xf numFmtId="0" fontId="29" fillId="3" borderId="0" xfId="1" applyFont="1" applyFill="1" applyAlignment="1">
      <alignment horizontal="left"/>
    </xf>
    <xf numFmtId="0" fontId="29" fillId="3" borderId="8" xfId="1" applyFont="1" applyFill="1" applyBorder="1" applyAlignment="1">
      <alignment horizontal="left"/>
    </xf>
    <xf numFmtId="0" fontId="9" fillId="4" borderId="0" xfId="1" applyFont="1" applyFill="1" applyAlignment="1">
      <alignment horizontal="center"/>
    </xf>
    <xf numFmtId="0" fontId="41" fillId="4" borderId="0" xfId="1" applyFont="1" applyFill="1" applyAlignment="1">
      <alignment horizontal="left"/>
    </xf>
    <xf numFmtId="0" fontId="36" fillId="4" borderId="0" xfId="1" applyFont="1" applyFill="1" applyAlignment="1">
      <alignment horizontal="left"/>
    </xf>
  </cellXfs>
  <cellStyles count="21">
    <cellStyle name="%" xfId="13" xr:uid="{00000000-0005-0000-0000-000000000000}"/>
    <cellStyle name="% 2" xfId="15" xr:uid="{00000000-0005-0000-0000-000001000000}"/>
    <cellStyle name="Followed Hyperlink" xfId="2" xr:uid="{00000000-0005-0000-0000-000002000000}"/>
    <cellStyle name="Hyperlink" xfId="3" xr:uid="{00000000-0005-0000-0000-000003000000}"/>
    <cellStyle name="Millares 2" xfId="16" xr:uid="{00000000-0005-0000-0000-000004000000}"/>
    <cellStyle name="Millares 2 2" xfId="19" xr:uid="{00000000-0005-0000-0000-000005000000}"/>
    <cellStyle name="Moneda" xfId="10" builtinId="4"/>
    <cellStyle name="Moneda 2" xfId="7" xr:uid="{00000000-0005-0000-0000-000007000000}"/>
    <cellStyle name="Moneda 3" xfId="17" xr:uid="{00000000-0005-0000-0000-000008000000}"/>
    <cellStyle name="Moneda 3 2" xfId="20" xr:uid="{00000000-0005-0000-0000-000009000000}"/>
    <cellStyle name="Normal" xfId="0" builtinId="0"/>
    <cellStyle name="Normal 2" xfId="1" xr:uid="{00000000-0005-0000-0000-00000B000000}"/>
    <cellStyle name="Normal 2 2" xfId="4" xr:uid="{00000000-0005-0000-0000-00000C000000}"/>
    <cellStyle name="Normal 2 2 2" xfId="5" xr:uid="{00000000-0005-0000-0000-00000D000000}"/>
    <cellStyle name="Normal 2 3" xfId="9" xr:uid="{00000000-0005-0000-0000-00000E000000}"/>
    <cellStyle name="Normal 3" xfId="6" xr:uid="{00000000-0005-0000-0000-00000F000000}"/>
    <cellStyle name="Normal 4" xfId="14" xr:uid="{00000000-0005-0000-0000-000010000000}"/>
    <cellStyle name="Normal 4 2" xfId="18" xr:uid="{00000000-0005-0000-0000-000011000000}"/>
    <cellStyle name="Normal 5" xfId="12" xr:uid="{00000000-0005-0000-0000-000012000000}"/>
    <cellStyle name="Porcentaje" xfId="11" builtinId="5"/>
    <cellStyle name="Porcentual 2" xfId="8" xr:uid="{00000000-0005-0000-0000-000014000000}"/>
  </cellStyles>
  <dxfs count="8">
    <dxf>
      <font>
        <color theme="0"/>
      </font>
    </dxf>
    <dxf>
      <font>
        <color theme="0"/>
      </font>
    </dxf>
    <dxf>
      <font>
        <condense val="0"/>
        <extend val="0"/>
        <color indexed="9"/>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19916</xdr:rowOff>
    </xdr:from>
    <xdr:to>
      <xdr:col>11</xdr:col>
      <xdr:colOff>0</xdr:colOff>
      <xdr:row>5</xdr:row>
      <xdr:rowOff>10391</xdr:rowOff>
    </xdr:to>
    <xdr:sp macro="" textlink="">
      <xdr:nvSpPr>
        <xdr:cNvPr id="2" name="AutoShape 1">
          <a:extLst>
            <a:ext uri="{FF2B5EF4-FFF2-40B4-BE49-F238E27FC236}">
              <a16:creationId xmlns:a16="http://schemas.microsoft.com/office/drawing/2014/main" id="{22DA376C-FEB4-4E2A-AD62-DC0650C8B641}"/>
            </a:ext>
          </a:extLst>
        </xdr:cNvPr>
        <xdr:cNvSpPr>
          <a:spLocks noChangeArrowheads="1"/>
        </xdr:cNvSpPr>
      </xdr:nvSpPr>
      <xdr:spPr bwMode="auto">
        <a:xfrm>
          <a:off x="19050" y="19916"/>
          <a:ext cx="10153650" cy="1247775"/>
        </a:xfrm>
        <a:prstGeom prst="roundRect">
          <a:avLst>
            <a:gd name="adj" fmla="val 5384"/>
          </a:avLst>
        </a:prstGeom>
        <a:noFill/>
        <a:ln w="28575">
          <a:solidFill>
            <a:srgbClr val="000000"/>
          </a:solidFill>
          <a:round/>
          <a:headEnd/>
          <a:tailEnd/>
        </a:ln>
      </xdr:spPr>
    </xdr:sp>
    <xdr:clientData/>
  </xdr:twoCellAnchor>
  <xdr:twoCellAnchor>
    <xdr:from>
      <xdr:col>0</xdr:col>
      <xdr:colOff>19050</xdr:colOff>
      <xdr:row>6</xdr:row>
      <xdr:rowOff>9525</xdr:rowOff>
    </xdr:from>
    <xdr:to>
      <xdr:col>11</xdr:col>
      <xdr:colOff>0</xdr:colOff>
      <xdr:row>22</xdr:row>
      <xdr:rowOff>0</xdr:rowOff>
    </xdr:to>
    <xdr:sp macro="" textlink="">
      <xdr:nvSpPr>
        <xdr:cNvPr id="3" name="AutoShape 2">
          <a:extLst>
            <a:ext uri="{FF2B5EF4-FFF2-40B4-BE49-F238E27FC236}">
              <a16:creationId xmlns:a16="http://schemas.microsoft.com/office/drawing/2014/main" id="{751FFE4D-879F-4419-8C41-2ACA255F135C}"/>
            </a:ext>
          </a:extLst>
        </xdr:cNvPr>
        <xdr:cNvSpPr>
          <a:spLocks noChangeArrowheads="1"/>
        </xdr:cNvSpPr>
      </xdr:nvSpPr>
      <xdr:spPr bwMode="auto">
        <a:xfrm>
          <a:off x="19050" y="1381125"/>
          <a:ext cx="10153650" cy="5591175"/>
        </a:xfrm>
        <a:prstGeom prst="roundRect">
          <a:avLst>
            <a:gd name="adj" fmla="val 1204"/>
          </a:avLst>
        </a:prstGeom>
        <a:noFill/>
        <a:ln w="28575">
          <a:solidFill>
            <a:srgbClr val="000000"/>
          </a:solidFill>
          <a:round/>
          <a:headEnd/>
          <a:tailEnd/>
        </a:ln>
      </xdr:spPr>
    </xdr:sp>
    <xdr:clientData/>
  </xdr:twoCellAnchor>
  <xdr:twoCellAnchor>
    <xdr:from>
      <xdr:col>0</xdr:col>
      <xdr:colOff>0</xdr:colOff>
      <xdr:row>22</xdr:row>
      <xdr:rowOff>104775</xdr:rowOff>
    </xdr:from>
    <xdr:to>
      <xdr:col>10</xdr:col>
      <xdr:colOff>57150</xdr:colOff>
      <xdr:row>29</xdr:row>
      <xdr:rowOff>95250</xdr:rowOff>
    </xdr:to>
    <xdr:sp macro="" textlink="">
      <xdr:nvSpPr>
        <xdr:cNvPr id="4" name="AutoShape 3">
          <a:extLst>
            <a:ext uri="{FF2B5EF4-FFF2-40B4-BE49-F238E27FC236}">
              <a16:creationId xmlns:a16="http://schemas.microsoft.com/office/drawing/2014/main" id="{A74E3F82-FD18-4F78-A417-53DC63CB718C}"/>
            </a:ext>
          </a:extLst>
        </xdr:cNvPr>
        <xdr:cNvSpPr>
          <a:spLocks noChangeArrowheads="1"/>
        </xdr:cNvSpPr>
      </xdr:nvSpPr>
      <xdr:spPr bwMode="auto">
        <a:xfrm>
          <a:off x="0" y="7077075"/>
          <a:ext cx="10153650" cy="1466850"/>
        </a:xfrm>
        <a:prstGeom prst="roundRect">
          <a:avLst>
            <a:gd name="adj" fmla="val 5185"/>
          </a:avLst>
        </a:prstGeom>
        <a:noFill/>
        <a:ln w="285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19051</xdr:colOff>
      <xdr:row>0</xdr:row>
      <xdr:rowOff>19916</xdr:rowOff>
    </xdr:from>
    <xdr:to>
      <xdr:col>17</xdr:col>
      <xdr:colOff>66675</xdr:colOff>
      <xdr:row>5</xdr:row>
      <xdr:rowOff>10391</xdr:rowOff>
    </xdr:to>
    <xdr:sp macro="" textlink="">
      <xdr:nvSpPr>
        <xdr:cNvPr id="2" name="AutoShape 1">
          <a:extLst>
            <a:ext uri="{FF2B5EF4-FFF2-40B4-BE49-F238E27FC236}">
              <a16:creationId xmlns:a16="http://schemas.microsoft.com/office/drawing/2014/main" id="{45C2CDFA-B56A-49E5-ABED-9F9881C12B11}"/>
            </a:ext>
          </a:extLst>
        </xdr:cNvPr>
        <xdr:cNvSpPr>
          <a:spLocks noChangeArrowheads="1"/>
        </xdr:cNvSpPr>
      </xdr:nvSpPr>
      <xdr:spPr bwMode="auto">
        <a:xfrm>
          <a:off x="19051" y="19916"/>
          <a:ext cx="10172699" cy="1247775"/>
        </a:xfrm>
        <a:prstGeom prst="roundRect">
          <a:avLst>
            <a:gd name="adj" fmla="val 5384"/>
          </a:avLst>
        </a:prstGeom>
        <a:noFill/>
        <a:ln w="28575">
          <a:solidFill>
            <a:srgbClr val="000000"/>
          </a:solidFill>
          <a:round/>
          <a:headEnd/>
          <a:tailEnd/>
        </a:ln>
      </xdr:spPr>
    </xdr:sp>
    <xdr:clientData/>
  </xdr:twoCellAnchor>
  <xdr:twoCellAnchor>
    <xdr:from>
      <xdr:col>0</xdr:col>
      <xdr:colOff>19051</xdr:colOff>
      <xdr:row>6</xdr:row>
      <xdr:rowOff>9525</xdr:rowOff>
    </xdr:from>
    <xdr:to>
      <xdr:col>17</xdr:col>
      <xdr:colOff>66675</xdr:colOff>
      <xdr:row>20</xdr:row>
      <xdr:rowOff>0</xdr:rowOff>
    </xdr:to>
    <xdr:sp macro="" textlink="">
      <xdr:nvSpPr>
        <xdr:cNvPr id="3" name="AutoShape 2">
          <a:extLst>
            <a:ext uri="{FF2B5EF4-FFF2-40B4-BE49-F238E27FC236}">
              <a16:creationId xmlns:a16="http://schemas.microsoft.com/office/drawing/2014/main" id="{BF05A2D8-2BCE-4904-BB7F-0D2E2EADCDA0}"/>
            </a:ext>
          </a:extLst>
        </xdr:cNvPr>
        <xdr:cNvSpPr>
          <a:spLocks noChangeArrowheads="1"/>
        </xdr:cNvSpPr>
      </xdr:nvSpPr>
      <xdr:spPr bwMode="auto">
        <a:xfrm>
          <a:off x="19051" y="1381125"/>
          <a:ext cx="10172699" cy="5591175"/>
        </a:xfrm>
        <a:prstGeom prst="roundRect">
          <a:avLst>
            <a:gd name="adj" fmla="val 1204"/>
          </a:avLst>
        </a:prstGeom>
        <a:noFill/>
        <a:ln w="28575">
          <a:solidFill>
            <a:srgbClr val="000000"/>
          </a:solidFill>
          <a:round/>
          <a:headEnd/>
          <a:tailEnd/>
        </a:ln>
      </xdr:spPr>
    </xdr:sp>
    <xdr:clientData/>
  </xdr:twoCellAnchor>
  <xdr:twoCellAnchor>
    <xdr:from>
      <xdr:col>0</xdr:col>
      <xdr:colOff>19051</xdr:colOff>
      <xdr:row>21</xdr:row>
      <xdr:rowOff>9525</xdr:rowOff>
    </xdr:from>
    <xdr:to>
      <xdr:col>17</xdr:col>
      <xdr:colOff>66675</xdr:colOff>
      <xdr:row>27</xdr:row>
      <xdr:rowOff>114300</xdr:rowOff>
    </xdr:to>
    <xdr:sp macro="" textlink="">
      <xdr:nvSpPr>
        <xdr:cNvPr id="4" name="AutoShape 3">
          <a:extLst>
            <a:ext uri="{FF2B5EF4-FFF2-40B4-BE49-F238E27FC236}">
              <a16:creationId xmlns:a16="http://schemas.microsoft.com/office/drawing/2014/main" id="{C41460A0-F88A-4E2D-A407-1793615B1F0D}"/>
            </a:ext>
          </a:extLst>
        </xdr:cNvPr>
        <xdr:cNvSpPr>
          <a:spLocks noChangeArrowheads="1"/>
        </xdr:cNvSpPr>
      </xdr:nvSpPr>
      <xdr:spPr bwMode="auto">
        <a:xfrm>
          <a:off x="19051" y="7096125"/>
          <a:ext cx="10172699" cy="1466850"/>
        </a:xfrm>
        <a:prstGeom prst="roundRect">
          <a:avLst>
            <a:gd name="adj" fmla="val 5185"/>
          </a:avLst>
        </a:prstGeom>
        <a:noFill/>
        <a:ln w="2857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18</xdr:col>
      <xdr:colOff>66675</xdr:colOff>
      <xdr:row>5</xdr:row>
      <xdr:rowOff>9525</xdr:rowOff>
    </xdr:to>
    <xdr:sp macro="" textlink="">
      <xdr:nvSpPr>
        <xdr:cNvPr id="2" name="AutoShape 1">
          <a:extLst>
            <a:ext uri="{FF2B5EF4-FFF2-40B4-BE49-F238E27FC236}">
              <a16:creationId xmlns:a16="http://schemas.microsoft.com/office/drawing/2014/main" id="{95B6D8E5-5BF7-4CCC-8C2B-02BF1BB8F6D7}"/>
            </a:ext>
          </a:extLst>
        </xdr:cNvPr>
        <xdr:cNvSpPr>
          <a:spLocks noChangeArrowheads="1"/>
        </xdr:cNvSpPr>
      </xdr:nvSpPr>
      <xdr:spPr bwMode="auto">
        <a:xfrm>
          <a:off x="19050" y="19050"/>
          <a:ext cx="10163175" cy="1247775"/>
        </a:xfrm>
        <a:prstGeom prst="roundRect">
          <a:avLst>
            <a:gd name="adj" fmla="val 6275"/>
          </a:avLst>
        </a:prstGeom>
        <a:noFill/>
        <a:ln w="28575">
          <a:solidFill>
            <a:srgbClr val="000000"/>
          </a:solidFill>
          <a:round/>
          <a:headEnd/>
          <a:tailEnd/>
        </a:ln>
      </xdr:spPr>
    </xdr:sp>
    <xdr:clientData/>
  </xdr:twoCellAnchor>
  <xdr:twoCellAnchor>
    <xdr:from>
      <xdr:col>0</xdr:col>
      <xdr:colOff>19050</xdr:colOff>
      <xdr:row>6</xdr:row>
      <xdr:rowOff>9525</xdr:rowOff>
    </xdr:from>
    <xdr:to>
      <xdr:col>18</xdr:col>
      <xdr:colOff>66675</xdr:colOff>
      <xdr:row>20</xdr:row>
      <xdr:rowOff>9525</xdr:rowOff>
    </xdr:to>
    <xdr:sp macro="" textlink="">
      <xdr:nvSpPr>
        <xdr:cNvPr id="3" name="AutoShape 2">
          <a:extLst>
            <a:ext uri="{FF2B5EF4-FFF2-40B4-BE49-F238E27FC236}">
              <a16:creationId xmlns:a16="http://schemas.microsoft.com/office/drawing/2014/main" id="{CF1D962C-8FD7-4654-A677-BA3D5EABF349}"/>
            </a:ext>
          </a:extLst>
        </xdr:cNvPr>
        <xdr:cNvSpPr>
          <a:spLocks noChangeArrowheads="1"/>
        </xdr:cNvSpPr>
      </xdr:nvSpPr>
      <xdr:spPr bwMode="auto">
        <a:xfrm>
          <a:off x="19050" y="1381125"/>
          <a:ext cx="10163175" cy="5553075"/>
        </a:xfrm>
        <a:prstGeom prst="roundRect">
          <a:avLst>
            <a:gd name="adj" fmla="val 1213"/>
          </a:avLst>
        </a:prstGeom>
        <a:noFill/>
        <a:ln w="28575">
          <a:solidFill>
            <a:srgbClr val="000000"/>
          </a:solidFill>
          <a:round/>
          <a:headEnd/>
          <a:tailEnd/>
        </a:ln>
      </xdr:spPr>
    </xdr:sp>
    <xdr:clientData/>
  </xdr:twoCellAnchor>
  <xdr:twoCellAnchor>
    <xdr:from>
      <xdr:col>0</xdr:col>
      <xdr:colOff>19050</xdr:colOff>
      <xdr:row>21</xdr:row>
      <xdr:rowOff>0</xdr:rowOff>
    </xdr:from>
    <xdr:to>
      <xdr:col>18</xdr:col>
      <xdr:colOff>66675</xdr:colOff>
      <xdr:row>28</xdr:row>
      <xdr:rowOff>0</xdr:rowOff>
    </xdr:to>
    <xdr:sp macro="" textlink="">
      <xdr:nvSpPr>
        <xdr:cNvPr id="4" name="AutoShape 3">
          <a:extLst>
            <a:ext uri="{FF2B5EF4-FFF2-40B4-BE49-F238E27FC236}">
              <a16:creationId xmlns:a16="http://schemas.microsoft.com/office/drawing/2014/main" id="{744F34D2-2865-4C3C-8523-4151062A6314}"/>
            </a:ext>
          </a:extLst>
        </xdr:cNvPr>
        <xdr:cNvSpPr>
          <a:spLocks noChangeArrowheads="1"/>
        </xdr:cNvSpPr>
      </xdr:nvSpPr>
      <xdr:spPr bwMode="auto">
        <a:xfrm>
          <a:off x="19050" y="7038975"/>
          <a:ext cx="10163175" cy="1476375"/>
        </a:xfrm>
        <a:prstGeom prst="roundRect">
          <a:avLst>
            <a:gd name="adj" fmla="val 3125"/>
          </a:avLst>
        </a:prstGeom>
        <a:noFill/>
        <a:ln w="285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18</xdr:col>
      <xdr:colOff>66675</xdr:colOff>
      <xdr:row>5</xdr:row>
      <xdr:rowOff>9525</xdr:rowOff>
    </xdr:to>
    <xdr:sp macro="" textlink="">
      <xdr:nvSpPr>
        <xdr:cNvPr id="2" name="AutoShape 1">
          <a:extLst>
            <a:ext uri="{FF2B5EF4-FFF2-40B4-BE49-F238E27FC236}">
              <a16:creationId xmlns:a16="http://schemas.microsoft.com/office/drawing/2014/main" id="{AC46BFB8-4AFA-4FDE-B29A-E1BC7C6AF25F}"/>
            </a:ext>
          </a:extLst>
        </xdr:cNvPr>
        <xdr:cNvSpPr>
          <a:spLocks noChangeArrowheads="1"/>
        </xdr:cNvSpPr>
      </xdr:nvSpPr>
      <xdr:spPr bwMode="auto">
        <a:xfrm>
          <a:off x="19050" y="19050"/>
          <a:ext cx="10163175" cy="1247775"/>
        </a:xfrm>
        <a:prstGeom prst="roundRect">
          <a:avLst>
            <a:gd name="adj" fmla="val 6275"/>
          </a:avLst>
        </a:prstGeom>
        <a:noFill/>
        <a:ln w="28575">
          <a:solidFill>
            <a:srgbClr val="000000"/>
          </a:solidFill>
          <a:round/>
          <a:headEnd/>
          <a:tailEnd/>
        </a:ln>
      </xdr:spPr>
    </xdr:sp>
    <xdr:clientData/>
  </xdr:twoCellAnchor>
  <xdr:twoCellAnchor>
    <xdr:from>
      <xdr:col>0</xdr:col>
      <xdr:colOff>19050</xdr:colOff>
      <xdr:row>6</xdr:row>
      <xdr:rowOff>9525</xdr:rowOff>
    </xdr:from>
    <xdr:to>
      <xdr:col>18</xdr:col>
      <xdr:colOff>66675</xdr:colOff>
      <xdr:row>20</xdr:row>
      <xdr:rowOff>9525</xdr:rowOff>
    </xdr:to>
    <xdr:sp macro="" textlink="">
      <xdr:nvSpPr>
        <xdr:cNvPr id="3" name="AutoShape 2">
          <a:extLst>
            <a:ext uri="{FF2B5EF4-FFF2-40B4-BE49-F238E27FC236}">
              <a16:creationId xmlns:a16="http://schemas.microsoft.com/office/drawing/2014/main" id="{C2FAA34F-BC33-446A-8920-E5DEA62C74D5}"/>
            </a:ext>
          </a:extLst>
        </xdr:cNvPr>
        <xdr:cNvSpPr>
          <a:spLocks noChangeArrowheads="1"/>
        </xdr:cNvSpPr>
      </xdr:nvSpPr>
      <xdr:spPr bwMode="auto">
        <a:xfrm>
          <a:off x="19050" y="1381125"/>
          <a:ext cx="10163175" cy="5553075"/>
        </a:xfrm>
        <a:prstGeom prst="roundRect">
          <a:avLst>
            <a:gd name="adj" fmla="val 1213"/>
          </a:avLst>
        </a:prstGeom>
        <a:noFill/>
        <a:ln w="28575">
          <a:solidFill>
            <a:srgbClr val="000000"/>
          </a:solidFill>
          <a:round/>
          <a:headEnd/>
          <a:tailEnd/>
        </a:ln>
      </xdr:spPr>
    </xdr:sp>
    <xdr:clientData/>
  </xdr:twoCellAnchor>
  <xdr:twoCellAnchor>
    <xdr:from>
      <xdr:col>0</xdr:col>
      <xdr:colOff>19050</xdr:colOff>
      <xdr:row>21</xdr:row>
      <xdr:rowOff>0</xdr:rowOff>
    </xdr:from>
    <xdr:to>
      <xdr:col>18</xdr:col>
      <xdr:colOff>66675</xdr:colOff>
      <xdr:row>28</xdr:row>
      <xdr:rowOff>0</xdr:rowOff>
    </xdr:to>
    <xdr:sp macro="" textlink="">
      <xdr:nvSpPr>
        <xdr:cNvPr id="4" name="AutoShape 3">
          <a:extLst>
            <a:ext uri="{FF2B5EF4-FFF2-40B4-BE49-F238E27FC236}">
              <a16:creationId xmlns:a16="http://schemas.microsoft.com/office/drawing/2014/main" id="{239A20A7-7F1B-41BA-BD36-2EFF3D486BD0}"/>
            </a:ext>
          </a:extLst>
        </xdr:cNvPr>
        <xdr:cNvSpPr>
          <a:spLocks noChangeArrowheads="1"/>
        </xdr:cNvSpPr>
      </xdr:nvSpPr>
      <xdr:spPr bwMode="auto">
        <a:xfrm>
          <a:off x="19050" y="7038975"/>
          <a:ext cx="10163175" cy="1476375"/>
        </a:xfrm>
        <a:prstGeom prst="roundRect">
          <a:avLst>
            <a:gd name="adj" fmla="val 3125"/>
          </a:avLst>
        </a:prstGeom>
        <a:noFill/>
        <a:ln w="2857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18</xdr:col>
      <xdr:colOff>66675</xdr:colOff>
      <xdr:row>5</xdr:row>
      <xdr:rowOff>9525</xdr:rowOff>
    </xdr:to>
    <xdr:sp macro="" textlink="">
      <xdr:nvSpPr>
        <xdr:cNvPr id="2" name="AutoShape 1">
          <a:extLst>
            <a:ext uri="{FF2B5EF4-FFF2-40B4-BE49-F238E27FC236}">
              <a16:creationId xmlns:a16="http://schemas.microsoft.com/office/drawing/2014/main" id="{26E539F4-9C52-4B39-A442-29DECC990104}"/>
            </a:ext>
          </a:extLst>
        </xdr:cNvPr>
        <xdr:cNvSpPr>
          <a:spLocks noChangeArrowheads="1"/>
        </xdr:cNvSpPr>
      </xdr:nvSpPr>
      <xdr:spPr bwMode="auto">
        <a:xfrm>
          <a:off x="19050" y="19050"/>
          <a:ext cx="10163175" cy="1247775"/>
        </a:xfrm>
        <a:prstGeom prst="roundRect">
          <a:avLst>
            <a:gd name="adj" fmla="val 6275"/>
          </a:avLst>
        </a:prstGeom>
        <a:noFill/>
        <a:ln w="28575">
          <a:solidFill>
            <a:srgbClr val="000000"/>
          </a:solidFill>
          <a:round/>
          <a:headEnd/>
          <a:tailEnd/>
        </a:ln>
      </xdr:spPr>
    </xdr:sp>
    <xdr:clientData/>
  </xdr:twoCellAnchor>
  <xdr:twoCellAnchor>
    <xdr:from>
      <xdr:col>0</xdr:col>
      <xdr:colOff>19050</xdr:colOff>
      <xdr:row>6</xdr:row>
      <xdr:rowOff>9525</xdr:rowOff>
    </xdr:from>
    <xdr:to>
      <xdr:col>18</xdr:col>
      <xdr:colOff>66675</xdr:colOff>
      <xdr:row>20</xdr:row>
      <xdr:rowOff>9525</xdr:rowOff>
    </xdr:to>
    <xdr:sp macro="" textlink="">
      <xdr:nvSpPr>
        <xdr:cNvPr id="3" name="AutoShape 2">
          <a:extLst>
            <a:ext uri="{FF2B5EF4-FFF2-40B4-BE49-F238E27FC236}">
              <a16:creationId xmlns:a16="http://schemas.microsoft.com/office/drawing/2014/main" id="{A2339676-BDD7-417B-BFE7-DBEA3CBC3707}"/>
            </a:ext>
          </a:extLst>
        </xdr:cNvPr>
        <xdr:cNvSpPr>
          <a:spLocks noChangeArrowheads="1"/>
        </xdr:cNvSpPr>
      </xdr:nvSpPr>
      <xdr:spPr bwMode="auto">
        <a:xfrm>
          <a:off x="19050" y="1381125"/>
          <a:ext cx="10163175" cy="5553075"/>
        </a:xfrm>
        <a:prstGeom prst="roundRect">
          <a:avLst>
            <a:gd name="adj" fmla="val 1213"/>
          </a:avLst>
        </a:prstGeom>
        <a:noFill/>
        <a:ln w="28575">
          <a:solidFill>
            <a:srgbClr val="000000"/>
          </a:solidFill>
          <a:round/>
          <a:headEnd/>
          <a:tailEnd/>
        </a:ln>
      </xdr:spPr>
    </xdr:sp>
    <xdr:clientData/>
  </xdr:twoCellAnchor>
  <xdr:twoCellAnchor>
    <xdr:from>
      <xdr:col>0</xdr:col>
      <xdr:colOff>19050</xdr:colOff>
      <xdr:row>21</xdr:row>
      <xdr:rowOff>0</xdr:rowOff>
    </xdr:from>
    <xdr:to>
      <xdr:col>18</xdr:col>
      <xdr:colOff>66675</xdr:colOff>
      <xdr:row>28</xdr:row>
      <xdr:rowOff>0</xdr:rowOff>
    </xdr:to>
    <xdr:sp macro="" textlink="">
      <xdr:nvSpPr>
        <xdr:cNvPr id="4" name="AutoShape 3">
          <a:extLst>
            <a:ext uri="{FF2B5EF4-FFF2-40B4-BE49-F238E27FC236}">
              <a16:creationId xmlns:a16="http://schemas.microsoft.com/office/drawing/2014/main" id="{18BE0269-8AC2-4465-97CA-3554113CAC44}"/>
            </a:ext>
          </a:extLst>
        </xdr:cNvPr>
        <xdr:cNvSpPr>
          <a:spLocks noChangeArrowheads="1"/>
        </xdr:cNvSpPr>
      </xdr:nvSpPr>
      <xdr:spPr bwMode="auto">
        <a:xfrm>
          <a:off x="19050" y="7038975"/>
          <a:ext cx="10163175" cy="1476375"/>
        </a:xfrm>
        <a:prstGeom prst="roundRect">
          <a:avLst>
            <a:gd name="adj" fmla="val 3125"/>
          </a:avLst>
        </a:prstGeom>
        <a:noFill/>
        <a:ln w="2857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9526</xdr:colOff>
      <xdr:row>9</xdr:row>
      <xdr:rowOff>9525</xdr:rowOff>
    </xdr:from>
    <xdr:to>
      <xdr:col>17</xdr:col>
      <xdr:colOff>1</xdr:colOff>
      <xdr:row>50</xdr:row>
      <xdr:rowOff>95250</xdr:rowOff>
    </xdr:to>
    <xdr:sp macro="" textlink="">
      <xdr:nvSpPr>
        <xdr:cNvPr id="2" name="AutoShape 2">
          <a:extLst>
            <a:ext uri="{FF2B5EF4-FFF2-40B4-BE49-F238E27FC236}">
              <a16:creationId xmlns:a16="http://schemas.microsoft.com/office/drawing/2014/main" id="{7287B5F9-5D1E-40F3-949B-414C5BD4CD2B}"/>
            </a:ext>
          </a:extLst>
        </xdr:cNvPr>
        <xdr:cNvSpPr>
          <a:spLocks noChangeArrowheads="1"/>
        </xdr:cNvSpPr>
      </xdr:nvSpPr>
      <xdr:spPr bwMode="auto">
        <a:xfrm>
          <a:off x="9526" y="1695450"/>
          <a:ext cx="6743700" cy="8239125"/>
        </a:xfrm>
        <a:prstGeom prst="roundRect">
          <a:avLst>
            <a:gd name="adj" fmla="val 498"/>
          </a:avLst>
        </a:prstGeom>
        <a:noFill/>
        <a:ln w="2857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38100</xdr:colOff>
      <xdr:row>114</xdr:row>
      <xdr:rowOff>0</xdr:rowOff>
    </xdr:from>
    <xdr:to>
      <xdr:col>20</xdr:col>
      <xdr:colOff>9525</xdr:colOff>
      <xdr:row>116</xdr:row>
      <xdr:rowOff>0</xdr:rowOff>
    </xdr:to>
    <xdr:sp macro="" textlink="">
      <xdr:nvSpPr>
        <xdr:cNvPr id="2" name="AutoShape 1">
          <a:extLst>
            <a:ext uri="{FF2B5EF4-FFF2-40B4-BE49-F238E27FC236}">
              <a16:creationId xmlns:a16="http://schemas.microsoft.com/office/drawing/2014/main" id="{DFC206C9-B40F-4BB2-BD07-7961C32C0882}"/>
            </a:ext>
          </a:extLst>
        </xdr:cNvPr>
        <xdr:cNvSpPr>
          <a:spLocks/>
        </xdr:cNvSpPr>
      </xdr:nvSpPr>
      <xdr:spPr bwMode="auto">
        <a:xfrm>
          <a:off x="2752725" y="22136100"/>
          <a:ext cx="76200" cy="342900"/>
        </a:xfrm>
        <a:prstGeom prst="leftBracket">
          <a:avLst>
            <a:gd name="adj" fmla="val 37500"/>
          </a:avLst>
        </a:prstGeom>
        <a:noFill/>
        <a:ln w="9525">
          <a:solidFill>
            <a:srgbClr val="000000"/>
          </a:solidFill>
          <a:round/>
          <a:headEnd/>
          <a:tailEnd/>
        </a:ln>
      </xdr:spPr>
    </xdr:sp>
    <xdr:clientData/>
  </xdr:twoCellAnchor>
  <xdr:twoCellAnchor>
    <xdr:from>
      <xdr:col>31</xdr:col>
      <xdr:colOff>95250</xdr:colOff>
      <xdr:row>113</xdr:row>
      <xdr:rowOff>95250</xdr:rowOff>
    </xdr:from>
    <xdr:to>
      <xdr:col>32</xdr:col>
      <xdr:colOff>66675</xdr:colOff>
      <xdr:row>116</xdr:row>
      <xdr:rowOff>0</xdr:rowOff>
    </xdr:to>
    <xdr:sp macro="" textlink="">
      <xdr:nvSpPr>
        <xdr:cNvPr id="3" name="AutoShape 2">
          <a:extLst>
            <a:ext uri="{FF2B5EF4-FFF2-40B4-BE49-F238E27FC236}">
              <a16:creationId xmlns:a16="http://schemas.microsoft.com/office/drawing/2014/main" id="{F0BC5970-1400-4267-A0E2-6DD2313EEFB3}"/>
            </a:ext>
          </a:extLst>
        </xdr:cNvPr>
        <xdr:cNvSpPr>
          <a:spLocks/>
        </xdr:cNvSpPr>
      </xdr:nvSpPr>
      <xdr:spPr bwMode="auto">
        <a:xfrm>
          <a:off x="4067175" y="22126575"/>
          <a:ext cx="76200" cy="352425"/>
        </a:xfrm>
        <a:prstGeom prst="rightBracket">
          <a:avLst>
            <a:gd name="adj" fmla="val 38542"/>
          </a:avLst>
        </a:prstGeom>
        <a:noFill/>
        <a:ln w="9525">
          <a:solidFill>
            <a:srgbClr val="000000"/>
          </a:solidFill>
          <a:round/>
          <a:headEnd/>
          <a:tailEnd/>
        </a:ln>
      </xdr:spPr>
    </xdr:sp>
    <xdr:clientData/>
  </xdr:twoCellAnchor>
  <xdr:twoCellAnchor>
    <xdr:from>
      <xdr:col>7</xdr:col>
      <xdr:colOff>38100</xdr:colOff>
      <xdr:row>33</xdr:row>
      <xdr:rowOff>0</xdr:rowOff>
    </xdr:from>
    <xdr:to>
      <xdr:col>8</xdr:col>
      <xdr:colOff>9525</xdr:colOff>
      <xdr:row>35</xdr:row>
      <xdr:rowOff>0</xdr:rowOff>
    </xdr:to>
    <xdr:sp macro="" textlink="">
      <xdr:nvSpPr>
        <xdr:cNvPr id="4" name="AutoShape 3">
          <a:extLst>
            <a:ext uri="{FF2B5EF4-FFF2-40B4-BE49-F238E27FC236}">
              <a16:creationId xmlns:a16="http://schemas.microsoft.com/office/drawing/2014/main" id="{727C9163-D630-41A5-B08F-FA2F4B5A826F}"/>
            </a:ext>
          </a:extLst>
        </xdr:cNvPr>
        <xdr:cNvSpPr>
          <a:spLocks/>
        </xdr:cNvSpPr>
      </xdr:nvSpPr>
      <xdr:spPr bwMode="auto">
        <a:xfrm>
          <a:off x="1495425" y="6181725"/>
          <a:ext cx="76200" cy="342900"/>
        </a:xfrm>
        <a:prstGeom prst="leftBracket">
          <a:avLst>
            <a:gd name="adj" fmla="val 37500"/>
          </a:avLst>
        </a:prstGeom>
        <a:noFill/>
        <a:ln w="9525">
          <a:solidFill>
            <a:srgbClr val="000000"/>
          </a:solidFill>
          <a:round/>
          <a:headEnd/>
          <a:tailEnd/>
        </a:ln>
      </xdr:spPr>
    </xdr:sp>
    <xdr:clientData/>
  </xdr:twoCellAnchor>
  <xdr:twoCellAnchor>
    <xdr:from>
      <xdr:col>16</xdr:col>
      <xdr:colOff>38100</xdr:colOff>
      <xdr:row>33</xdr:row>
      <xdr:rowOff>0</xdr:rowOff>
    </xdr:from>
    <xdr:to>
      <xdr:col>17</xdr:col>
      <xdr:colOff>9525</xdr:colOff>
      <xdr:row>35</xdr:row>
      <xdr:rowOff>0</xdr:rowOff>
    </xdr:to>
    <xdr:sp macro="" textlink="">
      <xdr:nvSpPr>
        <xdr:cNvPr id="5" name="AutoShape 4">
          <a:extLst>
            <a:ext uri="{FF2B5EF4-FFF2-40B4-BE49-F238E27FC236}">
              <a16:creationId xmlns:a16="http://schemas.microsoft.com/office/drawing/2014/main" id="{3DA7E189-7723-4D2B-B712-55BCFFE4129A}"/>
            </a:ext>
          </a:extLst>
        </xdr:cNvPr>
        <xdr:cNvSpPr>
          <a:spLocks/>
        </xdr:cNvSpPr>
      </xdr:nvSpPr>
      <xdr:spPr bwMode="auto">
        <a:xfrm>
          <a:off x="2438400" y="6181725"/>
          <a:ext cx="76200" cy="342900"/>
        </a:xfrm>
        <a:prstGeom prst="leftBracket">
          <a:avLst>
            <a:gd name="adj" fmla="val 37500"/>
          </a:avLst>
        </a:prstGeom>
        <a:noFill/>
        <a:ln w="9525">
          <a:solidFill>
            <a:srgbClr val="000000"/>
          </a:solidFill>
          <a:round/>
          <a:headEnd/>
          <a:tailEnd/>
        </a:ln>
      </xdr:spPr>
    </xdr:sp>
    <xdr:clientData/>
  </xdr:twoCellAnchor>
  <xdr:twoCellAnchor>
    <xdr:from>
      <xdr:col>13</xdr:col>
      <xdr:colOff>0</xdr:colOff>
      <xdr:row>33</xdr:row>
      <xdr:rowOff>0</xdr:rowOff>
    </xdr:from>
    <xdr:to>
      <xdr:col>13</xdr:col>
      <xdr:colOff>76200</xdr:colOff>
      <xdr:row>35</xdr:row>
      <xdr:rowOff>0</xdr:rowOff>
    </xdr:to>
    <xdr:sp macro="" textlink="">
      <xdr:nvSpPr>
        <xdr:cNvPr id="6" name="AutoShape 5">
          <a:extLst>
            <a:ext uri="{FF2B5EF4-FFF2-40B4-BE49-F238E27FC236}">
              <a16:creationId xmlns:a16="http://schemas.microsoft.com/office/drawing/2014/main" id="{0627F3BF-35A6-47FA-AC84-BC746CABC582}"/>
            </a:ext>
          </a:extLst>
        </xdr:cNvPr>
        <xdr:cNvSpPr>
          <a:spLocks/>
        </xdr:cNvSpPr>
      </xdr:nvSpPr>
      <xdr:spPr bwMode="auto">
        <a:xfrm>
          <a:off x="2085975" y="6181725"/>
          <a:ext cx="76200" cy="342900"/>
        </a:xfrm>
        <a:prstGeom prst="rightBracket">
          <a:avLst>
            <a:gd name="adj" fmla="val 37500"/>
          </a:avLst>
        </a:prstGeom>
        <a:noFill/>
        <a:ln w="9525">
          <a:solidFill>
            <a:srgbClr val="000000"/>
          </a:solidFill>
          <a:round/>
          <a:headEnd/>
          <a:tailEnd/>
        </a:ln>
      </xdr:spPr>
    </xdr:sp>
    <xdr:clientData/>
  </xdr:twoCellAnchor>
  <xdr:twoCellAnchor>
    <xdr:from>
      <xdr:col>22</xdr:col>
      <xdr:colOff>0</xdr:colOff>
      <xdr:row>33</xdr:row>
      <xdr:rowOff>0</xdr:rowOff>
    </xdr:from>
    <xdr:to>
      <xdr:col>22</xdr:col>
      <xdr:colOff>76200</xdr:colOff>
      <xdr:row>35</xdr:row>
      <xdr:rowOff>0</xdr:rowOff>
    </xdr:to>
    <xdr:sp macro="" textlink="">
      <xdr:nvSpPr>
        <xdr:cNvPr id="7" name="AutoShape 6">
          <a:extLst>
            <a:ext uri="{FF2B5EF4-FFF2-40B4-BE49-F238E27FC236}">
              <a16:creationId xmlns:a16="http://schemas.microsoft.com/office/drawing/2014/main" id="{1A8F94F1-775E-4844-9B3A-328D63F96C3A}"/>
            </a:ext>
          </a:extLst>
        </xdr:cNvPr>
        <xdr:cNvSpPr>
          <a:spLocks/>
        </xdr:cNvSpPr>
      </xdr:nvSpPr>
      <xdr:spPr bwMode="auto">
        <a:xfrm>
          <a:off x="3028950" y="6181725"/>
          <a:ext cx="76200" cy="342900"/>
        </a:xfrm>
        <a:prstGeom prst="rightBracket">
          <a:avLst>
            <a:gd name="adj" fmla="val 37500"/>
          </a:avLst>
        </a:prstGeom>
        <a:noFill/>
        <a:ln w="9525">
          <a:solidFill>
            <a:srgbClr val="000000"/>
          </a:solidFill>
          <a:round/>
          <a:headEnd/>
          <a:tailEnd/>
        </a:ln>
      </xdr:spPr>
    </xdr:sp>
    <xdr:clientData/>
  </xdr:twoCellAnchor>
  <xdr:twoCellAnchor>
    <xdr:from>
      <xdr:col>10</xdr:col>
      <xdr:colOff>38100</xdr:colOff>
      <xdr:row>146</xdr:row>
      <xdr:rowOff>0</xdr:rowOff>
    </xdr:from>
    <xdr:to>
      <xdr:col>11</xdr:col>
      <xdr:colOff>9525</xdr:colOff>
      <xdr:row>148</xdr:row>
      <xdr:rowOff>0</xdr:rowOff>
    </xdr:to>
    <xdr:sp macro="" textlink="">
      <xdr:nvSpPr>
        <xdr:cNvPr id="8" name="AutoShape 7">
          <a:extLst>
            <a:ext uri="{FF2B5EF4-FFF2-40B4-BE49-F238E27FC236}">
              <a16:creationId xmlns:a16="http://schemas.microsoft.com/office/drawing/2014/main" id="{932FE7D7-9484-47DA-A1F0-3BECBB388150}"/>
            </a:ext>
          </a:extLst>
        </xdr:cNvPr>
        <xdr:cNvSpPr>
          <a:spLocks/>
        </xdr:cNvSpPr>
      </xdr:nvSpPr>
      <xdr:spPr bwMode="auto">
        <a:xfrm>
          <a:off x="1809750" y="28308300"/>
          <a:ext cx="76200" cy="342900"/>
        </a:xfrm>
        <a:prstGeom prst="leftBracket">
          <a:avLst>
            <a:gd name="adj" fmla="val 37500"/>
          </a:avLst>
        </a:prstGeom>
        <a:noFill/>
        <a:ln w="9525">
          <a:solidFill>
            <a:srgbClr val="000000"/>
          </a:solidFill>
          <a:round/>
          <a:headEnd/>
          <a:tailEnd/>
        </a:ln>
      </xdr:spPr>
    </xdr:sp>
    <xdr:clientData/>
  </xdr:twoCellAnchor>
  <xdr:twoCellAnchor>
    <xdr:from>
      <xdr:col>19</xdr:col>
      <xdr:colOff>38100</xdr:colOff>
      <xdr:row>146</xdr:row>
      <xdr:rowOff>0</xdr:rowOff>
    </xdr:from>
    <xdr:to>
      <xdr:col>20</xdr:col>
      <xdr:colOff>9525</xdr:colOff>
      <xdr:row>148</xdr:row>
      <xdr:rowOff>0</xdr:rowOff>
    </xdr:to>
    <xdr:sp macro="" textlink="">
      <xdr:nvSpPr>
        <xdr:cNvPr id="9" name="AutoShape 8">
          <a:extLst>
            <a:ext uri="{FF2B5EF4-FFF2-40B4-BE49-F238E27FC236}">
              <a16:creationId xmlns:a16="http://schemas.microsoft.com/office/drawing/2014/main" id="{C3D8D5C5-59BE-4A04-AA0E-2C17A795A10B}"/>
            </a:ext>
          </a:extLst>
        </xdr:cNvPr>
        <xdr:cNvSpPr>
          <a:spLocks/>
        </xdr:cNvSpPr>
      </xdr:nvSpPr>
      <xdr:spPr bwMode="auto">
        <a:xfrm>
          <a:off x="2752725" y="28308300"/>
          <a:ext cx="76200" cy="342900"/>
        </a:xfrm>
        <a:prstGeom prst="leftBracket">
          <a:avLst>
            <a:gd name="adj" fmla="val 37500"/>
          </a:avLst>
        </a:prstGeom>
        <a:noFill/>
        <a:ln w="9525">
          <a:solidFill>
            <a:srgbClr val="000000"/>
          </a:solidFill>
          <a:round/>
          <a:headEnd/>
          <a:tailEnd/>
        </a:ln>
      </xdr:spPr>
    </xdr:sp>
    <xdr:clientData/>
  </xdr:twoCellAnchor>
  <xdr:twoCellAnchor>
    <xdr:from>
      <xdr:col>16</xdr:col>
      <xdr:colOff>0</xdr:colOff>
      <xdr:row>146</xdr:row>
      <xdr:rowOff>0</xdr:rowOff>
    </xdr:from>
    <xdr:to>
      <xdr:col>16</xdr:col>
      <xdr:colOff>76200</xdr:colOff>
      <xdr:row>148</xdr:row>
      <xdr:rowOff>0</xdr:rowOff>
    </xdr:to>
    <xdr:sp macro="" textlink="">
      <xdr:nvSpPr>
        <xdr:cNvPr id="10" name="AutoShape 9">
          <a:extLst>
            <a:ext uri="{FF2B5EF4-FFF2-40B4-BE49-F238E27FC236}">
              <a16:creationId xmlns:a16="http://schemas.microsoft.com/office/drawing/2014/main" id="{62101873-CB30-494E-B32B-3D1C4C82CEF0}"/>
            </a:ext>
          </a:extLst>
        </xdr:cNvPr>
        <xdr:cNvSpPr>
          <a:spLocks/>
        </xdr:cNvSpPr>
      </xdr:nvSpPr>
      <xdr:spPr bwMode="auto">
        <a:xfrm>
          <a:off x="2400300" y="28308300"/>
          <a:ext cx="76200" cy="342900"/>
        </a:xfrm>
        <a:prstGeom prst="rightBracket">
          <a:avLst>
            <a:gd name="adj" fmla="val 37500"/>
          </a:avLst>
        </a:prstGeom>
        <a:noFill/>
        <a:ln w="9525">
          <a:solidFill>
            <a:srgbClr val="000000"/>
          </a:solidFill>
          <a:round/>
          <a:headEnd/>
          <a:tailEnd/>
        </a:ln>
      </xdr:spPr>
    </xdr:sp>
    <xdr:clientData/>
  </xdr:twoCellAnchor>
  <xdr:twoCellAnchor>
    <xdr:from>
      <xdr:col>25</xdr:col>
      <xdr:colOff>0</xdr:colOff>
      <xdr:row>146</xdr:row>
      <xdr:rowOff>0</xdr:rowOff>
    </xdr:from>
    <xdr:to>
      <xdr:col>25</xdr:col>
      <xdr:colOff>76200</xdr:colOff>
      <xdr:row>148</xdr:row>
      <xdr:rowOff>0</xdr:rowOff>
    </xdr:to>
    <xdr:sp macro="" textlink="">
      <xdr:nvSpPr>
        <xdr:cNvPr id="11" name="AutoShape 10">
          <a:extLst>
            <a:ext uri="{FF2B5EF4-FFF2-40B4-BE49-F238E27FC236}">
              <a16:creationId xmlns:a16="http://schemas.microsoft.com/office/drawing/2014/main" id="{DB5118B0-345D-4389-8EB4-C07FB71F573B}"/>
            </a:ext>
          </a:extLst>
        </xdr:cNvPr>
        <xdr:cNvSpPr>
          <a:spLocks/>
        </xdr:cNvSpPr>
      </xdr:nvSpPr>
      <xdr:spPr bwMode="auto">
        <a:xfrm>
          <a:off x="3343275" y="28308300"/>
          <a:ext cx="76200" cy="342900"/>
        </a:xfrm>
        <a:prstGeom prst="rightBracket">
          <a:avLst>
            <a:gd name="adj" fmla="val 37500"/>
          </a:avLst>
        </a:prstGeom>
        <a:noFill/>
        <a:ln w="9525">
          <a:solidFill>
            <a:srgbClr val="000000"/>
          </a:solidFill>
          <a:round/>
          <a:headEnd/>
          <a:tailEnd/>
        </a:ln>
      </xdr:spPr>
    </xdr:sp>
    <xdr:clientData/>
  </xdr:twoCellAnchor>
  <xdr:twoCellAnchor>
    <xdr:from>
      <xdr:col>0</xdr:col>
      <xdr:colOff>9525</xdr:colOff>
      <xdr:row>10</xdr:row>
      <xdr:rowOff>0</xdr:rowOff>
    </xdr:from>
    <xdr:to>
      <xdr:col>53</xdr:col>
      <xdr:colOff>0</xdr:colOff>
      <xdr:row>17</xdr:row>
      <xdr:rowOff>0</xdr:rowOff>
    </xdr:to>
    <xdr:sp macro="" textlink="">
      <xdr:nvSpPr>
        <xdr:cNvPr id="12" name="AutoShape 1">
          <a:extLst>
            <a:ext uri="{FF2B5EF4-FFF2-40B4-BE49-F238E27FC236}">
              <a16:creationId xmlns:a16="http://schemas.microsoft.com/office/drawing/2014/main" id="{12D1F58D-C696-4DD2-94F7-400D3F5C5E70}"/>
            </a:ext>
          </a:extLst>
        </xdr:cNvPr>
        <xdr:cNvSpPr>
          <a:spLocks noChangeArrowheads="1"/>
        </xdr:cNvSpPr>
      </xdr:nvSpPr>
      <xdr:spPr bwMode="auto">
        <a:xfrm>
          <a:off x="9525" y="1876425"/>
          <a:ext cx="6715125" cy="1247775"/>
        </a:xfrm>
        <a:prstGeom prst="roundRect">
          <a:avLst>
            <a:gd name="adj" fmla="val 5384"/>
          </a:avLst>
        </a:prstGeom>
        <a:noFill/>
        <a:ln w="28575">
          <a:solidFill>
            <a:srgbClr val="000000"/>
          </a:solidFill>
          <a:round/>
          <a:headEnd/>
          <a:tailEnd/>
        </a:ln>
      </xdr:spPr>
    </xdr:sp>
    <xdr:clientData/>
  </xdr:twoCellAnchor>
  <xdr:twoCellAnchor>
    <xdr:from>
      <xdr:col>0</xdr:col>
      <xdr:colOff>9525</xdr:colOff>
      <xdr:row>17</xdr:row>
      <xdr:rowOff>76201</xdr:rowOff>
    </xdr:from>
    <xdr:to>
      <xdr:col>53</xdr:col>
      <xdr:colOff>0</xdr:colOff>
      <xdr:row>30</xdr:row>
      <xdr:rowOff>9525</xdr:rowOff>
    </xdr:to>
    <xdr:sp macro="" textlink="">
      <xdr:nvSpPr>
        <xdr:cNvPr id="13" name="AutoShape 1">
          <a:extLst>
            <a:ext uri="{FF2B5EF4-FFF2-40B4-BE49-F238E27FC236}">
              <a16:creationId xmlns:a16="http://schemas.microsoft.com/office/drawing/2014/main" id="{718D2F50-3141-4DC4-B69D-3E0A8C01E28B}"/>
            </a:ext>
          </a:extLst>
        </xdr:cNvPr>
        <xdr:cNvSpPr>
          <a:spLocks noChangeArrowheads="1"/>
        </xdr:cNvSpPr>
      </xdr:nvSpPr>
      <xdr:spPr bwMode="auto">
        <a:xfrm>
          <a:off x="9525" y="3200401"/>
          <a:ext cx="6715125" cy="2371724"/>
        </a:xfrm>
        <a:prstGeom prst="roundRect">
          <a:avLst>
            <a:gd name="adj" fmla="val 2905"/>
          </a:avLst>
        </a:prstGeom>
        <a:noFill/>
        <a:ln w="28575">
          <a:solidFill>
            <a:srgbClr val="000000"/>
          </a:solidFill>
          <a:round/>
          <a:headEnd/>
          <a:tailEnd/>
        </a:ln>
      </xdr:spPr>
    </xdr:sp>
    <xdr:clientData/>
  </xdr:twoCellAnchor>
  <xdr:twoCellAnchor>
    <xdr:from>
      <xdr:col>1</xdr:col>
      <xdr:colOff>0</xdr:colOff>
      <xdr:row>121</xdr:row>
      <xdr:rowOff>0</xdr:rowOff>
    </xdr:from>
    <xdr:to>
      <xdr:col>52</xdr:col>
      <xdr:colOff>85725</xdr:colOff>
      <xdr:row>138</xdr:row>
      <xdr:rowOff>19050</xdr:rowOff>
    </xdr:to>
    <xdr:sp macro="" textlink="">
      <xdr:nvSpPr>
        <xdr:cNvPr id="14" name="AutoShape 1">
          <a:extLst>
            <a:ext uri="{FF2B5EF4-FFF2-40B4-BE49-F238E27FC236}">
              <a16:creationId xmlns:a16="http://schemas.microsoft.com/office/drawing/2014/main" id="{340931C7-43C0-4C98-A5FC-BEE7D79272BF}"/>
            </a:ext>
          </a:extLst>
        </xdr:cNvPr>
        <xdr:cNvSpPr>
          <a:spLocks noChangeArrowheads="1"/>
        </xdr:cNvSpPr>
      </xdr:nvSpPr>
      <xdr:spPr bwMode="auto">
        <a:xfrm>
          <a:off x="381000" y="23441025"/>
          <a:ext cx="6334125" cy="3238500"/>
        </a:xfrm>
        <a:prstGeom prst="roundRect">
          <a:avLst>
            <a:gd name="adj" fmla="val 2443"/>
          </a:avLst>
        </a:prstGeom>
        <a:noFill/>
        <a:ln w="2857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14</xdr:row>
      <xdr:rowOff>0</xdr:rowOff>
    </xdr:from>
    <xdr:to>
      <xdr:col>12</xdr:col>
      <xdr:colOff>76200</xdr:colOff>
      <xdr:row>21</xdr:row>
      <xdr:rowOff>219075</xdr:rowOff>
    </xdr:to>
    <xdr:sp macro="" textlink="">
      <xdr:nvSpPr>
        <xdr:cNvPr id="2" name="AutoShape 1">
          <a:extLst>
            <a:ext uri="{FF2B5EF4-FFF2-40B4-BE49-F238E27FC236}">
              <a16:creationId xmlns:a16="http://schemas.microsoft.com/office/drawing/2014/main" id="{60D6C310-C7B5-4ABF-89A6-86801D2A931C}"/>
            </a:ext>
          </a:extLst>
        </xdr:cNvPr>
        <xdr:cNvSpPr>
          <a:spLocks noChangeArrowheads="1"/>
        </xdr:cNvSpPr>
      </xdr:nvSpPr>
      <xdr:spPr bwMode="auto">
        <a:xfrm>
          <a:off x="19050" y="2857500"/>
          <a:ext cx="6724650" cy="1704975"/>
        </a:xfrm>
        <a:prstGeom prst="roundRect">
          <a:avLst>
            <a:gd name="adj" fmla="val 2696"/>
          </a:avLst>
        </a:prstGeom>
        <a:noFill/>
        <a:ln w="28575">
          <a:solidFill>
            <a:srgbClr val="000000"/>
          </a:solidFill>
          <a:round/>
          <a:headEnd/>
          <a:tailEnd/>
        </a:ln>
      </xdr:spPr>
    </xdr:sp>
    <xdr:clientData/>
  </xdr:twoCellAnchor>
  <xdr:twoCellAnchor>
    <xdr:from>
      <xdr:col>0</xdr:col>
      <xdr:colOff>19050</xdr:colOff>
      <xdr:row>22</xdr:row>
      <xdr:rowOff>104775</xdr:rowOff>
    </xdr:from>
    <xdr:to>
      <xdr:col>12</xdr:col>
      <xdr:colOff>76200</xdr:colOff>
      <xdr:row>34</xdr:row>
      <xdr:rowOff>9525</xdr:rowOff>
    </xdr:to>
    <xdr:sp macro="" textlink="">
      <xdr:nvSpPr>
        <xdr:cNvPr id="3" name="AutoShape 1">
          <a:extLst>
            <a:ext uri="{FF2B5EF4-FFF2-40B4-BE49-F238E27FC236}">
              <a16:creationId xmlns:a16="http://schemas.microsoft.com/office/drawing/2014/main" id="{D1EA0705-E825-436C-90FA-BDADE77CDF3F}"/>
            </a:ext>
          </a:extLst>
        </xdr:cNvPr>
        <xdr:cNvSpPr>
          <a:spLocks noChangeArrowheads="1"/>
        </xdr:cNvSpPr>
      </xdr:nvSpPr>
      <xdr:spPr bwMode="auto">
        <a:xfrm>
          <a:off x="19050" y="4676775"/>
          <a:ext cx="6724650" cy="2419350"/>
        </a:xfrm>
        <a:prstGeom prst="roundRect">
          <a:avLst>
            <a:gd name="adj" fmla="val 2147"/>
          </a:avLst>
        </a:prstGeom>
        <a:noFill/>
        <a:ln w="285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PROGR\INGBECE\FORMAT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BASICOS"/>
      <sheetName val="PRESUPUESTO"/>
      <sheetName val="CROQUIS"/>
      <sheetName val="CALENDARIO"/>
      <sheetName val="CARUCONAC (2)"/>
      <sheetName val="CAMINOS A CARGO (2)"/>
      <sheetName val="RdAdOeP99"/>
      <sheetName val="INF. AVANCES 2"/>
      <sheetName val="KM EQUIVALENTES"/>
      <sheetName val="CODIF. 2"/>
      <sheetName val="RESUMEN  2"/>
      <sheetName val="GENERADOR 2"/>
      <sheetName val="GENERADOR 6"/>
      <sheetName val="RESUMEN  6"/>
      <sheetName val="CODIF. 6"/>
      <sheetName val="INF. AVANCES 6"/>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06"/>
  <sheetViews>
    <sheetView view="pageBreakPreview" topLeftCell="A32" zoomScale="61" zoomScaleNormal="61" zoomScaleSheetLayoutView="61" zoomScalePageLayoutView="55" workbookViewId="0">
      <selection activeCell="B36" sqref="B36:Q36"/>
    </sheetView>
  </sheetViews>
  <sheetFormatPr baseColWidth="10" defaultColWidth="11.5" defaultRowHeight="15"/>
  <cols>
    <col min="1" max="1" width="14.375" style="67" customWidth="1"/>
    <col min="2" max="4" width="11.5" style="67"/>
    <col min="5" max="5" width="22.375" style="67" customWidth="1"/>
    <col min="6" max="6" width="8.5" style="67" customWidth="1"/>
    <col min="7" max="7" width="20.375" style="67" customWidth="1"/>
    <col min="8" max="10" width="11.5" style="67"/>
    <col min="11" max="11" width="21.125" style="67" customWidth="1"/>
    <col min="12" max="12" width="11.5" style="67"/>
    <col min="13" max="13" width="7.875" style="67" customWidth="1"/>
    <col min="14" max="14" width="7.5" style="67" customWidth="1"/>
    <col min="15" max="15" width="6.125" style="67" customWidth="1"/>
    <col min="16" max="16" width="8.5" style="67" customWidth="1"/>
    <col min="17" max="17" width="11.5" style="67"/>
    <col min="18" max="19" width="20.125" style="67" customWidth="1"/>
    <col min="20" max="20" width="20.5" style="67" customWidth="1"/>
    <col min="21" max="21" width="21.375" style="67" customWidth="1"/>
    <col min="22" max="22" width="18.875" style="67" customWidth="1"/>
    <col min="23" max="23" width="22.125" style="67" customWidth="1"/>
    <col min="24" max="24" width="19.125" style="67" customWidth="1"/>
    <col min="25" max="25" width="24.375" style="67" customWidth="1"/>
    <col min="26" max="26" width="19.5" style="67" customWidth="1"/>
    <col min="27" max="16384" width="11.5" style="67"/>
  </cols>
  <sheetData>
    <row r="1" spans="1:29" ht="28.5" customHeight="1">
      <c r="A1" s="66"/>
      <c r="B1" s="66"/>
      <c r="C1" s="66"/>
      <c r="D1" s="66"/>
      <c r="E1" s="66"/>
      <c r="F1" s="66"/>
      <c r="G1" s="66"/>
      <c r="H1" s="248"/>
      <c r="I1" s="248"/>
      <c r="J1" s="248"/>
      <c r="K1" s="248"/>
      <c r="L1" s="248"/>
      <c r="M1" s="248"/>
      <c r="N1" s="248"/>
      <c r="O1" s="248"/>
      <c r="P1" s="248"/>
      <c r="Q1" s="66"/>
      <c r="R1" s="66"/>
      <c r="S1" s="66"/>
    </row>
    <row r="2" spans="1:29" ht="28.5" customHeight="1">
      <c r="A2" s="66"/>
      <c r="B2" s="66"/>
      <c r="C2" s="66"/>
      <c r="D2" s="66"/>
      <c r="E2" s="66"/>
      <c r="F2" s="66"/>
      <c r="G2" s="68" t="s">
        <v>375</v>
      </c>
      <c r="H2" s="69"/>
      <c r="I2" s="70"/>
      <c r="J2" s="70"/>
      <c r="K2" s="70"/>
      <c r="L2" s="70"/>
      <c r="M2" s="70"/>
      <c r="N2" s="70"/>
      <c r="O2" s="70"/>
      <c r="P2" s="70"/>
      <c r="Q2" s="71"/>
      <c r="R2" s="71"/>
      <c r="S2" s="116" t="s">
        <v>488</v>
      </c>
    </row>
    <row r="3" spans="1:29" ht="28.5" customHeight="1">
      <c r="A3" s="66"/>
      <c r="B3" s="66"/>
      <c r="C3" s="66"/>
      <c r="D3" s="66"/>
      <c r="E3" s="66"/>
      <c r="F3" s="66"/>
      <c r="G3" s="68" t="s">
        <v>376</v>
      </c>
      <c r="H3" s="72"/>
      <c r="I3" s="73"/>
      <c r="J3" s="73"/>
      <c r="K3" s="73"/>
      <c r="L3" s="73"/>
      <c r="M3" s="73"/>
      <c r="N3" s="73"/>
      <c r="O3" s="73"/>
      <c r="P3" s="73"/>
      <c r="Q3" s="71"/>
      <c r="R3" s="71"/>
      <c r="S3" s="71"/>
    </row>
    <row r="4" spans="1:29" ht="28.5" customHeight="1">
      <c r="A4" s="66"/>
      <c r="B4" s="66"/>
      <c r="C4" s="66"/>
      <c r="D4" s="66"/>
      <c r="E4" s="66"/>
      <c r="F4" s="66"/>
      <c r="G4" s="68" t="s">
        <v>377</v>
      </c>
      <c r="H4" s="72"/>
      <c r="I4" s="73"/>
      <c r="J4" s="73"/>
      <c r="K4" s="73"/>
      <c r="L4" s="73"/>
      <c r="M4" s="73"/>
      <c r="N4" s="73"/>
      <c r="O4" s="73"/>
      <c r="P4" s="73"/>
      <c r="Q4" s="71"/>
      <c r="R4" s="71"/>
      <c r="S4" s="71"/>
    </row>
    <row r="5" spans="1:29" ht="40.5" customHeight="1">
      <c r="A5" s="66"/>
      <c r="B5" s="66"/>
      <c r="C5" s="66"/>
      <c r="D5" s="66"/>
      <c r="E5" s="66"/>
      <c r="F5" s="66"/>
      <c r="G5" s="74" t="s">
        <v>378</v>
      </c>
      <c r="H5" s="249"/>
      <c r="I5" s="249"/>
      <c r="J5" s="249"/>
      <c r="K5" s="249"/>
      <c r="L5" s="249"/>
      <c r="M5" s="249"/>
      <c r="N5" s="249"/>
      <c r="O5" s="249"/>
      <c r="P5" s="249"/>
      <c r="Q5" s="249"/>
      <c r="R5" s="249"/>
      <c r="S5" s="249"/>
      <c r="U5" s="75"/>
      <c r="V5" s="66"/>
      <c r="W5" s="66"/>
      <c r="X5" s="66"/>
      <c r="Y5" s="75"/>
    </row>
    <row r="6" spans="1:29" ht="21.75" thickBot="1">
      <c r="A6" s="66"/>
      <c r="B6" s="66"/>
      <c r="C6" s="66"/>
      <c r="D6" s="66"/>
      <c r="E6" s="66"/>
      <c r="F6" s="66"/>
      <c r="G6" s="66"/>
      <c r="H6" s="76"/>
      <c r="I6" s="76"/>
      <c r="J6" s="76"/>
      <c r="K6" s="76"/>
      <c r="L6" s="76"/>
      <c r="M6" s="76"/>
      <c r="N6" s="76"/>
      <c r="O6" s="76"/>
      <c r="P6" s="76"/>
      <c r="Q6" s="66"/>
      <c r="R6" s="66"/>
      <c r="S6" s="66"/>
      <c r="U6" s="75"/>
      <c r="V6" s="66"/>
      <c r="W6" s="66"/>
      <c r="X6" s="66"/>
      <c r="Y6" s="77"/>
    </row>
    <row r="7" spans="1:29" ht="15" customHeight="1">
      <c r="A7" s="250" t="s">
        <v>379</v>
      </c>
      <c r="B7" s="251"/>
      <c r="C7" s="251"/>
      <c r="D7" s="251"/>
      <c r="E7" s="251"/>
      <c r="F7" s="251"/>
      <c r="G7" s="251"/>
      <c r="H7" s="251"/>
      <c r="I7" s="251"/>
      <c r="J7" s="251"/>
      <c r="K7" s="251"/>
      <c r="L7" s="251"/>
      <c r="M7" s="251"/>
      <c r="N7" s="251"/>
      <c r="O7" s="251"/>
      <c r="P7" s="251"/>
      <c r="Q7" s="252"/>
      <c r="R7" s="259" t="s">
        <v>380</v>
      </c>
      <c r="S7" s="260"/>
    </row>
    <row r="8" spans="1:29" ht="15.75" customHeight="1">
      <c r="A8" s="253"/>
      <c r="B8" s="254"/>
      <c r="C8" s="254"/>
      <c r="D8" s="254"/>
      <c r="E8" s="254"/>
      <c r="F8" s="254"/>
      <c r="G8" s="254"/>
      <c r="H8" s="254"/>
      <c r="I8" s="254"/>
      <c r="J8" s="254"/>
      <c r="K8" s="254"/>
      <c r="L8" s="254"/>
      <c r="M8" s="254"/>
      <c r="N8" s="254"/>
      <c r="O8" s="254"/>
      <c r="P8" s="254"/>
      <c r="Q8" s="255"/>
      <c r="R8" s="261"/>
      <c r="S8" s="262"/>
    </row>
    <row r="9" spans="1:29" ht="15.75" customHeight="1" thickBot="1">
      <c r="A9" s="256"/>
      <c r="B9" s="257"/>
      <c r="C9" s="257"/>
      <c r="D9" s="257"/>
      <c r="E9" s="257"/>
      <c r="F9" s="257"/>
      <c r="G9" s="257"/>
      <c r="H9" s="257"/>
      <c r="I9" s="257"/>
      <c r="J9" s="257"/>
      <c r="K9" s="257"/>
      <c r="L9" s="257"/>
      <c r="M9" s="257"/>
      <c r="N9" s="257"/>
      <c r="O9" s="257"/>
      <c r="P9" s="257"/>
      <c r="Q9" s="258"/>
      <c r="R9" s="263"/>
      <c r="S9" s="264"/>
    </row>
    <row r="10" spans="1:29" ht="17.25" customHeight="1">
      <c r="A10" s="66"/>
      <c r="B10" s="66"/>
      <c r="C10" s="66"/>
      <c r="D10" s="66"/>
      <c r="E10" s="66"/>
      <c r="F10" s="66"/>
      <c r="G10" s="66"/>
      <c r="H10" s="66"/>
      <c r="I10" s="66"/>
      <c r="J10" s="66"/>
      <c r="K10" s="66"/>
      <c r="L10" s="66"/>
      <c r="M10" s="66"/>
      <c r="N10" s="66"/>
      <c r="O10" s="66"/>
      <c r="P10" s="66"/>
      <c r="Q10" s="66"/>
      <c r="R10" s="66"/>
      <c r="S10" s="66"/>
      <c r="U10" s="78"/>
    </row>
    <row r="11" spans="1:29" ht="29.25" customHeight="1">
      <c r="A11" s="265" t="s">
        <v>496</v>
      </c>
      <c r="B11" s="266"/>
      <c r="C11" s="266"/>
      <c r="D11" s="266"/>
      <c r="E11" s="266"/>
      <c r="F11" s="266"/>
      <c r="G11" s="266"/>
      <c r="H11" s="266"/>
      <c r="I11" s="266"/>
      <c r="J11" s="266"/>
      <c r="K11" s="266"/>
      <c r="L11" s="266"/>
      <c r="M11" s="266"/>
      <c r="N11" s="266"/>
      <c r="O11" s="266"/>
      <c r="P11" s="266"/>
      <c r="Q11" s="266"/>
      <c r="R11" s="266"/>
      <c r="S11" s="267"/>
      <c r="U11" s="78"/>
    </row>
    <row r="12" spans="1:29" ht="91.5" customHeight="1">
      <c r="A12" s="80">
        <v>3.3</v>
      </c>
      <c r="B12" s="236" t="s">
        <v>495</v>
      </c>
      <c r="C12" s="237"/>
      <c r="D12" s="237"/>
      <c r="E12" s="237"/>
      <c r="F12" s="237"/>
      <c r="G12" s="237"/>
      <c r="H12" s="237"/>
      <c r="I12" s="237"/>
      <c r="J12" s="237"/>
      <c r="K12" s="237"/>
      <c r="L12" s="237"/>
      <c r="M12" s="237"/>
      <c r="N12" s="237"/>
      <c r="O12" s="237"/>
      <c r="P12" s="237"/>
      <c r="Q12" s="238"/>
      <c r="R12" s="81"/>
      <c r="S12" s="81"/>
      <c r="U12" s="78"/>
    </row>
    <row r="13" spans="1:29" ht="44.25" customHeight="1">
      <c r="A13" s="265" t="s">
        <v>531</v>
      </c>
      <c r="B13" s="266"/>
      <c r="C13" s="266"/>
      <c r="D13" s="266"/>
      <c r="E13" s="266"/>
      <c r="F13" s="266"/>
      <c r="G13" s="266"/>
      <c r="H13" s="266"/>
      <c r="I13" s="266"/>
      <c r="J13" s="266"/>
      <c r="K13" s="266"/>
      <c r="L13" s="266"/>
      <c r="M13" s="266"/>
      <c r="N13" s="266"/>
      <c r="O13" s="266"/>
      <c r="P13" s="266"/>
      <c r="Q13" s="266"/>
      <c r="R13" s="266"/>
      <c r="S13" s="267"/>
      <c r="T13" s="79"/>
      <c r="U13" s="79"/>
      <c r="V13" s="79"/>
      <c r="W13" s="79"/>
      <c r="X13" s="79"/>
      <c r="Y13" s="79"/>
      <c r="Z13" s="79"/>
      <c r="AA13" s="79"/>
      <c r="AB13" s="79"/>
      <c r="AC13" s="79"/>
    </row>
    <row r="14" spans="1:29" ht="73.5" customHeight="1">
      <c r="A14" s="80" t="s">
        <v>395</v>
      </c>
      <c r="B14" s="236" t="s">
        <v>398</v>
      </c>
      <c r="C14" s="237"/>
      <c r="D14" s="237"/>
      <c r="E14" s="237"/>
      <c r="F14" s="237"/>
      <c r="G14" s="237"/>
      <c r="H14" s="237"/>
      <c r="I14" s="237"/>
      <c r="J14" s="237"/>
      <c r="K14" s="237"/>
      <c r="L14" s="237"/>
      <c r="M14" s="237"/>
      <c r="N14" s="237"/>
      <c r="O14" s="237"/>
      <c r="P14" s="237"/>
      <c r="Q14" s="238"/>
      <c r="R14" s="81"/>
      <c r="S14" s="81"/>
      <c r="T14" s="79"/>
      <c r="U14" s="79"/>
      <c r="V14" s="79"/>
      <c r="W14" s="79"/>
      <c r="X14" s="79"/>
      <c r="Y14" s="79"/>
      <c r="Z14" s="79"/>
      <c r="AA14" s="79"/>
      <c r="AB14" s="79"/>
      <c r="AC14" s="79"/>
    </row>
    <row r="15" spans="1:29" ht="94.5" customHeight="1">
      <c r="A15" s="80" t="s">
        <v>396</v>
      </c>
      <c r="B15" s="236" t="s">
        <v>401</v>
      </c>
      <c r="C15" s="237"/>
      <c r="D15" s="237"/>
      <c r="E15" s="237"/>
      <c r="F15" s="237"/>
      <c r="G15" s="237"/>
      <c r="H15" s="237"/>
      <c r="I15" s="237"/>
      <c r="J15" s="237"/>
      <c r="K15" s="237"/>
      <c r="L15" s="237"/>
      <c r="M15" s="237"/>
      <c r="N15" s="237"/>
      <c r="O15" s="237"/>
      <c r="P15" s="237"/>
      <c r="Q15" s="238"/>
      <c r="R15" s="81"/>
      <c r="S15" s="81"/>
      <c r="T15" s="79"/>
      <c r="U15" s="79"/>
      <c r="V15" s="79"/>
      <c r="W15" s="79"/>
      <c r="X15" s="79"/>
      <c r="Y15" s="79"/>
      <c r="Z15" s="79"/>
      <c r="AA15" s="79"/>
      <c r="AB15" s="79"/>
      <c r="AC15" s="79"/>
    </row>
    <row r="16" spans="1:29" ht="72.75" customHeight="1">
      <c r="A16" s="112" t="s">
        <v>397</v>
      </c>
      <c r="B16" s="236" t="s">
        <v>400</v>
      </c>
      <c r="C16" s="237"/>
      <c r="D16" s="237"/>
      <c r="E16" s="237"/>
      <c r="F16" s="237"/>
      <c r="G16" s="237"/>
      <c r="H16" s="237"/>
      <c r="I16" s="237"/>
      <c r="J16" s="237"/>
      <c r="K16" s="237"/>
      <c r="L16" s="237"/>
      <c r="M16" s="237"/>
      <c r="N16" s="237"/>
      <c r="O16" s="237"/>
      <c r="P16" s="237"/>
      <c r="Q16" s="238"/>
      <c r="R16" s="81"/>
      <c r="S16" s="81"/>
      <c r="T16" s="79"/>
      <c r="U16" s="79"/>
      <c r="V16" s="79"/>
      <c r="W16" s="79"/>
      <c r="X16" s="79"/>
      <c r="Y16" s="79"/>
      <c r="Z16" s="79"/>
      <c r="AA16" s="79"/>
      <c r="AB16" s="79"/>
      <c r="AC16" s="79"/>
    </row>
    <row r="17" spans="1:29" ht="72.75" customHeight="1">
      <c r="A17" s="112" t="s">
        <v>399</v>
      </c>
      <c r="B17" s="236" t="s">
        <v>484</v>
      </c>
      <c r="C17" s="237"/>
      <c r="D17" s="237"/>
      <c r="E17" s="237"/>
      <c r="F17" s="237"/>
      <c r="G17" s="237"/>
      <c r="H17" s="237"/>
      <c r="I17" s="237"/>
      <c r="J17" s="237"/>
      <c r="K17" s="237"/>
      <c r="L17" s="237"/>
      <c r="M17" s="237"/>
      <c r="N17" s="237"/>
      <c r="O17" s="237"/>
      <c r="P17" s="237"/>
      <c r="Q17" s="238"/>
      <c r="R17" s="81"/>
      <c r="S17" s="81"/>
      <c r="T17" s="79"/>
      <c r="U17" s="79"/>
      <c r="V17" s="79"/>
      <c r="W17" s="79"/>
      <c r="X17" s="79"/>
      <c r="Y17" s="79"/>
      <c r="Z17" s="79"/>
      <c r="AA17" s="79"/>
      <c r="AB17" s="79"/>
      <c r="AC17" s="79"/>
    </row>
    <row r="18" spans="1:29" ht="72.75" customHeight="1">
      <c r="A18" s="112" t="s">
        <v>402</v>
      </c>
      <c r="B18" s="236" t="s">
        <v>403</v>
      </c>
      <c r="C18" s="237"/>
      <c r="D18" s="237"/>
      <c r="E18" s="237"/>
      <c r="F18" s="237"/>
      <c r="G18" s="237"/>
      <c r="H18" s="237"/>
      <c r="I18" s="237"/>
      <c r="J18" s="237"/>
      <c r="K18" s="237"/>
      <c r="L18" s="237"/>
      <c r="M18" s="237"/>
      <c r="N18" s="237"/>
      <c r="O18" s="237"/>
      <c r="P18" s="237"/>
      <c r="Q18" s="238"/>
      <c r="R18" s="81"/>
      <c r="S18" s="81"/>
      <c r="T18" s="79"/>
      <c r="U18" s="79"/>
      <c r="V18" s="79"/>
      <c r="W18" s="79"/>
      <c r="X18" s="79"/>
      <c r="Y18" s="79"/>
      <c r="Z18" s="79"/>
      <c r="AA18" s="79"/>
      <c r="AB18" s="79"/>
      <c r="AC18" s="79"/>
    </row>
    <row r="19" spans="1:29" ht="72.75" customHeight="1">
      <c r="A19" s="112" t="s">
        <v>404</v>
      </c>
      <c r="B19" s="239" t="s">
        <v>546</v>
      </c>
      <c r="C19" s="240"/>
      <c r="D19" s="240"/>
      <c r="E19" s="240"/>
      <c r="F19" s="240"/>
      <c r="G19" s="240"/>
      <c r="H19" s="240"/>
      <c r="I19" s="240"/>
      <c r="J19" s="240"/>
      <c r="K19" s="240"/>
      <c r="L19" s="240"/>
      <c r="M19" s="240"/>
      <c r="N19" s="240"/>
      <c r="O19" s="240"/>
      <c r="P19" s="240"/>
      <c r="Q19" s="241"/>
      <c r="R19" s="81"/>
      <c r="S19" s="81"/>
      <c r="T19" s="79"/>
      <c r="U19" s="79"/>
      <c r="V19" s="79"/>
      <c r="W19" s="79"/>
      <c r="X19" s="79"/>
      <c r="Y19" s="79"/>
      <c r="Z19" s="79"/>
      <c r="AA19" s="79"/>
      <c r="AB19" s="79"/>
      <c r="AC19" s="79"/>
    </row>
    <row r="20" spans="1:29" ht="72.75" customHeight="1">
      <c r="A20" s="112" t="s">
        <v>529</v>
      </c>
      <c r="B20" s="239" t="s">
        <v>539</v>
      </c>
      <c r="C20" s="240"/>
      <c r="D20" s="240"/>
      <c r="E20" s="240"/>
      <c r="F20" s="240"/>
      <c r="G20" s="240"/>
      <c r="H20" s="240"/>
      <c r="I20" s="240"/>
      <c r="J20" s="240"/>
      <c r="K20" s="240"/>
      <c r="L20" s="240"/>
      <c r="M20" s="240"/>
      <c r="N20" s="240"/>
      <c r="O20" s="240"/>
      <c r="P20" s="240"/>
      <c r="Q20" s="241"/>
      <c r="R20" s="81"/>
      <c r="S20" s="81"/>
      <c r="T20" s="79"/>
      <c r="U20" s="79"/>
      <c r="V20" s="79"/>
      <c r="W20" s="79"/>
      <c r="X20" s="79"/>
      <c r="Y20" s="79"/>
      <c r="Z20" s="79"/>
      <c r="AA20" s="79"/>
      <c r="AB20" s="79"/>
      <c r="AC20" s="79"/>
    </row>
    <row r="21" spans="1:29" ht="72.75" customHeight="1">
      <c r="A21" s="112" t="s">
        <v>530</v>
      </c>
      <c r="B21" s="239" t="s">
        <v>526</v>
      </c>
      <c r="C21" s="240"/>
      <c r="D21" s="240"/>
      <c r="E21" s="240"/>
      <c r="F21" s="240"/>
      <c r="G21" s="240"/>
      <c r="H21" s="240"/>
      <c r="I21" s="240"/>
      <c r="J21" s="240"/>
      <c r="K21" s="240"/>
      <c r="L21" s="240"/>
      <c r="M21" s="240"/>
      <c r="N21" s="240"/>
      <c r="O21" s="240"/>
      <c r="P21" s="240"/>
      <c r="Q21" s="241"/>
      <c r="R21" s="81"/>
      <c r="S21" s="81"/>
      <c r="T21" s="79"/>
      <c r="U21" s="79"/>
      <c r="V21" s="79"/>
      <c r="W21" s="79"/>
      <c r="X21" s="79"/>
      <c r="Y21" s="79"/>
      <c r="Z21" s="79"/>
      <c r="AA21" s="79"/>
      <c r="AB21" s="79"/>
      <c r="AC21" s="79"/>
    </row>
    <row r="22" spans="1:29" ht="103.5" customHeight="1">
      <c r="A22" s="112" t="s">
        <v>405</v>
      </c>
      <c r="B22" s="236" t="s">
        <v>485</v>
      </c>
      <c r="C22" s="237"/>
      <c r="D22" s="237"/>
      <c r="E22" s="237"/>
      <c r="F22" s="237"/>
      <c r="G22" s="237"/>
      <c r="H22" s="237"/>
      <c r="I22" s="237"/>
      <c r="J22" s="237"/>
      <c r="K22" s="237"/>
      <c r="L22" s="237"/>
      <c r="M22" s="237"/>
      <c r="N22" s="237"/>
      <c r="O22" s="237"/>
      <c r="P22" s="237"/>
      <c r="Q22" s="238"/>
      <c r="R22" s="81"/>
      <c r="S22" s="81"/>
      <c r="T22" s="79"/>
      <c r="U22" s="79"/>
      <c r="V22" s="79"/>
      <c r="W22" s="79"/>
      <c r="X22" s="79"/>
      <c r="Y22" s="79"/>
      <c r="Z22" s="79"/>
      <c r="AA22" s="79"/>
      <c r="AB22" s="79"/>
      <c r="AC22" s="79"/>
    </row>
    <row r="23" spans="1:29" ht="73.5" customHeight="1">
      <c r="A23" s="82" t="s">
        <v>406</v>
      </c>
      <c r="B23" s="236" t="s">
        <v>515</v>
      </c>
      <c r="C23" s="237"/>
      <c r="D23" s="237"/>
      <c r="E23" s="237"/>
      <c r="F23" s="237"/>
      <c r="G23" s="237"/>
      <c r="H23" s="237"/>
      <c r="I23" s="237"/>
      <c r="J23" s="237"/>
      <c r="K23" s="237"/>
      <c r="L23" s="237"/>
      <c r="M23" s="237"/>
      <c r="N23" s="237"/>
      <c r="O23" s="237"/>
      <c r="P23" s="237"/>
      <c r="Q23" s="238"/>
      <c r="R23" s="81"/>
      <c r="S23" s="81"/>
      <c r="T23" s="79"/>
      <c r="U23" s="79"/>
      <c r="V23" s="79"/>
      <c r="W23" s="79"/>
      <c r="X23" s="79"/>
      <c r="Y23" s="79"/>
      <c r="Z23" s="79"/>
      <c r="AA23" s="79"/>
      <c r="AB23" s="79"/>
      <c r="AC23" s="79"/>
    </row>
    <row r="24" spans="1:29" ht="104.25" customHeight="1">
      <c r="A24" s="80" t="s">
        <v>407</v>
      </c>
      <c r="B24" s="236" t="s">
        <v>547</v>
      </c>
      <c r="C24" s="237"/>
      <c r="D24" s="237"/>
      <c r="E24" s="237"/>
      <c r="F24" s="237"/>
      <c r="G24" s="237"/>
      <c r="H24" s="237"/>
      <c r="I24" s="237"/>
      <c r="J24" s="237"/>
      <c r="K24" s="237"/>
      <c r="L24" s="237"/>
      <c r="M24" s="237"/>
      <c r="N24" s="237"/>
      <c r="O24" s="237"/>
      <c r="P24" s="237"/>
      <c r="Q24" s="238"/>
      <c r="R24" s="81"/>
      <c r="S24" s="81"/>
      <c r="T24" s="79"/>
      <c r="U24" s="79"/>
      <c r="V24" s="79"/>
      <c r="W24" s="79"/>
      <c r="X24" s="79"/>
      <c r="Y24" s="79"/>
      <c r="Z24" s="79"/>
      <c r="AA24" s="79"/>
      <c r="AB24" s="79"/>
      <c r="AC24" s="79"/>
    </row>
    <row r="25" spans="1:29" ht="51" customHeight="1">
      <c r="A25" s="80" t="s">
        <v>408</v>
      </c>
      <c r="B25" s="236" t="s">
        <v>486</v>
      </c>
      <c r="C25" s="237"/>
      <c r="D25" s="237"/>
      <c r="E25" s="237"/>
      <c r="F25" s="237"/>
      <c r="G25" s="237"/>
      <c r="H25" s="237"/>
      <c r="I25" s="237"/>
      <c r="J25" s="237"/>
      <c r="K25" s="237"/>
      <c r="L25" s="237"/>
      <c r="M25" s="237"/>
      <c r="N25" s="237"/>
      <c r="O25" s="237"/>
      <c r="P25" s="237"/>
      <c r="Q25" s="238"/>
      <c r="R25" s="81"/>
      <c r="S25" s="81"/>
      <c r="T25" s="79"/>
      <c r="U25" s="83"/>
      <c r="V25" s="79"/>
      <c r="W25" s="79"/>
      <c r="X25" s="79"/>
      <c r="Y25" s="79"/>
      <c r="Z25" s="79"/>
      <c r="AA25" s="79"/>
      <c r="AB25" s="79"/>
      <c r="AC25" s="79"/>
    </row>
    <row r="26" spans="1:29" ht="60" customHeight="1">
      <c r="A26" s="80" t="s">
        <v>409</v>
      </c>
      <c r="B26" s="236" t="s">
        <v>544</v>
      </c>
      <c r="C26" s="237"/>
      <c r="D26" s="237"/>
      <c r="E26" s="237"/>
      <c r="F26" s="237"/>
      <c r="G26" s="237"/>
      <c r="H26" s="237"/>
      <c r="I26" s="237"/>
      <c r="J26" s="237"/>
      <c r="K26" s="237"/>
      <c r="L26" s="237"/>
      <c r="M26" s="237"/>
      <c r="N26" s="237"/>
      <c r="O26" s="237"/>
      <c r="P26" s="237"/>
      <c r="Q26" s="238"/>
      <c r="R26" s="81"/>
      <c r="S26" s="81"/>
      <c r="T26" s="79"/>
      <c r="U26" s="83"/>
      <c r="V26" s="79"/>
      <c r="W26" s="79"/>
      <c r="X26" s="79"/>
      <c r="Y26" s="79"/>
      <c r="Z26" s="79"/>
      <c r="AA26" s="79"/>
      <c r="AB26" s="79"/>
      <c r="AC26" s="79"/>
    </row>
    <row r="27" spans="1:29" ht="69.75" customHeight="1">
      <c r="A27" s="234" t="s">
        <v>410</v>
      </c>
      <c r="B27" s="236" t="s">
        <v>513</v>
      </c>
      <c r="C27" s="237"/>
      <c r="D27" s="237"/>
      <c r="E27" s="237"/>
      <c r="F27" s="237"/>
      <c r="G27" s="237"/>
      <c r="H27" s="237"/>
      <c r="I27" s="237"/>
      <c r="J27" s="237"/>
      <c r="K27" s="237"/>
      <c r="L27" s="237"/>
      <c r="M27" s="237"/>
      <c r="N27" s="237"/>
      <c r="O27" s="237"/>
      <c r="P27" s="237"/>
      <c r="Q27" s="238"/>
      <c r="R27" s="81"/>
      <c r="S27" s="81"/>
      <c r="T27" s="79"/>
      <c r="U27" s="79"/>
      <c r="V27" s="79"/>
      <c r="W27" s="79"/>
      <c r="X27" s="79"/>
      <c r="Y27" s="79"/>
      <c r="Z27" s="79"/>
      <c r="AA27" s="79"/>
      <c r="AB27" s="79"/>
      <c r="AC27" s="79"/>
    </row>
    <row r="28" spans="1:29" ht="69.75" customHeight="1">
      <c r="A28" s="234" t="s">
        <v>516</v>
      </c>
      <c r="B28" s="239" t="s">
        <v>411</v>
      </c>
      <c r="C28" s="240"/>
      <c r="D28" s="240"/>
      <c r="E28" s="240"/>
      <c r="F28" s="240"/>
      <c r="G28" s="240"/>
      <c r="H28" s="240"/>
      <c r="I28" s="240"/>
      <c r="J28" s="240"/>
      <c r="K28" s="240"/>
      <c r="L28" s="240"/>
      <c r="M28" s="240"/>
      <c r="N28" s="240"/>
      <c r="O28" s="240"/>
      <c r="P28" s="240"/>
      <c r="Q28" s="241"/>
      <c r="R28" s="81"/>
      <c r="S28" s="81"/>
      <c r="T28" s="79"/>
      <c r="U28" s="79"/>
      <c r="V28" s="79"/>
      <c r="W28" s="79"/>
      <c r="X28" s="79"/>
      <c r="Y28" s="79"/>
      <c r="Z28" s="79"/>
      <c r="AA28" s="79"/>
      <c r="AB28" s="79"/>
      <c r="AC28" s="79"/>
    </row>
    <row r="29" spans="1:29" ht="51.75" customHeight="1">
      <c r="A29" s="287" t="s">
        <v>523</v>
      </c>
      <c r="B29" s="281"/>
      <c r="C29" s="281"/>
      <c r="D29" s="281"/>
      <c r="E29" s="281"/>
      <c r="F29" s="281"/>
      <c r="G29" s="281"/>
      <c r="H29" s="281"/>
      <c r="I29" s="281"/>
      <c r="J29" s="281"/>
      <c r="K29" s="281"/>
      <c r="L29" s="281"/>
      <c r="M29" s="281"/>
      <c r="N29" s="281"/>
      <c r="O29" s="281"/>
      <c r="P29" s="281"/>
      <c r="Q29" s="282"/>
      <c r="R29" s="81"/>
      <c r="S29" s="81"/>
      <c r="T29" s="79"/>
      <c r="U29" s="79"/>
      <c r="V29" s="79"/>
      <c r="W29" s="79"/>
      <c r="X29" s="79"/>
      <c r="Y29" s="79"/>
      <c r="Z29" s="79"/>
      <c r="AA29" s="79"/>
      <c r="AB29" s="79"/>
      <c r="AC29" s="79"/>
    </row>
    <row r="30" spans="1:29" ht="24.75" customHeight="1">
      <c r="A30" s="242" t="s">
        <v>412</v>
      </c>
      <c r="B30" s="243"/>
      <c r="C30" s="243"/>
      <c r="D30" s="243"/>
      <c r="E30" s="243"/>
      <c r="F30" s="243"/>
      <c r="G30" s="243"/>
      <c r="H30" s="243"/>
      <c r="I30" s="243"/>
      <c r="J30" s="243"/>
      <c r="K30" s="243"/>
      <c r="L30" s="243"/>
      <c r="M30" s="243"/>
      <c r="N30" s="243"/>
      <c r="O30" s="243"/>
      <c r="P30" s="243"/>
      <c r="Q30" s="243"/>
      <c r="R30" s="243"/>
      <c r="S30" s="243"/>
      <c r="T30" s="85"/>
      <c r="U30" s="85"/>
      <c r="V30" s="85"/>
      <c r="W30" s="85"/>
      <c r="X30" s="85"/>
      <c r="Y30" s="85"/>
      <c r="Z30" s="85"/>
      <c r="AA30" s="85"/>
      <c r="AB30" s="85"/>
      <c r="AC30" s="85"/>
    </row>
    <row r="31" spans="1:29" ht="64.5" customHeight="1">
      <c r="A31" s="80" t="s">
        <v>413</v>
      </c>
      <c r="B31" s="244" t="s">
        <v>414</v>
      </c>
      <c r="C31" s="245"/>
      <c r="D31" s="245"/>
      <c r="E31" s="245"/>
      <c r="F31" s="245"/>
      <c r="G31" s="245"/>
      <c r="H31" s="245"/>
      <c r="I31" s="245"/>
      <c r="J31" s="245"/>
      <c r="K31" s="245"/>
      <c r="L31" s="245"/>
      <c r="M31" s="245"/>
      <c r="N31" s="245"/>
      <c r="O31" s="245"/>
      <c r="P31" s="245"/>
      <c r="Q31" s="246"/>
      <c r="R31" s="81"/>
      <c r="S31" s="81"/>
      <c r="T31" s="85"/>
      <c r="U31" s="83"/>
      <c r="V31" s="85"/>
      <c r="W31" s="85"/>
      <c r="X31" s="85"/>
      <c r="Y31" s="85"/>
      <c r="Z31" s="85"/>
      <c r="AA31" s="85"/>
      <c r="AB31" s="85"/>
      <c r="AC31" s="85"/>
    </row>
    <row r="32" spans="1:29" ht="61.5" customHeight="1">
      <c r="A32" s="80" t="s">
        <v>415</v>
      </c>
      <c r="B32" s="236" t="s">
        <v>416</v>
      </c>
      <c r="C32" s="237"/>
      <c r="D32" s="237"/>
      <c r="E32" s="237"/>
      <c r="F32" s="237"/>
      <c r="G32" s="237"/>
      <c r="H32" s="237"/>
      <c r="I32" s="237"/>
      <c r="J32" s="237"/>
      <c r="K32" s="237"/>
      <c r="L32" s="237"/>
      <c r="M32" s="237"/>
      <c r="N32" s="237"/>
      <c r="O32" s="237"/>
      <c r="P32" s="237"/>
      <c r="Q32" s="238"/>
      <c r="R32" s="115"/>
      <c r="S32" s="115"/>
      <c r="T32" s="85"/>
      <c r="U32" s="85"/>
      <c r="V32" s="85"/>
      <c r="W32" s="85"/>
      <c r="X32" s="85"/>
      <c r="Y32" s="85"/>
      <c r="Z32" s="85"/>
      <c r="AA32" s="85"/>
      <c r="AB32" s="85"/>
      <c r="AC32" s="85"/>
    </row>
    <row r="33" spans="1:29" s="87" customFormat="1" ht="56.25" customHeight="1">
      <c r="A33" s="113" t="s">
        <v>417</v>
      </c>
      <c r="B33" s="236" t="s">
        <v>418</v>
      </c>
      <c r="C33" s="237"/>
      <c r="D33" s="237"/>
      <c r="E33" s="237"/>
      <c r="F33" s="237"/>
      <c r="G33" s="237"/>
      <c r="H33" s="237"/>
      <c r="I33" s="237"/>
      <c r="J33" s="237"/>
      <c r="K33" s="237"/>
      <c r="L33" s="237"/>
      <c r="M33" s="237"/>
      <c r="N33" s="237"/>
      <c r="O33" s="237"/>
      <c r="P33" s="237"/>
      <c r="Q33" s="238"/>
      <c r="R33" s="81"/>
      <c r="S33" s="81"/>
      <c r="T33" s="86"/>
      <c r="U33" s="86"/>
      <c r="V33" s="86"/>
      <c r="W33" s="86"/>
      <c r="X33" s="86"/>
      <c r="Y33" s="86"/>
      <c r="Z33" s="86"/>
      <c r="AA33" s="86"/>
      <c r="AB33" s="86"/>
      <c r="AC33" s="86"/>
    </row>
    <row r="34" spans="1:29" s="87" customFormat="1" ht="126.6" customHeight="1">
      <c r="A34" s="113" t="s">
        <v>419</v>
      </c>
      <c r="B34" s="236" t="s">
        <v>536</v>
      </c>
      <c r="C34" s="237"/>
      <c r="D34" s="237"/>
      <c r="E34" s="237"/>
      <c r="F34" s="237"/>
      <c r="G34" s="237"/>
      <c r="H34" s="237"/>
      <c r="I34" s="237"/>
      <c r="J34" s="237"/>
      <c r="K34" s="237"/>
      <c r="L34" s="237"/>
      <c r="M34" s="237"/>
      <c r="N34" s="237"/>
      <c r="O34" s="237"/>
      <c r="P34" s="237"/>
      <c r="Q34" s="238"/>
      <c r="R34" s="81"/>
      <c r="S34" s="81"/>
      <c r="T34" s="86"/>
      <c r="U34" s="86"/>
      <c r="V34" s="86"/>
      <c r="W34" s="86"/>
      <c r="X34" s="86"/>
      <c r="Y34" s="86"/>
      <c r="Z34" s="86"/>
      <c r="AA34" s="86"/>
      <c r="AB34" s="86"/>
      <c r="AC34" s="86"/>
    </row>
    <row r="35" spans="1:29" s="87" customFormat="1" ht="73.5" customHeight="1">
      <c r="A35" s="113" t="s">
        <v>420</v>
      </c>
      <c r="B35" s="236" t="s">
        <v>517</v>
      </c>
      <c r="C35" s="237"/>
      <c r="D35" s="237"/>
      <c r="E35" s="237"/>
      <c r="F35" s="237"/>
      <c r="G35" s="237"/>
      <c r="H35" s="237"/>
      <c r="I35" s="237"/>
      <c r="J35" s="237"/>
      <c r="K35" s="237"/>
      <c r="L35" s="237"/>
      <c r="M35" s="237"/>
      <c r="N35" s="237"/>
      <c r="O35" s="237"/>
      <c r="P35" s="237"/>
      <c r="Q35" s="238"/>
      <c r="R35" s="81"/>
      <c r="S35" s="81"/>
      <c r="T35" s="86"/>
      <c r="U35" s="86"/>
      <c r="V35" s="86"/>
      <c r="W35" s="86"/>
      <c r="X35" s="86"/>
      <c r="Y35" s="86"/>
      <c r="Z35" s="86"/>
      <c r="AA35" s="86"/>
      <c r="AB35" s="86"/>
      <c r="AC35" s="86"/>
    </row>
    <row r="36" spans="1:29" s="87" customFormat="1" ht="213.75" customHeight="1">
      <c r="A36" s="113" t="s">
        <v>421</v>
      </c>
      <c r="B36" s="236" t="s">
        <v>487</v>
      </c>
      <c r="C36" s="237"/>
      <c r="D36" s="237"/>
      <c r="E36" s="237"/>
      <c r="F36" s="237"/>
      <c r="G36" s="237"/>
      <c r="H36" s="237"/>
      <c r="I36" s="237"/>
      <c r="J36" s="237"/>
      <c r="K36" s="237"/>
      <c r="L36" s="237"/>
      <c r="M36" s="237"/>
      <c r="N36" s="237"/>
      <c r="O36" s="237"/>
      <c r="P36" s="237"/>
      <c r="Q36" s="238"/>
      <c r="R36" s="81"/>
      <c r="S36" s="81"/>
      <c r="T36" s="86"/>
      <c r="U36" s="86"/>
      <c r="V36" s="86"/>
      <c r="W36" s="86"/>
      <c r="X36" s="86"/>
      <c r="Y36" s="86"/>
      <c r="Z36" s="86"/>
      <c r="AA36" s="86"/>
      <c r="AB36" s="86"/>
      <c r="AC36" s="86"/>
    </row>
    <row r="37" spans="1:29" s="87" customFormat="1" ht="63.75" customHeight="1">
      <c r="A37" s="113" t="s">
        <v>422</v>
      </c>
      <c r="B37" s="236" t="s">
        <v>423</v>
      </c>
      <c r="C37" s="237"/>
      <c r="D37" s="237"/>
      <c r="E37" s="237"/>
      <c r="F37" s="237"/>
      <c r="G37" s="237"/>
      <c r="H37" s="237"/>
      <c r="I37" s="237"/>
      <c r="J37" s="237"/>
      <c r="K37" s="237"/>
      <c r="L37" s="237"/>
      <c r="M37" s="237"/>
      <c r="N37" s="237"/>
      <c r="O37" s="237"/>
      <c r="P37" s="237"/>
      <c r="Q37" s="238"/>
      <c r="R37" s="81"/>
      <c r="S37" s="81"/>
      <c r="T37" s="86"/>
      <c r="U37" s="86"/>
      <c r="V37" s="86"/>
      <c r="W37" s="86"/>
      <c r="X37" s="86"/>
      <c r="Y37" s="86"/>
      <c r="Z37" s="86"/>
      <c r="AA37" s="86"/>
      <c r="AB37" s="86"/>
      <c r="AC37" s="86"/>
    </row>
    <row r="38" spans="1:29" s="87" customFormat="1" ht="139.5" customHeight="1">
      <c r="A38" s="113" t="s">
        <v>424</v>
      </c>
      <c r="B38" s="236" t="s">
        <v>524</v>
      </c>
      <c r="C38" s="237"/>
      <c r="D38" s="237"/>
      <c r="E38" s="237"/>
      <c r="F38" s="237"/>
      <c r="G38" s="237"/>
      <c r="H38" s="237"/>
      <c r="I38" s="237"/>
      <c r="J38" s="237"/>
      <c r="K38" s="237"/>
      <c r="L38" s="237"/>
      <c r="M38" s="237"/>
      <c r="N38" s="237"/>
      <c r="O38" s="237"/>
      <c r="P38" s="237"/>
      <c r="Q38" s="238"/>
      <c r="R38" s="81"/>
      <c r="S38" s="81"/>
      <c r="T38" s="86"/>
      <c r="U38" s="86"/>
      <c r="V38" s="86"/>
      <c r="W38" s="86"/>
      <c r="X38" s="86"/>
      <c r="Y38" s="86"/>
      <c r="Z38" s="86"/>
      <c r="AA38" s="86"/>
      <c r="AB38" s="86"/>
      <c r="AC38" s="86"/>
    </row>
    <row r="39" spans="1:29" s="87" customFormat="1" ht="56.25" customHeight="1">
      <c r="A39" s="113" t="s">
        <v>425</v>
      </c>
      <c r="B39" s="236" t="s">
        <v>426</v>
      </c>
      <c r="C39" s="237"/>
      <c r="D39" s="237"/>
      <c r="E39" s="237"/>
      <c r="F39" s="237"/>
      <c r="G39" s="237"/>
      <c r="H39" s="237"/>
      <c r="I39" s="237"/>
      <c r="J39" s="237"/>
      <c r="K39" s="237"/>
      <c r="L39" s="237"/>
      <c r="M39" s="237"/>
      <c r="N39" s="237"/>
      <c r="O39" s="237"/>
      <c r="P39" s="237"/>
      <c r="Q39" s="238"/>
      <c r="R39" s="81"/>
      <c r="S39" s="81"/>
      <c r="T39" s="86"/>
      <c r="U39" s="86"/>
      <c r="V39" s="86"/>
      <c r="W39" s="86"/>
      <c r="X39" s="86"/>
      <c r="Y39" s="86"/>
      <c r="Z39" s="86"/>
      <c r="AA39" s="86"/>
      <c r="AB39" s="86"/>
      <c r="AC39" s="86"/>
    </row>
    <row r="40" spans="1:29" s="87" customFormat="1" ht="83.25" customHeight="1">
      <c r="A40" s="113" t="s">
        <v>427</v>
      </c>
      <c r="B40" s="236" t="s">
        <v>428</v>
      </c>
      <c r="C40" s="237"/>
      <c r="D40" s="237"/>
      <c r="E40" s="237"/>
      <c r="F40" s="237"/>
      <c r="G40" s="237"/>
      <c r="H40" s="237"/>
      <c r="I40" s="237"/>
      <c r="J40" s="237"/>
      <c r="K40" s="237"/>
      <c r="L40" s="237"/>
      <c r="M40" s="237"/>
      <c r="N40" s="237"/>
      <c r="O40" s="237"/>
      <c r="P40" s="237"/>
      <c r="Q40" s="238"/>
      <c r="R40" s="81"/>
      <c r="S40" s="81"/>
      <c r="T40" s="86"/>
      <c r="U40" s="86"/>
      <c r="V40" s="86"/>
      <c r="W40" s="86"/>
      <c r="X40" s="86"/>
      <c r="Y40" s="86"/>
      <c r="Z40" s="86"/>
      <c r="AA40" s="86"/>
      <c r="AB40" s="86"/>
      <c r="AC40" s="86"/>
    </row>
    <row r="41" spans="1:29" s="87" customFormat="1" ht="83.25" hidden="1" customHeight="1">
      <c r="A41" s="235" t="s">
        <v>540</v>
      </c>
      <c r="B41" s="239" t="s">
        <v>541</v>
      </c>
      <c r="C41" s="240"/>
      <c r="D41" s="240"/>
      <c r="E41" s="240"/>
      <c r="F41" s="240"/>
      <c r="G41" s="240"/>
      <c r="H41" s="240"/>
      <c r="I41" s="240"/>
      <c r="J41" s="240"/>
      <c r="K41" s="240"/>
      <c r="L41" s="240"/>
      <c r="M41" s="240"/>
      <c r="N41" s="240"/>
      <c r="O41" s="240"/>
      <c r="P41" s="240"/>
      <c r="Q41" s="241"/>
      <c r="R41" s="81"/>
      <c r="S41" s="81"/>
      <c r="T41" s="86"/>
      <c r="U41" s="86"/>
      <c r="V41" s="86"/>
      <c r="W41" s="86"/>
      <c r="X41" s="86"/>
      <c r="Y41" s="86"/>
      <c r="Z41" s="86"/>
      <c r="AA41" s="86"/>
      <c r="AB41" s="86"/>
      <c r="AC41" s="86"/>
    </row>
    <row r="42" spans="1:29" s="87" customFormat="1" ht="83.25" hidden="1" customHeight="1">
      <c r="A42" s="235" t="s">
        <v>542</v>
      </c>
      <c r="B42" s="239" t="s">
        <v>543</v>
      </c>
      <c r="C42" s="240"/>
      <c r="D42" s="240"/>
      <c r="E42" s="240"/>
      <c r="F42" s="240"/>
      <c r="G42" s="240"/>
      <c r="H42" s="240"/>
      <c r="I42" s="240"/>
      <c r="J42" s="240"/>
      <c r="K42" s="240"/>
      <c r="L42" s="240"/>
      <c r="M42" s="240"/>
      <c r="N42" s="240"/>
      <c r="O42" s="240"/>
      <c r="P42" s="240"/>
      <c r="Q42" s="241"/>
      <c r="R42" s="81"/>
      <c r="S42" s="81"/>
      <c r="T42" s="86"/>
      <c r="U42" s="86"/>
      <c r="V42" s="86"/>
      <c r="W42" s="86"/>
      <c r="X42" s="86"/>
      <c r="Y42" s="86"/>
      <c r="Z42" s="86"/>
      <c r="AA42" s="86"/>
      <c r="AB42" s="86"/>
      <c r="AC42" s="86"/>
    </row>
    <row r="43" spans="1:29" s="87" customFormat="1" ht="123" customHeight="1">
      <c r="A43" s="113" t="s">
        <v>429</v>
      </c>
      <c r="B43" s="236" t="s">
        <v>430</v>
      </c>
      <c r="C43" s="237"/>
      <c r="D43" s="237"/>
      <c r="E43" s="237"/>
      <c r="F43" s="237"/>
      <c r="G43" s="237"/>
      <c r="H43" s="237"/>
      <c r="I43" s="237"/>
      <c r="J43" s="237"/>
      <c r="K43" s="237"/>
      <c r="L43" s="237"/>
      <c r="M43" s="237"/>
      <c r="N43" s="237"/>
      <c r="O43" s="237"/>
      <c r="P43" s="237"/>
      <c r="Q43" s="238"/>
      <c r="R43" s="81"/>
      <c r="S43" s="81"/>
      <c r="T43" s="86"/>
      <c r="U43" s="86"/>
      <c r="V43" s="86"/>
      <c r="W43" s="86"/>
      <c r="X43" s="86"/>
      <c r="Y43" s="86"/>
      <c r="Z43" s="86"/>
      <c r="AA43" s="86"/>
      <c r="AB43" s="86"/>
      <c r="AC43" s="86"/>
    </row>
    <row r="44" spans="1:29" s="87" customFormat="1" ht="183.75" customHeight="1">
      <c r="A44" s="113" t="s">
        <v>431</v>
      </c>
      <c r="B44" s="239" t="s">
        <v>532</v>
      </c>
      <c r="C44" s="240"/>
      <c r="D44" s="240"/>
      <c r="E44" s="240"/>
      <c r="F44" s="240"/>
      <c r="G44" s="240"/>
      <c r="H44" s="240"/>
      <c r="I44" s="240"/>
      <c r="J44" s="240"/>
      <c r="K44" s="240"/>
      <c r="L44" s="240"/>
      <c r="M44" s="240"/>
      <c r="N44" s="240"/>
      <c r="O44" s="240"/>
      <c r="P44" s="240"/>
      <c r="Q44" s="241"/>
      <c r="R44" s="81"/>
      <c r="S44" s="81"/>
      <c r="T44" s="86"/>
      <c r="U44" s="86"/>
      <c r="V44" s="86"/>
      <c r="W44" s="86"/>
      <c r="X44" s="86"/>
      <c r="Y44" s="86"/>
      <c r="Z44" s="86"/>
      <c r="AA44" s="86"/>
      <c r="AB44" s="86"/>
      <c r="AC44" s="86"/>
    </row>
    <row r="45" spans="1:29" s="87" customFormat="1" ht="94.5" customHeight="1">
      <c r="A45" s="113" t="s">
        <v>432</v>
      </c>
      <c r="B45" s="236" t="s">
        <v>514</v>
      </c>
      <c r="C45" s="237"/>
      <c r="D45" s="237"/>
      <c r="E45" s="237"/>
      <c r="F45" s="237"/>
      <c r="G45" s="237"/>
      <c r="H45" s="237"/>
      <c r="I45" s="237"/>
      <c r="J45" s="237"/>
      <c r="K45" s="237"/>
      <c r="L45" s="237"/>
      <c r="M45" s="237"/>
      <c r="N45" s="237"/>
      <c r="O45" s="237"/>
      <c r="P45" s="237"/>
      <c r="Q45" s="238"/>
      <c r="R45" s="81"/>
      <c r="S45" s="81"/>
      <c r="T45" s="86"/>
      <c r="U45" s="86"/>
      <c r="V45" s="86"/>
      <c r="W45" s="86"/>
      <c r="X45" s="86"/>
      <c r="Y45" s="86"/>
      <c r="Z45" s="86"/>
      <c r="AA45" s="86"/>
      <c r="AB45" s="86"/>
      <c r="AC45" s="86"/>
    </row>
    <row r="46" spans="1:29" s="87" customFormat="1" ht="129.75" customHeight="1">
      <c r="A46" s="113" t="s">
        <v>433</v>
      </c>
      <c r="B46" s="236" t="s">
        <v>518</v>
      </c>
      <c r="C46" s="237"/>
      <c r="D46" s="237"/>
      <c r="E46" s="237"/>
      <c r="F46" s="237"/>
      <c r="G46" s="237"/>
      <c r="H46" s="237"/>
      <c r="I46" s="237"/>
      <c r="J46" s="237"/>
      <c r="K46" s="237"/>
      <c r="L46" s="237"/>
      <c r="M46" s="237"/>
      <c r="N46" s="237"/>
      <c r="O46" s="237"/>
      <c r="P46" s="237"/>
      <c r="Q46" s="238"/>
      <c r="R46" s="81"/>
      <c r="S46" s="81"/>
      <c r="T46" s="86"/>
      <c r="U46" s="86"/>
      <c r="V46" s="86"/>
      <c r="W46" s="86"/>
      <c r="X46" s="86"/>
      <c r="Y46" s="86"/>
      <c r="Z46" s="86"/>
      <c r="AA46" s="86"/>
      <c r="AB46" s="86"/>
      <c r="AC46" s="86"/>
    </row>
    <row r="47" spans="1:29" s="87" customFormat="1" ht="202.5" customHeight="1">
      <c r="A47" s="113" t="s">
        <v>434</v>
      </c>
      <c r="B47" s="236" t="s">
        <v>534</v>
      </c>
      <c r="C47" s="237"/>
      <c r="D47" s="237"/>
      <c r="E47" s="237"/>
      <c r="F47" s="237"/>
      <c r="G47" s="237"/>
      <c r="H47" s="237"/>
      <c r="I47" s="237"/>
      <c r="J47" s="237"/>
      <c r="K47" s="237"/>
      <c r="L47" s="237"/>
      <c r="M47" s="237"/>
      <c r="N47" s="237"/>
      <c r="O47" s="237"/>
      <c r="P47" s="237"/>
      <c r="Q47" s="238"/>
      <c r="R47" s="81"/>
      <c r="S47" s="81"/>
      <c r="T47" s="86"/>
      <c r="U47" s="86"/>
      <c r="V47" s="86"/>
      <c r="W47" s="86"/>
      <c r="X47" s="86"/>
      <c r="Y47" s="86"/>
      <c r="Z47" s="86"/>
      <c r="AA47" s="86"/>
      <c r="AB47" s="86"/>
      <c r="AC47" s="86"/>
    </row>
    <row r="48" spans="1:29" s="87" customFormat="1" ht="56.25" customHeight="1">
      <c r="A48" s="113" t="s">
        <v>435</v>
      </c>
      <c r="B48" s="236" t="s">
        <v>520</v>
      </c>
      <c r="C48" s="237"/>
      <c r="D48" s="237"/>
      <c r="E48" s="237"/>
      <c r="F48" s="237"/>
      <c r="G48" s="237"/>
      <c r="H48" s="237"/>
      <c r="I48" s="237"/>
      <c r="J48" s="237"/>
      <c r="K48" s="237"/>
      <c r="L48" s="237"/>
      <c r="M48" s="237"/>
      <c r="N48" s="237"/>
      <c r="O48" s="237"/>
      <c r="P48" s="237"/>
      <c r="Q48" s="238"/>
      <c r="R48" s="81"/>
      <c r="S48" s="81"/>
      <c r="T48" s="86"/>
      <c r="U48" s="86"/>
      <c r="V48" s="86"/>
      <c r="W48" s="86"/>
      <c r="X48" s="86"/>
      <c r="Y48" s="86"/>
      <c r="Z48" s="86"/>
      <c r="AA48" s="86"/>
      <c r="AB48" s="86"/>
      <c r="AC48" s="86"/>
    </row>
    <row r="49" spans="1:29" s="87" customFormat="1" ht="131.25" customHeight="1">
      <c r="A49" s="113" t="s">
        <v>436</v>
      </c>
      <c r="B49" s="236" t="s">
        <v>437</v>
      </c>
      <c r="C49" s="237"/>
      <c r="D49" s="237"/>
      <c r="E49" s="237"/>
      <c r="F49" s="237"/>
      <c r="G49" s="237"/>
      <c r="H49" s="237"/>
      <c r="I49" s="237"/>
      <c r="J49" s="237"/>
      <c r="K49" s="237"/>
      <c r="L49" s="237"/>
      <c r="M49" s="237"/>
      <c r="N49" s="237"/>
      <c r="O49" s="237"/>
      <c r="P49" s="237"/>
      <c r="Q49" s="238"/>
      <c r="R49" s="81"/>
      <c r="S49" s="81"/>
      <c r="T49" s="86"/>
      <c r="U49" s="86"/>
      <c r="V49" s="86"/>
      <c r="W49" s="86"/>
      <c r="X49" s="86"/>
      <c r="Y49" s="86"/>
      <c r="Z49" s="86"/>
      <c r="AA49" s="86"/>
      <c r="AB49" s="86"/>
      <c r="AC49" s="86"/>
    </row>
    <row r="50" spans="1:29" s="87" customFormat="1" ht="60.75" customHeight="1">
      <c r="A50" s="113" t="s">
        <v>438</v>
      </c>
      <c r="B50" s="236" t="s">
        <v>439</v>
      </c>
      <c r="C50" s="237"/>
      <c r="D50" s="237"/>
      <c r="E50" s="237"/>
      <c r="F50" s="237"/>
      <c r="G50" s="237"/>
      <c r="H50" s="237"/>
      <c r="I50" s="237"/>
      <c r="J50" s="237"/>
      <c r="K50" s="237"/>
      <c r="L50" s="237"/>
      <c r="M50" s="237"/>
      <c r="N50" s="237"/>
      <c r="O50" s="237"/>
      <c r="P50" s="237"/>
      <c r="Q50" s="238"/>
      <c r="R50" s="81"/>
      <c r="S50" s="81"/>
      <c r="T50" s="86"/>
      <c r="U50" s="86"/>
      <c r="V50" s="86"/>
      <c r="W50" s="86"/>
      <c r="X50" s="86"/>
      <c r="Y50" s="86"/>
      <c r="Z50" s="86"/>
      <c r="AA50" s="86"/>
      <c r="AB50" s="86"/>
      <c r="AC50" s="86"/>
    </row>
    <row r="51" spans="1:29" s="87" customFormat="1" ht="42.75" customHeight="1">
      <c r="A51" s="113" t="s">
        <v>440</v>
      </c>
      <c r="B51" s="236" t="s">
        <v>441</v>
      </c>
      <c r="C51" s="237"/>
      <c r="D51" s="237"/>
      <c r="E51" s="237"/>
      <c r="F51" s="237"/>
      <c r="G51" s="237"/>
      <c r="H51" s="237"/>
      <c r="I51" s="237"/>
      <c r="J51" s="237"/>
      <c r="K51" s="237"/>
      <c r="L51" s="237"/>
      <c r="M51" s="237"/>
      <c r="N51" s="237"/>
      <c r="O51" s="237"/>
      <c r="P51" s="237"/>
      <c r="Q51" s="238"/>
      <c r="R51" s="81"/>
      <c r="S51" s="81"/>
      <c r="T51" s="86"/>
      <c r="U51" s="86"/>
      <c r="V51" s="86"/>
      <c r="W51" s="86"/>
      <c r="X51" s="86"/>
      <c r="Y51" s="86"/>
      <c r="Z51" s="86"/>
      <c r="AA51" s="86"/>
      <c r="AB51" s="86"/>
      <c r="AC51" s="86"/>
    </row>
    <row r="52" spans="1:29" s="87" customFormat="1" ht="59.25" customHeight="1">
      <c r="A52" s="113" t="s">
        <v>442</v>
      </c>
      <c r="B52" s="236" t="s">
        <v>443</v>
      </c>
      <c r="C52" s="237"/>
      <c r="D52" s="237"/>
      <c r="E52" s="237"/>
      <c r="F52" s="237"/>
      <c r="G52" s="237"/>
      <c r="H52" s="237"/>
      <c r="I52" s="237"/>
      <c r="J52" s="237"/>
      <c r="K52" s="237"/>
      <c r="L52" s="237"/>
      <c r="M52" s="237"/>
      <c r="N52" s="237"/>
      <c r="O52" s="237"/>
      <c r="P52" s="237"/>
      <c r="Q52" s="238"/>
      <c r="R52" s="81"/>
      <c r="S52" s="81"/>
      <c r="T52" s="86"/>
      <c r="U52" s="86"/>
      <c r="V52" s="86"/>
      <c r="W52" s="86"/>
      <c r="X52" s="86"/>
      <c r="Y52" s="86"/>
      <c r="Z52" s="86"/>
      <c r="AA52" s="86"/>
      <c r="AB52" s="86"/>
      <c r="AC52" s="86"/>
    </row>
    <row r="53" spans="1:29" s="87" customFormat="1" ht="255" customHeight="1">
      <c r="A53" s="113" t="s">
        <v>444</v>
      </c>
      <c r="B53" s="239" t="s">
        <v>533</v>
      </c>
      <c r="C53" s="240"/>
      <c r="D53" s="240"/>
      <c r="E53" s="240"/>
      <c r="F53" s="240"/>
      <c r="G53" s="240"/>
      <c r="H53" s="240"/>
      <c r="I53" s="240"/>
      <c r="J53" s="240"/>
      <c r="K53" s="240"/>
      <c r="L53" s="240"/>
      <c r="M53" s="240"/>
      <c r="N53" s="240"/>
      <c r="O53" s="240"/>
      <c r="P53" s="240"/>
      <c r="Q53" s="241"/>
      <c r="R53" s="81"/>
      <c r="S53" s="81"/>
      <c r="T53" s="86"/>
      <c r="U53" s="86"/>
      <c r="V53" s="86"/>
      <c r="W53" s="86"/>
      <c r="X53" s="86"/>
      <c r="Y53" s="86"/>
      <c r="Z53" s="86"/>
      <c r="AA53" s="86"/>
      <c r="AB53" s="86"/>
      <c r="AC53" s="86"/>
    </row>
    <row r="54" spans="1:29" s="87" customFormat="1" ht="131.25" customHeight="1">
      <c r="A54" s="113" t="s">
        <v>445</v>
      </c>
      <c r="B54" s="236" t="s">
        <v>497</v>
      </c>
      <c r="C54" s="237"/>
      <c r="D54" s="237"/>
      <c r="E54" s="237"/>
      <c r="F54" s="237"/>
      <c r="G54" s="237"/>
      <c r="H54" s="237"/>
      <c r="I54" s="237"/>
      <c r="J54" s="237"/>
      <c r="K54" s="237"/>
      <c r="L54" s="237"/>
      <c r="M54" s="237"/>
      <c r="N54" s="237"/>
      <c r="O54" s="237"/>
      <c r="P54" s="237"/>
      <c r="Q54" s="238"/>
      <c r="R54" s="81"/>
      <c r="S54" s="81"/>
      <c r="T54" s="86"/>
      <c r="U54" s="86"/>
      <c r="V54" s="86"/>
      <c r="W54" s="86"/>
      <c r="X54" s="86"/>
      <c r="Y54" s="86"/>
      <c r="Z54" s="86"/>
      <c r="AA54" s="86"/>
      <c r="AB54" s="86"/>
      <c r="AC54" s="86"/>
    </row>
    <row r="55" spans="1:29" s="87" customFormat="1" ht="120" customHeight="1">
      <c r="A55" s="235" t="s">
        <v>527</v>
      </c>
      <c r="B55" s="247" t="s">
        <v>537</v>
      </c>
      <c r="C55" s="240"/>
      <c r="D55" s="240"/>
      <c r="E55" s="240"/>
      <c r="F55" s="240"/>
      <c r="G55" s="240"/>
      <c r="H55" s="240"/>
      <c r="I55" s="240"/>
      <c r="J55" s="240"/>
      <c r="K55" s="240"/>
      <c r="L55" s="240"/>
      <c r="M55" s="240"/>
      <c r="N55" s="240"/>
      <c r="O55" s="240"/>
      <c r="P55" s="240"/>
      <c r="Q55" s="241"/>
      <c r="R55" s="81"/>
      <c r="S55" s="81"/>
      <c r="T55" s="86"/>
      <c r="U55" s="86"/>
      <c r="V55" s="86"/>
      <c r="W55" s="86"/>
      <c r="X55" s="86"/>
      <c r="Y55" s="86"/>
      <c r="Z55" s="86"/>
      <c r="AA55" s="86"/>
      <c r="AB55" s="86"/>
      <c r="AC55" s="86"/>
    </row>
    <row r="56" spans="1:29" s="87" customFormat="1" ht="105.75" customHeight="1">
      <c r="A56" s="235" t="s">
        <v>528</v>
      </c>
      <c r="B56" s="247" t="s">
        <v>538</v>
      </c>
      <c r="C56" s="240"/>
      <c r="D56" s="240"/>
      <c r="E56" s="240"/>
      <c r="F56" s="240"/>
      <c r="G56" s="240"/>
      <c r="H56" s="240"/>
      <c r="I56" s="240"/>
      <c r="J56" s="240"/>
      <c r="K56" s="240"/>
      <c r="L56" s="240"/>
      <c r="M56" s="240"/>
      <c r="N56" s="240"/>
      <c r="O56" s="240"/>
      <c r="P56" s="240"/>
      <c r="Q56" s="241"/>
      <c r="R56" s="81"/>
      <c r="S56" s="81"/>
      <c r="T56" s="86"/>
      <c r="U56" s="86"/>
      <c r="V56" s="86"/>
      <c r="W56" s="86"/>
      <c r="X56" s="86"/>
      <c r="Y56" s="86"/>
      <c r="Z56" s="86"/>
      <c r="AA56" s="86"/>
      <c r="AB56" s="86"/>
      <c r="AC56" s="86"/>
    </row>
    <row r="57" spans="1:29" s="87" customFormat="1" ht="56.25" customHeight="1">
      <c r="A57" s="236" t="s">
        <v>522</v>
      </c>
      <c r="B57" s="281"/>
      <c r="C57" s="281"/>
      <c r="D57" s="281"/>
      <c r="E57" s="281"/>
      <c r="F57" s="281"/>
      <c r="G57" s="281"/>
      <c r="H57" s="281"/>
      <c r="I57" s="281"/>
      <c r="J57" s="281"/>
      <c r="K57" s="281"/>
      <c r="L57" s="281"/>
      <c r="M57" s="281"/>
      <c r="N57" s="281"/>
      <c r="O57" s="281"/>
      <c r="P57" s="281"/>
      <c r="Q57" s="282"/>
      <c r="R57" s="115"/>
      <c r="S57" s="115"/>
      <c r="T57" s="86"/>
      <c r="U57" s="86"/>
      <c r="V57" s="86"/>
      <c r="W57" s="86"/>
      <c r="X57" s="86"/>
      <c r="Y57" s="86"/>
      <c r="Z57" s="86"/>
      <c r="AA57" s="86"/>
      <c r="AB57" s="86"/>
      <c r="AC57" s="86"/>
    </row>
    <row r="58" spans="1:29" s="88" customFormat="1" ht="24.75" customHeight="1">
      <c r="A58" s="285" t="s">
        <v>446</v>
      </c>
      <c r="B58" s="286"/>
      <c r="C58" s="286"/>
      <c r="D58" s="286"/>
      <c r="E58" s="286"/>
      <c r="F58" s="286"/>
      <c r="G58" s="286"/>
      <c r="H58" s="286"/>
      <c r="I58" s="286"/>
      <c r="J58" s="286"/>
      <c r="K58" s="286"/>
      <c r="L58" s="286"/>
      <c r="M58" s="286"/>
      <c r="N58" s="286"/>
      <c r="O58" s="286"/>
      <c r="P58" s="286"/>
      <c r="Q58" s="286"/>
      <c r="R58" s="286"/>
      <c r="S58" s="286"/>
    </row>
    <row r="59" spans="1:29" ht="61.5" customHeight="1">
      <c r="A59" s="80" t="s">
        <v>447</v>
      </c>
      <c r="B59" s="271" t="s">
        <v>545</v>
      </c>
      <c r="C59" s="272"/>
      <c r="D59" s="272"/>
      <c r="E59" s="272"/>
      <c r="F59" s="272"/>
      <c r="G59" s="272"/>
      <c r="H59" s="272"/>
      <c r="I59" s="272"/>
      <c r="J59" s="272"/>
      <c r="K59" s="272"/>
      <c r="L59" s="272"/>
      <c r="M59" s="272"/>
      <c r="N59" s="272"/>
      <c r="O59" s="272"/>
      <c r="P59" s="272"/>
      <c r="Q59" s="273"/>
      <c r="R59" s="81"/>
      <c r="S59" s="81"/>
      <c r="T59" s="85"/>
      <c r="U59" s="85"/>
      <c r="V59" s="85"/>
      <c r="W59" s="85"/>
      <c r="X59" s="85"/>
      <c r="Y59" s="85"/>
      <c r="Z59" s="85"/>
      <c r="AA59" s="85"/>
      <c r="AB59" s="85"/>
      <c r="AC59" s="85"/>
    </row>
    <row r="60" spans="1:29" ht="53.25" customHeight="1">
      <c r="A60" s="80" t="s">
        <v>448</v>
      </c>
      <c r="B60" s="271" t="s">
        <v>449</v>
      </c>
      <c r="C60" s="272"/>
      <c r="D60" s="272"/>
      <c r="E60" s="272"/>
      <c r="F60" s="272"/>
      <c r="G60" s="272"/>
      <c r="H60" s="272"/>
      <c r="I60" s="272"/>
      <c r="J60" s="272"/>
      <c r="K60" s="272"/>
      <c r="L60" s="272"/>
      <c r="M60" s="272"/>
      <c r="N60" s="272"/>
      <c r="O60" s="272"/>
      <c r="P60" s="272"/>
      <c r="Q60" s="273"/>
      <c r="R60" s="81"/>
      <c r="S60" s="81"/>
      <c r="T60" s="85"/>
      <c r="U60" s="89"/>
      <c r="V60" s="89"/>
      <c r="W60" s="89"/>
      <c r="X60" s="85"/>
      <c r="Y60" s="85"/>
      <c r="Z60" s="85"/>
      <c r="AA60" s="85"/>
      <c r="AB60" s="85"/>
      <c r="AC60" s="85"/>
    </row>
    <row r="61" spans="1:29" ht="48" customHeight="1">
      <c r="A61" s="80" t="s">
        <v>450</v>
      </c>
      <c r="B61" s="271" t="s">
        <v>451</v>
      </c>
      <c r="C61" s="272"/>
      <c r="D61" s="272"/>
      <c r="E61" s="272"/>
      <c r="F61" s="272"/>
      <c r="G61" s="272"/>
      <c r="H61" s="272"/>
      <c r="I61" s="272"/>
      <c r="J61" s="272"/>
      <c r="K61" s="272"/>
      <c r="L61" s="272"/>
      <c r="M61" s="272"/>
      <c r="N61" s="272"/>
      <c r="O61" s="272"/>
      <c r="P61" s="272"/>
      <c r="Q61" s="273"/>
      <c r="R61" s="81"/>
      <c r="S61" s="81"/>
      <c r="T61" s="85"/>
      <c r="U61" s="89"/>
      <c r="V61" s="89"/>
      <c r="W61" s="89"/>
      <c r="X61" s="85"/>
      <c r="Y61" s="85"/>
      <c r="Z61" s="85"/>
      <c r="AA61" s="85"/>
      <c r="AB61" s="85"/>
      <c r="AC61" s="85"/>
    </row>
    <row r="62" spans="1:29" ht="69" customHeight="1">
      <c r="A62" s="114" t="s">
        <v>452</v>
      </c>
      <c r="B62" s="271" t="s">
        <v>453</v>
      </c>
      <c r="C62" s="272"/>
      <c r="D62" s="272"/>
      <c r="E62" s="272"/>
      <c r="F62" s="272"/>
      <c r="G62" s="272"/>
      <c r="H62" s="272"/>
      <c r="I62" s="272"/>
      <c r="J62" s="272"/>
      <c r="K62" s="272"/>
      <c r="L62" s="272"/>
      <c r="M62" s="272"/>
      <c r="N62" s="272"/>
      <c r="O62" s="272"/>
      <c r="P62" s="272"/>
      <c r="Q62" s="273"/>
      <c r="R62" s="115"/>
      <c r="S62" s="115"/>
      <c r="U62" s="90"/>
      <c r="V62" s="90"/>
      <c r="W62" s="91"/>
    </row>
    <row r="63" spans="1:29" ht="36.75" customHeight="1">
      <c r="A63" s="114" t="s">
        <v>454</v>
      </c>
      <c r="B63" s="271" t="s">
        <v>461</v>
      </c>
      <c r="C63" s="272"/>
      <c r="D63" s="272"/>
      <c r="E63" s="272"/>
      <c r="F63" s="272"/>
      <c r="G63" s="272"/>
      <c r="H63" s="272"/>
      <c r="I63" s="272"/>
      <c r="J63" s="272"/>
      <c r="K63" s="272"/>
      <c r="L63" s="272"/>
      <c r="M63" s="272"/>
      <c r="N63" s="272"/>
      <c r="O63" s="272"/>
      <c r="P63" s="272"/>
      <c r="Q63" s="273"/>
      <c r="R63" s="81"/>
      <c r="S63" s="81"/>
      <c r="U63" s="83"/>
    </row>
    <row r="64" spans="1:29" ht="38.25" customHeight="1">
      <c r="A64" s="80" t="s">
        <v>455</v>
      </c>
      <c r="B64" s="271" t="s">
        <v>460</v>
      </c>
      <c r="C64" s="272"/>
      <c r="D64" s="272"/>
      <c r="E64" s="272"/>
      <c r="F64" s="272"/>
      <c r="G64" s="272"/>
      <c r="H64" s="272"/>
      <c r="I64" s="272"/>
      <c r="J64" s="272"/>
      <c r="K64" s="272"/>
      <c r="L64" s="272"/>
      <c r="M64" s="272"/>
      <c r="N64" s="272"/>
      <c r="O64" s="272"/>
      <c r="P64" s="272"/>
      <c r="Q64" s="273"/>
      <c r="R64" s="81"/>
      <c r="S64" s="81"/>
      <c r="T64" s="85"/>
      <c r="U64" s="89"/>
      <c r="V64" s="89"/>
      <c r="W64" s="89"/>
      <c r="X64" s="85"/>
      <c r="Y64" s="85"/>
      <c r="Z64" s="85"/>
      <c r="AA64" s="85"/>
      <c r="AB64" s="85"/>
      <c r="AC64" s="85"/>
    </row>
    <row r="65" spans="1:29" ht="32.25" customHeight="1">
      <c r="A65" s="80" t="s">
        <v>457</v>
      </c>
      <c r="B65" s="274" t="s">
        <v>456</v>
      </c>
      <c r="C65" s="275"/>
      <c r="D65" s="275"/>
      <c r="E65" s="275"/>
      <c r="F65" s="275"/>
      <c r="G65" s="275"/>
      <c r="H65" s="275"/>
      <c r="I65" s="275"/>
      <c r="J65" s="275"/>
      <c r="K65" s="275"/>
      <c r="L65" s="275"/>
      <c r="M65" s="275"/>
      <c r="N65" s="275"/>
      <c r="O65" s="275"/>
      <c r="P65" s="275"/>
      <c r="Q65" s="276"/>
      <c r="R65" s="81"/>
      <c r="S65" s="81"/>
      <c r="T65" s="85"/>
      <c r="U65" s="89"/>
      <c r="V65" s="89"/>
      <c r="W65" s="89"/>
      <c r="X65" s="85"/>
      <c r="Y65" s="85"/>
      <c r="Z65" s="85"/>
      <c r="AA65" s="85"/>
      <c r="AB65" s="85"/>
      <c r="AC65" s="85"/>
    </row>
    <row r="66" spans="1:29" ht="54.75" customHeight="1">
      <c r="A66" s="80" t="s">
        <v>458</v>
      </c>
      <c r="B66" s="277" t="s">
        <v>459</v>
      </c>
      <c r="C66" s="275"/>
      <c r="D66" s="275"/>
      <c r="E66" s="275"/>
      <c r="F66" s="275"/>
      <c r="G66" s="275"/>
      <c r="H66" s="275"/>
      <c r="I66" s="275"/>
      <c r="J66" s="275"/>
      <c r="K66" s="275"/>
      <c r="L66" s="275"/>
      <c r="M66" s="275"/>
      <c r="N66" s="275"/>
      <c r="O66" s="275"/>
      <c r="P66" s="275"/>
      <c r="Q66" s="276"/>
      <c r="R66" s="81"/>
      <c r="S66" s="81"/>
      <c r="T66" s="85"/>
      <c r="U66" s="89"/>
      <c r="V66" s="89"/>
      <c r="W66" s="89"/>
      <c r="X66" s="85"/>
      <c r="Y66" s="85"/>
      <c r="Z66" s="85"/>
      <c r="AA66" s="85"/>
      <c r="AB66" s="85"/>
      <c r="AC66" s="85"/>
    </row>
    <row r="67" spans="1:29" ht="70.5" customHeight="1">
      <c r="A67" s="80" t="s">
        <v>462</v>
      </c>
      <c r="B67" s="277" t="s">
        <v>463</v>
      </c>
      <c r="C67" s="275"/>
      <c r="D67" s="275"/>
      <c r="E67" s="275"/>
      <c r="F67" s="275"/>
      <c r="G67" s="275"/>
      <c r="H67" s="275"/>
      <c r="I67" s="275"/>
      <c r="J67" s="275"/>
      <c r="K67" s="275"/>
      <c r="L67" s="275"/>
      <c r="M67" s="275"/>
      <c r="N67" s="275"/>
      <c r="O67" s="275"/>
      <c r="P67" s="275"/>
      <c r="Q67" s="276"/>
      <c r="R67" s="81"/>
      <c r="S67" s="81"/>
      <c r="U67" s="90"/>
      <c r="V67" s="90"/>
      <c r="W67" s="91"/>
    </row>
    <row r="68" spans="1:29" ht="69" customHeight="1">
      <c r="A68" s="114" t="s">
        <v>464</v>
      </c>
      <c r="B68" s="271" t="s">
        <v>489</v>
      </c>
      <c r="C68" s="272"/>
      <c r="D68" s="272"/>
      <c r="E68" s="272"/>
      <c r="F68" s="272"/>
      <c r="G68" s="272"/>
      <c r="H68" s="272"/>
      <c r="I68" s="272"/>
      <c r="J68" s="272"/>
      <c r="K68" s="272"/>
      <c r="L68" s="272"/>
      <c r="M68" s="272"/>
      <c r="N68" s="272"/>
      <c r="O68" s="272"/>
      <c r="P68" s="272"/>
      <c r="Q68" s="273"/>
      <c r="R68" s="81"/>
      <c r="S68" s="81"/>
      <c r="U68" s="83"/>
    </row>
    <row r="69" spans="1:29" ht="48.75" customHeight="1">
      <c r="A69" s="80" t="s">
        <v>466</v>
      </c>
      <c r="B69" s="284" t="s">
        <v>465</v>
      </c>
      <c r="C69" s="272"/>
      <c r="D69" s="272"/>
      <c r="E69" s="272"/>
      <c r="F69" s="272"/>
      <c r="G69" s="272"/>
      <c r="H69" s="272"/>
      <c r="I69" s="272"/>
      <c r="J69" s="272"/>
      <c r="K69" s="272"/>
      <c r="L69" s="272"/>
      <c r="M69" s="272"/>
      <c r="N69" s="272"/>
      <c r="O69" s="272"/>
      <c r="P69" s="272"/>
      <c r="Q69" s="273"/>
      <c r="R69" s="81"/>
      <c r="S69" s="81"/>
      <c r="T69" s="85"/>
      <c r="U69" s="89"/>
      <c r="V69" s="89"/>
      <c r="W69" s="89"/>
      <c r="X69" s="85"/>
      <c r="Y69" s="85"/>
      <c r="Z69" s="85"/>
      <c r="AA69" s="85"/>
      <c r="AB69" s="85"/>
      <c r="AC69" s="85"/>
    </row>
    <row r="70" spans="1:29" ht="120" customHeight="1">
      <c r="A70" s="114" t="s">
        <v>467</v>
      </c>
      <c r="B70" s="271" t="s">
        <v>498</v>
      </c>
      <c r="C70" s="272"/>
      <c r="D70" s="272"/>
      <c r="E70" s="272"/>
      <c r="F70" s="272"/>
      <c r="G70" s="272"/>
      <c r="H70" s="272"/>
      <c r="I70" s="272"/>
      <c r="J70" s="272"/>
      <c r="K70" s="272"/>
      <c r="L70" s="272"/>
      <c r="M70" s="272"/>
      <c r="N70" s="272"/>
      <c r="O70" s="272"/>
      <c r="P70" s="272"/>
      <c r="Q70" s="273"/>
      <c r="R70" s="81"/>
      <c r="S70" s="81"/>
      <c r="U70" s="90"/>
      <c r="V70" s="90"/>
      <c r="W70" s="91"/>
    </row>
    <row r="71" spans="1:29" ht="39" customHeight="1">
      <c r="A71" s="114" t="s">
        <v>468</v>
      </c>
      <c r="B71" s="271" t="s">
        <v>490</v>
      </c>
      <c r="C71" s="272"/>
      <c r="D71" s="272"/>
      <c r="E71" s="272"/>
      <c r="F71" s="272"/>
      <c r="G71" s="272"/>
      <c r="H71" s="272"/>
      <c r="I71" s="272"/>
      <c r="J71" s="272"/>
      <c r="K71" s="272"/>
      <c r="L71" s="272"/>
      <c r="M71" s="272"/>
      <c r="N71" s="272"/>
      <c r="O71" s="272"/>
      <c r="P71" s="272"/>
      <c r="Q71" s="273"/>
      <c r="R71" s="81"/>
      <c r="S71" s="81"/>
      <c r="U71" s="83"/>
    </row>
    <row r="72" spans="1:29" ht="159" customHeight="1">
      <c r="A72" s="80" t="s">
        <v>469</v>
      </c>
      <c r="B72" s="271" t="s">
        <v>470</v>
      </c>
      <c r="C72" s="272"/>
      <c r="D72" s="272"/>
      <c r="E72" s="272"/>
      <c r="F72" s="272"/>
      <c r="G72" s="272"/>
      <c r="H72" s="272"/>
      <c r="I72" s="272"/>
      <c r="J72" s="272"/>
      <c r="K72" s="272"/>
      <c r="L72" s="272"/>
      <c r="M72" s="272"/>
      <c r="N72" s="272"/>
      <c r="O72" s="272"/>
      <c r="P72" s="272"/>
      <c r="Q72" s="273"/>
      <c r="R72" s="81"/>
      <c r="S72" s="81"/>
      <c r="T72" s="85"/>
      <c r="U72" s="89"/>
      <c r="V72" s="89"/>
      <c r="W72" s="89"/>
      <c r="X72" s="85"/>
      <c r="Y72" s="85"/>
      <c r="Z72" s="85"/>
      <c r="AA72" s="85"/>
      <c r="AB72" s="85"/>
      <c r="AC72" s="85"/>
    </row>
    <row r="73" spans="1:29" ht="55.5" customHeight="1">
      <c r="A73" s="84" t="s">
        <v>471</v>
      </c>
      <c r="B73" s="271" t="s">
        <v>483</v>
      </c>
      <c r="C73" s="272"/>
      <c r="D73" s="272"/>
      <c r="E73" s="272"/>
      <c r="F73" s="272"/>
      <c r="G73" s="272"/>
      <c r="H73" s="272"/>
      <c r="I73" s="272"/>
      <c r="J73" s="272"/>
      <c r="K73" s="272"/>
      <c r="L73" s="272"/>
      <c r="M73" s="272"/>
      <c r="N73" s="272"/>
      <c r="O73" s="272"/>
      <c r="P73" s="272"/>
      <c r="Q73" s="273"/>
      <c r="R73" s="81"/>
      <c r="S73" s="81"/>
      <c r="T73" s="85"/>
      <c r="U73" s="89"/>
      <c r="V73" s="89"/>
      <c r="W73" s="89"/>
      <c r="X73" s="85"/>
      <c r="Y73" s="85"/>
      <c r="Z73" s="85"/>
      <c r="AA73" s="85"/>
      <c r="AB73" s="85"/>
      <c r="AC73" s="85"/>
    </row>
    <row r="74" spans="1:29" ht="90.75" customHeight="1">
      <c r="A74" s="114" t="s">
        <v>472</v>
      </c>
      <c r="B74" s="271" t="s">
        <v>473</v>
      </c>
      <c r="C74" s="272"/>
      <c r="D74" s="272"/>
      <c r="E74" s="272"/>
      <c r="F74" s="272"/>
      <c r="G74" s="272"/>
      <c r="H74" s="272"/>
      <c r="I74" s="272"/>
      <c r="J74" s="272"/>
      <c r="K74" s="272"/>
      <c r="L74" s="272"/>
      <c r="M74" s="272"/>
      <c r="N74" s="272"/>
      <c r="O74" s="272"/>
      <c r="P74" s="272"/>
      <c r="Q74" s="273"/>
      <c r="R74" s="81"/>
      <c r="S74" s="81"/>
      <c r="U74" s="90"/>
      <c r="V74" s="90"/>
      <c r="W74" s="91"/>
    </row>
    <row r="75" spans="1:29" ht="90.75" customHeight="1">
      <c r="A75" s="114" t="s">
        <v>474</v>
      </c>
      <c r="B75" s="271" t="s">
        <v>475</v>
      </c>
      <c r="C75" s="272"/>
      <c r="D75" s="272"/>
      <c r="E75" s="272"/>
      <c r="F75" s="272"/>
      <c r="G75" s="272"/>
      <c r="H75" s="272"/>
      <c r="I75" s="272"/>
      <c r="J75" s="272"/>
      <c r="K75" s="272"/>
      <c r="L75" s="272"/>
      <c r="M75" s="272"/>
      <c r="N75" s="272"/>
      <c r="O75" s="272"/>
      <c r="P75" s="272"/>
      <c r="Q75" s="273"/>
      <c r="R75" s="81"/>
      <c r="S75" s="81"/>
      <c r="U75" s="83"/>
    </row>
    <row r="76" spans="1:29" ht="63.75" customHeight="1">
      <c r="A76" s="114" t="s">
        <v>481</v>
      </c>
      <c r="B76" s="278" t="s">
        <v>482</v>
      </c>
      <c r="C76" s="279"/>
      <c r="D76" s="279"/>
      <c r="E76" s="279"/>
      <c r="F76" s="279"/>
      <c r="G76" s="279"/>
      <c r="H76" s="279"/>
      <c r="I76" s="279"/>
      <c r="J76" s="279"/>
      <c r="K76" s="279"/>
      <c r="L76" s="279"/>
      <c r="M76" s="279"/>
      <c r="N76" s="279"/>
      <c r="O76" s="279"/>
      <c r="P76" s="279"/>
      <c r="Q76" s="280"/>
      <c r="R76" s="115"/>
      <c r="S76" s="115"/>
      <c r="U76" s="83"/>
    </row>
    <row r="77" spans="1:29" ht="34.5" customHeight="1">
      <c r="A77" s="114" t="s">
        <v>476</v>
      </c>
      <c r="B77" s="278" t="s">
        <v>491</v>
      </c>
      <c r="C77" s="279"/>
      <c r="D77" s="279"/>
      <c r="E77" s="279"/>
      <c r="F77" s="279"/>
      <c r="G77" s="279"/>
      <c r="H77" s="279"/>
      <c r="I77" s="279"/>
      <c r="J77" s="279"/>
      <c r="K77" s="279"/>
      <c r="L77" s="279"/>
      <c r="M77" s="279"/>
      <c r="N77" s="279"/>
      <c r="O77" s="279"/>
      <c r="P77" s="279"/>
      <c r="Q77" s="280"/>
      <c r="R77" s="81"/>
      <c r="S77" s="81"/>
      <c r="U77" s="83"/>
    </row>
    <row r="78" spans="1:29" ht="34.5" customHeight="1">
      <c r="A78" s="114" t="s">
        <v>477</v>
      </c>
      <c r="B78" s="278" t="s">
        <v>535</v>
      </c>
      <c r="C78" s="279"/>
      <c r="D78" s="279"/>
      <c r="E78" s="279"/>
      <c r="F78" s="279"/>
      <c r="G78" s="279"/>
      <c r="H78" s="279"/>
      <c r="I78" s="279"/>
      <c r="J78" s="279"/>
      <c r="K78" s="279"/>
      <c r="L78" s="279"/>
      <c r="M78" s="279"/>
      <c r="N78" s="279"/>
      <c r="O78" s="279"/>
      <c r="P78" s="279"/>
      <c r="Q78" s="280"/>
      <c r="R78" s="81"/>
      <c r="S78" s="81"/>
      <c r="U78" s="83"/>
    </row>
    <row r="79" spans="1:29" ht="34.5" customHeight="1">
      <c r="A79" s="114" t="s">
        <v>478</v>
      </c>
      <c r="B79" s="278" t="s">
        <v>492</v>
      </c>
      <c r="C79" s="279"/>
      <c r="D79" s="279"/>
      <c r="E79" s="279"/>
      <c r="F79" s="279"/>
      <c r="G79" s="279"/>
      <c r="H79" s="279"/>
      <c r="I79" s="279"/>
      <c r="J79" s="279"/>
      <c r="K79" s="279"/>
      <c r="L79" s="279"/>
      <c r="M79" s="279"/>
      <c r="N79" s="279"/>
      <c r="O79" s="279"/>
      <c r="P79" s="279"/>
      <c r="Q79" s="280"/>
      <c r="R79" s="81"/>
      <c r="S79" s="81"/>
      <c r="U79" s="83"/>
    </row>
    <row r="80" spans="1:29" ht="54" customHeight="1">
      <c r="A80" s="114" t="s">
        <v>479</v>
      </c>
      <c r="B80" s="278" t="s">
        <v>493</v>
      </c>
      <c r="C80" s="279"/>
      <c r="D80" s="279"/>
      <c r="E80" s="279"/>
      <c r="F80" s="279"/>
      <c r="G80" s="279"/>
      <c r="H80" s="279"/>
      <c r="I80" s="279"/>
      <c r="J80" s="279"/>
      <c r="K80" s="279"/>
      <c r="L80" s="279"/>
      <c r="M80" s="279"/>
      <c r="N80" s="279"/>
      <c r="O80" s="279"/>
      <c r="P80" s="279"/>
      <c r="Q80" s="280"/>
      <c r="R80" s="81"/>
      <c r="S80" s="81"/>
      <c r="U80" s="83"/>
    </row>
    <row r="81" spans="1:21" ht="45.75" customHeight="1">
      <c r="A81" s="114" t="s">
        <v>480</v>
      </c>
      <c r="B81" s="278" t="s">
        <v>494</v>
      </c>
      <c r="C81" s="279"/>
      <c r="D81" s="279"/>
      <c r="E81" s="279"/>
      <c r="F81" s="279"/>
      <c r="G81" s="279"/>
      <c r="H81" s="279"/>
      <c r="I81" s="279"/>
      <c r="J81" s="279"/>
      <c r="K81" s="279"/>
      <c r="L81" s="279"/>
      <c r="M81" s="279"/>
      <c r="N81" s="279"/>
      <c r="O81" s="279"/>
      <c r="P81" s="279"/>
      <c r="Q81" s="280"/>
      <c r="R81" s="81"/>
      <c r="S81" s="81"/>
      <c r="U81" s="83"/>
    </row>
    <row r="82" spans="1:21" ht="132" customHeight="1">
      <c r="A82" s="113">
        <v>8.16</v>
      </c>
      <c r="B82" s="236" t="s">
        <v>525</v>
      </c>
      <c r="C82" s="237"/>
      <c r="D82" s="237"/>
      <c r="E82" s="237"/>
      <c r="F82" s="237"/>
      <c r="G82" s="237"/>
      <c r="H82" s="237"/>
      <c r="I82" s="237"/>
      <c r="J82" s="237"/>
      <c r="K82" s="237"/>
      <c r="L82" s="237"/>
      <c r="M82" s="237"/>
      <c r="N82" s="237"/>
      <c r="O82" s="237"/>
      <c r="P82" s="237"/>
      <c r="Q82" s="238"/>
      <c r="R82" s="81"/>
      <c r="S82" s="81"/>
      <c r="U82" s="83"/>
    </row>
    <row r="83" spans="1:21" ht="38.25" customHeight="1">
      <c r="A83" s="92"/>
      <c r="B83" s="93"/>
      <c r="C83" s="93"/>
      <c r="D83" s="93"/>
      <c r="E83" s="93"/>
      <c r="F83" s="93"/>
      <c r="G83" s="93"/>
      <c r="H83" s="93"/>
      <c r="I83" s="93"/>
      <c r="J83" s="93"/>
      <c r="K83" s="93"/>
      <c r="L83" s="93"/>
      <c r="M83" s="93"/>
      <c r="N83" s="93"/>
      <c r="O83" s="93"/>
      <c r="P83" s="93"/>
      <c r="Q83" s="93"/>
      <c r="R83" s="94"/>
      <c r="S83" s="95"/>
    </row>
    <row r="84" spans="1:21" s="96" customFormat="1" ht="23.25">
      <c r="B84" s="283" t="s">
        <v>381</v>
      </c>
      <c r="C84" s="283"/>
      <c r="D84" s="283"/>
      <c r="E84" s="283"/>
      <c r="F84" s="283"/>
      <c r="G84" s="283"/>
      <c r="H84" s="97"/>
      <c r="I84" s="97"/>
      <c r="J84" s="97"/>
      <c r="K84" s="283" t="s">
        <v>512</v>
      </c>
      <c r="L84" s="283"/>
      <c r="M84" s="283"/>
      <c r="N84" s="283"/>
      <c r="O84" s="283"/>
      <c r="P84" s="283"/>
      <c r="Q84" s="283"/>
      <c r="R84" s="283"/>
      <c r="S84" s="98"/>
    </row>
    <row r="85" spans="1:21" s="96" customFormat="1" ht="23.25">
      <c r="B85" s="99"/>
      <c r="C85" s="99"/>
      <c r="D85" s="99"/>
      <c r="E85" s="99"/>
      <c r="F85" s="99"/>
      <c r="G85" s="97"/>
      <c r="H85" s="97"/>
      <c r="I85" s="97"/>
      <c r="J85" s="97"/>
      <c r="K85" s="97"/>
      <c r="L85" s="97"/>
      <c r="M85" s="99"/>
      <c r="N85" s="99"/>
      <c r="O85" s="99"/>
      <c r="P85" s="99"/>
      <c r="Q85" s="99"/>
      <c r="R85" s="99"/>
      <c r="S85" s="99"/>
    </row>
    <row r="86" spans="1:21" ht="23.25">
      <c r="B86" s="100"/>
      <c r="C86" s="100"/>
      <c r="D86" s="100"/>
      <c r="E86" s="100"/>
      <c r="F86" s="100"/>
      <c r="G86" s="101"/>
      <c r="H86" s="101"/>
      <c r="I86" s="101"/>
      <c r="J86" s="101"/>
      <c r="K86" s="101"/>
      <c r="L86" s="101"/>
      <c r="M86" s="101"/>
      <c r="N86" s="102"/>
      <c r="O86" s="102"/>
      <c r="P86" s="102"/>
      <c r="Q86" s="102"/>
      <c r="R86" s="102"/>
      <c r="S86" s="102"/>
    </row>
    <row r="87" spans="1:21" ht="23.25">
      <c r="B87" s="100"/>
      <c r="C87" s="100"/>
      <c r="D87" s="100"/>
      <c r="E87" s="100"/>
      <c r="F87" s="100"/>
      <c r="G87" s="101"/>
      <c r="H87" s="101"/>
      <c r="I87" s="101"/>
      <c r="J87" s="101"/>
      <c r="K87" s="101"/>
      <c r="L87" s="101"/>
      <c r="M87" s="101"/>
      <c r="N87" s="102"/>
      <c r="O87" s="102"/>
      <c r="P87" s="102"/>
      <c r="Q87" s="102"/>
      <c r="R87" s="102"/>
      <c r="S87" s="102"/>
    </row>
    <row r="88" spans="1:21" ht="23.25">
      <c r="B88" s="101"/>
      <c r="C88" s="101"/>
      <c r="D88" s="101"/>
      <c r="E88" s="101"/>
      <c r="F88" s="101"/>
      <c r="G88" s="101"/>
      <c r="H88" s="101"/>
      <c r="I88" s="101"/>
      <c r="J88" s="101"/>
      <c r="K88" s="103"/>
      <c r="L88" s="101"/>
      <c r="M88" s="101"/>
      <c r="N88" s="101"/>
      <c r="O88" s="101"/>
      <c r="P88" s="101"/>
      <c r="Q88" s="101"/>
      <c r="R88" s="101"/>
      <c r="S88" s="101"/>
    </row>
    <row r="89" spans="1:21" ht="23.25">
      <c r="B89" s="101" t="s">
        <v>382</v>
      </c>
      <c r="C89" s="268"/>
      <c r="D89" s="268"/>
      <c r="E89" s="268"/>
      <c r="F89" s="268"/>
      <c r="G89" s="101"/>
      <c r="H89" s="101"/>
      <c r="I89" s="101"/>
      <c r="J89" s="101"/>
      <c r="K89" s="104"/>
      <c r="M89" s="105"/>
      <c r="N89" s="105"/>
      <c r="O89" s="105"/>
      <c r="P89" s="105"/>
      <c r="Q89" s="105"/>
      <c r="R89" s="105"/>
      <c r="S89" s="105"/>
    </row>
    <row r="90" spans="1:21" s="96" customFormat="1" ht="23.25">
      <c r="B90" s="269" t="s">
        <v>383</v>
      </c>
      <c r="C90" s="269"/>
      <c r="D90" s="269"/>
      <c r="E90" s="269"/>
      <c r="F90" s="269"/>
      <c r="G90" s="269"/>
      <c r="H90" s="97"/>
      <c r="I90" s="97"/>
      <c r="J90" s="97"/>
      <c r="K90" s="270" t="s">
        <v>384</v>
      </c>
      <c r="L90" s="270"/>
      <c r="M90" s="270"/>
      <c r="N90" s="270"/>
      <c r="O90" s="270"/>
      <c r="P90" s="270"/>
      <c r="Q90" s="270"/>
      <c r="R90" s="270"/>
      <c r="S90" s="106"/>
    </row>
    <row r="91" spans="1:21">
      <c r="K91" s="107"/>
    </row>
    <row r="92" spans="1:21" ht="17.25">
      <c r="A92" s="108"/>
      <c r="R92" s="109"/>
      <c r="S92" s="109"/>
    </row>
    <row r="93" spans="1:21">
      <c r="A93" s="108"/>
    </row>
    <row r="98" spans="5:11">
      <c r="E98" s="110"/>
    </row>
    <row r="99" spans="5:11">
      <c r="E99" s="111"/>
    </row>
    <row r="100" spans="5:11">
      <c r="E100" s="110"/>
      <c r="K100" s="107"/>
    </row>
    <row r="101" spans="5:11">
      <c r="K101" s="107"/>
    </row>
    <row r="102" spans="5:11">
      <c r="E102" s="55"/>
      <c r="K102" s="107"/>
    </row>
    <row r="103" spans="5:11">
      <c r="K103" s="107"/>
    </row>
    <row r="104" spans="5:11">
      <c r="K104" s="107"/>
    </row>
    <row r="105" spans="5:11">
      <c r="K105" s="107"/>
    </row>
    <row r="106" spans="5:11">
      <c r="K106" s="107"/>
    </row>
  </sheetData>
  <mergeCells count="81">
    <mergeCell ref="B26:Q26"/>
    <mergeCell ref="A58:S58"/>
    <mergeCell ref="A29:Q29"/>
    <mergeCell ref="B52:Q52"/>
    <mergeCell ref="B53:Q53"/>
    <mergeCell ref="B44:Q44"/>
    <mergeCell ref="B45:Q45"/>
    <mergeCell ref="B48:Q48"/>
    <mergeCell ref="B49:Q49"/>
    <mergeCell ref="B46:Q46"/>
    <mergeCell ref="B47:Q47"/>
    <mergeCell ref="B56:Q56"/>
    <mergeCell ref="B35:Q35"/>
    <mergeCell ref="B34:Q34"/>
    <mergeCell ref="B27:Q27"/>
    <mergeCell ref="B40:Q40"/>
    <mergeCell ref="B70:Q70"/>
    <mergeCell ref="B71:Q71"/>
    <mergeCell ref="B72:Q72"/>
    <mergeCell ref="A57:Q57"/>
    <mergeCell ref="B84:G84"/>
    <mergeCell ref="K84:R84"/>
    <mergeCell ref="B75:Q75"/>
    <mergeCell ref="B78:Q78"/>
    <mergeCell ref="B69:Q69"/>
    <mergeCell ref="B73:Q73"/>
    <mergeCell ref="B74:Q74"/>
    <mergeCell ref="B79:Q79"/>
    <mergeCell ref="B76:Q76"/>
    <mergeCell ref="B77:Q77"/>
    <mergeCell ref="C89:F89"/>
    <mergeCell ref="B90:G90"/>
    <mergeCell ref="K90:R90"/>
    <mergeCell ref="B68:Q68"/>
    <mergeCell ref="B59:Q59"/>
    <mergeCell ref="B60:Q60"/>
    <mergeCell ref="B61:Q61"/>
    <mergeCell ref="B62:Q62"/>
    <mergeCell ref="B63:Q63"/>
    <mergeCell ref="B64:Q64"/>
    <mergeCell ref="B65:Q65"/>
    <mergeCell ref="B66:Q66"/>
    <mergeCell ref="B67:Q67"/>
    <mergeCell ref="B82:Q82"/>
    <mergeCell ref="B80:Q80"/>
    <mergeCell ref="B81:Q81"/>
    <mergeCell ref="H1:P1"/>
    <mergeCell ref="H5:S5"/>
    <mergeCell ref="A7:Q9"/>
    <mergeCell ref="R7:S9"/>
    <mergeCell ref="A13:S13"/>
    <mergeCell ref="A11:S11"/>
    <mergeCell ref="B12:Q12"/>
    <mergeCell ref="B55:Q55"/>
    <mergeCell ref="B37:Q37"/>
    <mergeCell ref="B51:Q51"/>
    <mergeCell ref="B38:Q38"/>
    <mergeCell ref="B39:Q39"/>
    <mergeCell ref="B54:Q54"/>
    <mergeCell ref="B43:Q43"/>
    <mergeCell ref="B50:Q50"/>
    <mergeCell ref="B41:Q41"/>
    <mergeCell ref="B42:Q42"/>
    <mergeCell ref="B28:Q28"/>
    <mergeCell ref="B36:Q36"/>
    <mergeCell ref="A30:S30"/>
    <mergeCell ref="B31:Q31"/>
    <mergeCell ref="B32:Q32"/>
    <mergeCell ref="B33:Q33"/>
    <mergeCell ref="B14:Q14"/>
    <mergeCell ref="B15:Q15"/>
    <mergeCell ref="B23:Q23"/>
    <mergeCell ref="B24:Q24"/>
    <mergeCell ref="B25:Q25"/>
    <mergeCell ref="B16:Q16"/>
    <mergeCell ref="B17:Q17"/>
    <mergeCell ref="B19:Q19"/>
    <mergeCell ref="B20:Q20"/>
    <mergeCell ref="B22:Q22"/>
    <mergeCell ref="B18:Q18"/>
    <mergeCell ref="B21:Q21"/>
  </mergeCells>
  <pageMargins left="0.35433070866141736" right="0.23622047244094491" top="0.62992125984251968" bottom="0.74803149606299213" header="0.31496062992125984" footer="0.31496062992125984"/>
  <pageSetup scale="40" fitToHeight="12" orientation="portrait" r:id="rId1"/>
  <headerFooter>
    <oddHeader>&amp;C&amp;18       
RELACION DE DOCUMENTOS ENTREGADOS</oddHeader>
    <oddFooter>&amp;C&amp;P</oddFooter>
  </headerFooter>
  <rowBreaks count="1" manualBreakCount="1">
    <brk id="42"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5"/>
  <sheetViews>
    <sheetView view="pageBreakPreview" topLeftCell="A4" zoomScaleNormal="100" zoomScaleSheetLayoutView="100" workbookViewId="0">
      <selection activeCell="I10" sqref="I10"/>
    </sheetView>
  </sheetViews>
  <sheetFormatPr baseColWidth="10" defaultColWidth="9.875" defaultRowHeight="12.75"/>
  <cols>
    <col min="1" max="1" width="1.125" style="1" customWidth="1"/>
    <col min="2" max="2" width="10.625" style="1" customWidth="1"/>
    <col min="3" max="3" width="4.625" style="1" customWidth="1"/>
    <col min="4" max="4" width="12.125" style="1" customWidth="1"/>
    <col min="5" max="5" width="57.625" style="1" customWidth="1"/>
    <col min="6" max="6" width="15.625" style="1" customWidth="1"/>
    <col min="7" max="7" width="1.125" style="1" customWidth="1"/>
    <col min="8" max="9" width="15.625" style="1" customWidth="1"/>
    <col min="10" max="10" width="16.625" style="1" customWidth="1"/>
    <col min="11" max="11" width="1.125" style="1" customWidth="1"/>
    <col min="12" max="16384" width="9.875" style="1"/>
  </cols>
  <sheetData>
    <row r="1" spans="1:11" ht="27" customHeight="1">
      <c r="B1" s="122" t="s">
        <v>0</v>
      </c>
      <c r="C1" s="311"/>
      <c r="D1" s="311"/>
      <c r="E1" s="311"/>
      <c r="F1" s="311"/>
      <c r="G1" s="123"/>
      <c r="H1" s="312" t="s">
        <v>371</v>
      </c>
      <c r="I1" s="312"/>
      <c r="J1" s="312"/>
      <c r="K1" s="312"/>
    </row>
    <row r="2" spans="1:11" ht="21" customHeight="1">
      <c r="B2" s="124" t="s">
        <v>1</v>
      </c>
      <c r="C2" s="313"/>
      <c r="D2" s="313"/>
      <c r="E2" s="313"/>
      <c r="F2" s="313"/>
      <c r="G2" s="123"/>
      <c r="H2" s="314" t="s">
        <v>334</v>
      </c>
      <c r="I2" s="314"/>
      <c r="J2" s="314"/>
      <c r="K2" s="314"/>
    </row>
    <row r="3" spans="1:11" ht="21" customHeight="1">
      <c r="B3" s="125"/>
      <c r="C3" s="317"/>
      <c r="D3" s="317"/>
      <c r="E3" s="317"/>
      <c r="F3" s="317"/>
      <c r="G3" s="126"/>
      <c r="H3" s="315"/>
      <c r="I3" s="315"/>
      <c r="J3" s="315"/>
      <c r="K3" s="315"/>
    </row>
    <row r="4" spans="1:11" ht="21" customHeight="1">
      <c r="B4" s="124" t="s">
        <v>2</v>
      </c>
      <c r="C4" s="317"/>
      <c r="D4" s="317"/>
      <c r="E4" s="317"/>
      <c r="F4" s="317"/>
      <c r="G4" s="123"/>
      <c r="H4" s="316"/>
      <c r="I4" s="316"/>
      <c r="J4" s="316"/>
      <c r="K4" s="316"/>
    </row>
    <row r="5" spans="1:11" ht="9" customHeight="1">
      <c r="B5" s="127"/>
      <c r="C5" s="127"/>
      <c r="D5" s="127"/>
      <c r="E5" s="127"/>
      <c r="F5" s="127"/>
      <c r="G5" s="128"/>
    </row>
    <row r="6" spans="1:11" ht="9" customHeight="1"/>
    <row r="7" spans="1:11" s="129" customFormat="1" ht="21" customHeight="1">
      <c r="A7" s="318" t="s">
        <v>329</v>
      </c>
      <c r="B7" s="318"/>
      <c r="C7" s="318"/>
      <c r="D7" s="319"/>
      <c r="E7" s="322" t="s">
        <v>330</v>
      </c>
      <c r="F7" s="324" t="s">
        <v>288</v>
      </c>
      <c r="G7" s="324"/>
      <c r="H7" s="324"/>
      <c r="I7" s="325"/>
      <c r="J7" s="326" t="s">
        <v>333</v>
      </c>
      <c r="K7" s="327"/>
    </row>
    <row r="8" spans="1:11" s="129" customFormat="1" ht="21" customHeight="1" thickBot="1">
      <c r="A8" s="320"/>
      <c r="B8" s="320"/>
      <c r="C8" s="320"/>
      <c r="D8" s="321"/>
      <c r="E8" s="323"/>
      <c r="F8" s="330" t="s">
        <v>308</v>
      </c>
      <c r="G8" s="331"/>
      <c r="H8" s="117" t="s">
        <v>331</v>
      </c>
      <c r="I8" s="117" t="s">
        <v>332</v>
      </c>
      <c r="J8" s="328"/>
      <c r="K8" s="329"/>
    </row>
    <row r="9" spans="1:11" ht="21" customHeight="1">
      <c r="A9" s="305"/>
      <c r="B9" s="305"/>
      <c r="C9" s="305"/>
      <c r="D9" s="306"/>
      <c r="E9" s="130"/>
      <c r="F9" s="307"/>
      <c r="G9" s="308"/>
      <c r="H9" s="131"/>
      <c r="I9" s="131"/>
      <c r="J9" s="309"/>
      <c r="K9" s="310"/>
    </row>
    <row r="10" spans="1:11" ht="21" customHeight="1">
      <c r="A10" s="295"/>
      <c r="B10" s="295"/>
      <c r="C10" s="295"/>
      <c r="D10" s="296"/>
      <c r="E10" s="132"/>
      <c r="F10" s="297"/>
      <c r="G10" s="298"/>
      <c r="H10" s="133"/>
      <c r="I10" s="133"/>
      <c r="J10" s="297"/>
      <c r="K10" s="299"/>
    </row>
    <row r="11" spans="1:11" ht="21" customHeight="1">
      <c r="A11" s="295"/>
      <c r="B11" s="295"/>
      <c r="C11" s="295"/>
      <c r="D11" s="296"/>
      <c r="E11" s="132"/>
      <c r="F11" s="297"/>
      <c r="G11" s="298"/>
      <c r="H11" s="133"/>
      <c r="I11" s="133"/>
      <c r="J11" s="297"/>
      <c r="K11" s="299"/>
    </row>
    <row r="12" spans="1:11" ht="21" customHeight="1">
      <c r="A12" s="295"/>
      <c r="B12" s="295"/>
      <c r="C12" s="295"/>
      <c r="D12" s="296"/>
      <c r="E12" s="132"/>
      <c r="F12" s="297"/>
      <c r="G12" s="298"/>
      <c r="H12" s="133"/>
      <c r="I12" s="133"/>
      <c r="J12" s="297"/>
      <c r="K12" s="299"/>
    </row>
    <row r="13" spans="1:11" ht="21" customHeight="1">
      <c r="A13" s="295"/>
      <c r="B13" s="295"/>
      <c r="C13" s="295"/>
      <c r="D13" s="296"/>
      <c r="E13" s="132"/>
      <c r="F13" s="297"/>
      <c r="G13" s="298"/>
      <c r="H13" s="133"/>
      <c r="I13" s="133"/>
      <c r="J13" s="297"/>
      <c r="K13" s="299"/>
    </row>
    <row r="14" spans="1:11" ht="21" customHeight="1">
      <c r="A14" s="295"/>
      <c r="B14" s="295"/>
      <c r="C14" s="295"/>
      <c r="D14" s="296"/>
      <c r="E14" s="132"/>
      <c r="F14" s="297"/>
      <c r="G14" s="298"/>
      <c r="H14" s="133"/>
      <c r="I14" s="133"/>
      <c r="J14" s="297"/>
      <c r="K14" s="299"/>
    </row>
    <row r="15" spans="1:11" ht="21" customHeight="1">
      <c r="A15" s="295"/>
      <c r="B15" s="295"/>
      <c r="C15" s="295"/>
      <c r="D15" s="296"/>
      <c r="E15" s="132"/>
      <c r="F15" s="297"/>
      <c r="G15" s="298"/>
      <c r="H15" s="133"/>
      <c r="I15" s="133"/>
      <c r="J15" s="297"/>
      <c r="K15" s="299"/>
    </row>
    <row r="16" spans="1:11" ht="21" customHeight="1">
      <c r="A16" s="295"/>
      <c r="B16" s="295"/>
      <c r="C16" s="295"/>
      <c r="D16" s="296"/>
      <c r="E16" s="132"/>
      <c r="F16" s="297"/>
      <c r="G16" s="298"/>
      <c r="H16" s="133"/>
      <c r="I16" s="133"/>
      <c r="J16" s="297"/>
      <c r="K16" s="299"/>
    </row>
    <row r="17" spans="1:11" ht="21" customHeight="1">
      <c r="A17" s="295"/>
      <c r="B17" s="295"/>
      <c r="C17" s="295"/>
      <c r="D17" s="296"/>
      <c r="E17" s="132"/>
      <c r="F17" s="297"/>
      <c r="G17" s="298"/>
      <c r="H17" s="133"/>
      <c r="I17" s="133"/>
      <c r="J17" s="297"/>
      <c r="K17" s="299"/>
    </row>
    <row r="18" spans="1:11" ht="21" customHeight="1">
      <c r="A18" s="295"/>
      <c r="B18" s="295"/>
      <c r="C18" s="295"/>
      <c r="D18" s="296"/>
      <c r="E18" s="132"/>
      <c r="F18" s="297"/>
      <c r="G18" s="298"/>
      <c r="H18" s="133"/>
      <c r="I18" s="133"/>
      <c r="J18" s="297"/>
      <c r="K18" s="299"/>
    </row>
    <row r="19" spans="1:11" ht="21" customHeight="1">
      <c r="A19" s="295"/>
      <c r="B19" s="295"/>
      <c r="C19" s="295"/>
      <c r="D19" s="296"/>
      <c r="E19" s="132"/>
      <c r="F19" s="297"/>
      <c r="G19" s="298"/>
      <c r="H19" s="133"/>
      <c r="I19" s="133"/>
      <c r="J19" s="297"/>
      <c r="K19" s="299"/>
    </row>
    <row r="20" spans="1:11" ht="21" customHeight="1">
      <c r="A20" s="295"/>
      <c r="B20" s="295"/>
      <c r="C20" s="295"/>
      <c r="D20" s="296"/>
      <c r="E20" s="132"/>
      <c r="F20" s="297"/>
      <c r="G20" s="298"/>
      <c r="H20" s="133"/>
      <c r="I20" s="133"/>
      <c r="J20" s="297"/>
      <c r="K20" s="299"/>
    </row>
    <row r="21" spans="1:11" ht="21" customHeight="1">
      <c r="A21" s="295"/>
      <c r="B21" s="295"/>
      <c r="C21" s="295"/>
      <c r="D21" s="296"/>
      <c r="E21" s="132"/>
      <c r="F21" s="297"/>
      <c r="G21" s="298"/>
      <c r="H21" s="133"/>
      <c r="I21" s="133"/>
      <c r="J21" s="297"/>
      <c r="K21" s="299"/>
    </row>
    <row r="22" spans="1:11" ht="21" customHeight="1">
      <c r="A22" s="300"/>
      <c r="B22" s="300"/>
      <c r="C22" s="300"/>
      <c r="D22" s="301"/>
      <c r="E22" s="134"/>
      <c r="F22" s="302"/>
      <c r="G22" s="303"/>
      <c r="H22" s="135"/>
      <c r="I22" s="135"/>
      <c r="J22" s="302"/>
      <c r="K22" s="304"/>
    </row>
    <row r="23" spans="1:11" ht="9" customHeight="1"/>
    <row r="24" spans="1:11" s="136" customFormat="1" ht="24.75" customHeight="1">
      <c r="D24" s="137" t="s">
        <v>335</v>
      </c>
      <c r="E24" s="136" t="s">
        <v>337</v>
      </c>
      <c r="G24" s="138"/>
      <c r="H24" s="288" t="s">
        <v>15</v>
      </c>
      <c r="I24" s="288"/>
      <c r="J24" s="288"/>
      <c r="K24" s="139"/>
    </row>
    <row r="25" spans="1:11" s="136" customFormat="1" ht="16.5" customHeight="1">
      <c r="E25" s="140" t="s">
        <v>338</v>
      </c>
      <c r="G25" s="138"/>
      <c r="H25" s="289"/>
      <c r="I25" s="289"/>
      <c r="J25" s="289"/>
    </row>
    <row r="26" spans="1:11" s="136" customFormat="1" ht="16.5" customHeight="1">
      <c r="E26" s="140"/>
      <c r="G26" s="138"/>
      <c r="H26" s="289"/>
      <c r="I26" s="289"/>
      <c r="J26" s="289"/>
    </row>
    <row r="27" spans="1:11" s="136" customFormat="1" ht="16.5" customHeight="1" thickBot="1">
      <c r="B27" s="292" t="s">
        <v>509</v>
      </c>
      <c r="C27" s="293"/>
      <c r="D27" s="293"/>
      <c r="E27" s="293"/>
      <c r="F27" s="294"/>
      <c r="G27" s="138"/>
      <c r="H27" s="290"/>
      <c r="I27" s="290"/>
      <c r="J27" s="290"/>
    </row>
    <row r="28" spans="1:11" s="136" customFormat="1" ht="16.5" customHeight="1">
      <c r="B28" s="293"/>
      <c r="C28" s="293"/>
      <c r="D28" s="293"/>
      <c r="E28" s="293"/>
      <c r="F28" s="294"/>
      <c r="G28" s="138"/>
      <c r="H28" s="291" t="s">
        <v>336</v>
      </c>
      <c r="I28" s="291"/>
      <c r="J28" s="291"/>
      <c r="K28" s="142"/>
    </row>
    <row r="29" spans="1:11" s="136" customFormat="1" ht="16.5" customHeight="1">
      <c r="G29" s="138"/>
      <c r="H29" s="288" t="s">
        <v>18</v>
      </c>
      <c r="I29" s="288"/>
      <c r="J29" s="288"/>
      <c r="K29" s="142"/>
    </row>
    <row r="30" spans="1:11" ht="9" customHeight="1">
      <c r="G30" s="143"/>
    </row>
    <row r="33" spans="5:11" ht="12.75" customHeight="1">
      <c r="K33" s="144"/>
    </row>
    <row r="34" spans="5:11" ht="12.75" customHeight="1">
      <c r="E34" s="62"/>
      <c r="K34" s="144"/>
    </row>
    <row r="35" spans="5:11">
      <c r="E35" s="62"/>
    </row>
  </sheetData>
  <mergeCells count="58">
    <mergeCell ref="A9:D9"/>
    <mergeCell ref="F9:G9"/>
    <mergeCell ref="J9:K9"/>
    <mergeCell ref="C1:F1"/>
    <mergeCell ref="H1:K1"/>
    <mergeCell ref="C2:F2"/>
    <mergeCell ref="H2:K4"/>
    <mergeCell ref="C3:F3"/>
    <mergeCell ref="C4:F4"/>
    <mergeCell ref="A7:D8"/>
    <mergeCell ref="E7:E8"/>
    <mergeCell ref="F7:I7"/>
    <mergeCell ref="J7:K8"/>
    <mergeCell ref="F8:G8"/>
    <mergeCell ref="A10:D10"/>
    <mergeCell ref="F10:G10"/>
    <mergeCell ref="J10:K10"/>
    <mergeCell ref="A11:D11"/>
    <mergeCell ref="F11:G11"/>
    <mergeCell ref="J11:K11"/>
    <mergeCell ref="A14:D14"/>
    <mergeCell ref="F14:G14"/>
    <mergeCell ref="J14:K14"/>
    <mergeCell ref="A12:D12"/>
    <mergeCell ref="F12:G12"/>
    <mergeCell ref="J12:K12"/>
    <mergeCell ref="A13:D13"/>
    <mergeCell ref="F13:G13"/>
    <mergeCell ref="J13:K13"/>
    <mergeCell ref="A15:D15"/>
    <mergeCell ref="F15:G15"/>
    <mergeCell ref="J15:K15"/>
    <mergeCell ref="A16:D16"/>
    <mergeCell ref="F16:G16"/>
    <mergeCell ref="J16:K16"/>
    <mergeCell ref="A17:D17"/>
    <mergeCell ref="F17:G17"/>
    <mergeCell ref="J17:K17"/>
    <mergeCell ref="A18:D18"/>
    <mergeCell ref="F18:G18"/>
    <mergeCell ref="J18:K18"/>
    <mergeCell ref="A19:D19"/>
    <mergeCell ref="F19:G19"/>
    <mergeCell ref="J19:K19"/>
    <mergeCell ref="A20:D20"/>
    <mergeCell ref="F20:G20"/>
    <mergeCell ref="J20:K20"/>
    <mergeCell ref="A21:D21"/>
    <mergeCell ref="F21:G21"/>
    <mergeCell ref="J21:K21"/>
    <mergeCell ref="A22:D22"/>
    <mergeCell ref="F22:G22"/>
    <mergeCell ref="J22:K22"/>
    <mergeCell ref="H24:J24"/>
    <mergeCell ref="H25:J27"/>
    <mergeCell ref="H28:J28"/>
    <mergeCell ref="H29:J29"/>
    <mergeCell ref="B27:F28"/>
  </mergeCells>
  <pageMargins left="0.39370078740157483" right="0.39370078740157483" top="0.39370078740157483" bottom="0.39370078740157483" header="0.27559055118110237" footer="0.23622047244094491"/>
  <pageSetup scale="8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2"/>
  <sheetViews>
    <sheetView view="pageBreakPreview" zoomScaleNormal="100" zoomScaleSheetLayoutView="100" workbookViewId="0"/>
  </sheetViews>
  <sheetFormatPr baseColWidth="10" defaultColWidth="9.875" defaultRowHeight="12.75"/>
  <cols>
    <col min="1" max="1" width="1.125" style="1" customWidth="1"/>
    <col min="2" max="2" width="10.625" style="1" customWidth="1"/>
    <col min="3" max="3" width="8.125" style="1" customWidth="1"/>
    <col min="4" max="4" width="12.625" style="1" customWidth="1"/>
    <col min="5" max="7" width="14.625" style="1" customWidth="1"/>
    <col min="8" max="8" width="26" style="1" customWidth="1"/>
    <col min="9" max="9" width="1.125" style="1" customWidth="1"/>
    <col min="10" max="10" width="9.625" style="1" customWidth="1"/>
    <col min="11" max="11" width="1.125" style="1" customWidth="1"/>
    <col min="12" max="12" width="5.875" style="1" customWidth="1"/>
    <col min="13" max="13" width="6.5" style="1" customWidth="1"/>
    <col min="14" max="14" width="8.875" style="1" customWidth="1"/>
    <col min="15" max="15" width="5.625" style="1" customWidth="1"/>
    <col min="16" max="16" width="4.5" style="1" customWidth="1"/>
    <col min="17" max="17" width="5.625" style="1" customWidth="1"/>
    <col min="18" max="18" width="1.125" style="1" customWidth="1"/>
    <col min="19" max="16384" width="9.875" style="1"/>
  </cols>
  <sheetData>
    <row r="1" spans="1:18" ht="27" customHeight="1">
      <c r="B1" s="122" t="s">
        <v>0</v>
      </c>
      <c r="C1" s="311"/>
      <c r="D1" s="311"/>
      <c r="E1" s="311"/>
      <c r="F1" s="311"/>
      <c r="G1" s="311"/>
      <c r="H1" s="311"/>
      <c r="I1" s="126"/>
      <c r="J1" s="370" t="s">
        <v>373</v>
      </c>
      <c r="K1" s="371"/>
      <c r="L1" s="371"/>
      <c r="M1" s="371"/>
      <c r="N1" s="371"/>
      <c r="O1" s="371"/>
      <c r="P1" s="371"/>
      <c r="Q1" s="371"/>
      <c r="R1" s="371"/>
    </row>
    <row r="2" spans="1:18" ht="21" customHeight="1">
      <c r="B2" s="124" t="s">
        <v>1</v>
      </c>
      <c r="C2" s="313"/>
      <c r="D2" s="313"/>
      <c r="E2" s="313"/>
      <c r="F2" s="313"/>
      <c r="G2" s="313"/>
      <c r="H2" s="313"/>
      <c r="I2" s="126"/>
      <c r="J2" s="372" t="s">
        <v>519</v>
      </c>
      <c r="K2" s="373"/>
      <c r="L2" s="373"/>
      <c r="M2" s="373"/>
      <c r="N2" s="373"/>
      <c r="O2" s="373"/>
      <c r="P2" s="373"/>
      <c r="Q2" s="373"/>
      <c r="R2" s="373"/>
    </row>
    <row r="3" spans="1:18" ht="21" customHeight="1">
      <c r="B3" s="125"/>
      <c r="C3" s="313">
        <f>'Forma AT-05'!C3</f>
        <v>0</v>
      </c>
      <c r="D3" s="313"/>
      <c r="E3" s="313"/>
      <c r="F3" s="313"/>
      <c r="G3" s="313"/>
      <c r="H3" s="313"/>
      <c r="I3" s="126"/>
      <c r="J3" s="374"/>
      <c r="K3" s="375"/>
      <c r="L3" s="375"/>
      <c r="M3" s="375"/>
      <c r="N3" s="375"/>
      <c r="O3" s="375"/>
      <c r="P3" s="375"/>
      <c r="Q3" s="375"/>
      <c r="R3" s="375"/>
    </row>
    <row r="4" spans="1:18" ht="21" customHeight="1">
      <c r="B4" s="124" t="s">
        <v>2</v>
      </c>
      <c r="C4" s="313">
        <f>'Forma AT-05'!C4</f>
        <v>0</v>
      </c>
      <c r="D4" s="313"/>
      <c r="E4" s="313"/>
      <c r="F4" s="313"/>
      <c r="G4" s="313"/>
      <c r="H4" s="313"/>
      <c r="I4" s="126"/>
      <c r="J4" s="145"/>
      <c r="K4" s="146"/>
      <c r="N4" s="147" t="s">
        <v>3</v>
      </c>
      <c r="P4" s="148" t="s">
        <v>4</v>
      </c>
    </row>
    <row r="5" spans="1:18" ht="9" customHeight="1">
      <c r="B5" s="127"/>
      <c r="C5" s="127"/>
      <c r="D5" s="127"/>
      <c r="E5" s="127"/>
      <c r="F5" s="127"/>
      <c r="G5" s="127"/>
      <c r="H5" s="127"/>
      <c r="I5" s="128"/>
      <c r="J5" s="143"/>
      <c r="O5" s="127"/>
      <c r="Q5" s="127"/>
    </row>
    <row r="6" spans="1:18" ht="9" customHeight="1"/>
    <row r="7" spans="1:18" s="129" customFormat="1" ht="21" customHeight="1">
      <c r="A7" s="355" t="s">
        <v>5</v>
      </c>
      <c r="B7" s="355"/>
      <c r="C7" s="355"/>
      <c r="D7" s="355"/>
      <c r="E7" s="355"/>
      <c r="F7" s="355"/>
      <c r="G7" s="355"/>
      <c r="H7" s="355"/>
      <c r="I7" s="356" t="s">
        <v>6</v>
      </c>
      <c r="J7" s="357"/>
      <c r="K7" s="360" t="s">
        <v>7</v>
      </c>
      <c r="L7" s="361"/>
      <c r="M7" s="364" t="s">
        <v>8</v>
      </c>
      <c r="N7" s="360" t="s">
        <v>9</v>
      </c>
      <c r="O7" s="366"/>
      <c r="P7" s="366"/>
      <c r="Q7" s="366"/>
      <c r="R7" s="366"/>
    </row>
    <row r="8" spans="1:18" s="129" customFormat="1" ht="21" customHeight="1" thickBot="1">
      <c r="A8" s="368" t="s">
        <v>10</v>
      </c>
      <c r="B8" s="368"/>
      <c r="C8" s="368"/>
      <c r="D8" s="369"/>
      <c r="E8" s="63" t="s">
        <v>11</v>
      </c>
      <c r="F8" s="63" t="s">
        <v>12</v>
      </c>
      <c r="G8" s="63" t="s">
        <v>13</v>
      </c>
      <c r="H8" s="64" t="s">
        <v>14</v>
      </c>
      <c r="I8" s="358"/>
      <c r="J8" s="359"/>
      <c r="K8" s="362"/>
      <c r="L8" s="363"/>
      <c r="M8" s="365"/>
      <c r="N8" s="362"/>
      <c r="O8" s="367"/>
      <c r="P8" s="367"/>
      <c r="Q8" s="367"/>
      <c r="R8" s="367"/>
    </row>
    <row r="9" spans="1:18" ht="21" customHeight="1">
      <c r="A9" s="347"/>
      <c r="B9" s="347"/>
      <c r="C9" s="347"/>
      <c r="D9" s="348"/>
      <c r="E9" s="149"/>
      <c r="F9" s="150"/>
      <c r="G9" s="150"/>
      <c r="H9" s="150"/>
      <c r="I9" s="349"/>
      <c r="J9" s="350"/>
      <c r="K9" s="351"/>
      <c r="L9" s="352"/>
      <c r="M9" s="151"/>
      <c r="N9" s="353"/>
      <c r="O9" s="354"/>
      <c r="P9" s="354"/>
      <c r="Q9" s="354"/>
      <c r="R9" s="354"/>
    </row>
    <row r="10" spans="1:18" ht="21" customHeight="1">
      <c r="A10" s="342"/>
      <c r="B10" s="342"/>
      <c r="C10" s="342"/>
      <c r="D10" s="343"/>
      <c r="E10" s="152"/>
      <c r="F10" s="152"/>
      <c r="G10" s="152"/>
      <c r="H10" s="152"/>
      <c r="I10" s="344"/>
      <c r="J10" s="345"/>
      <c r="K10" s="344"/>
      <c r="L10" s="345"/>
      <c r="M10" s="153"/>
      <c r="N10" s="346"/>
      <c r="O10" s="342"/>
      <c r="P10" s="342"/>
      <c r="Q10" s="342"/>
      <c r="R10" s="342"/>
    </row>
    <row r="11" spans="1:18" ht="21" customHeight="1">
      <c r="A11" s="342"/>
      <c r="B11" s="342"/>
      <c r="C11" s="342"/>
      <c r="D11" s="343"/>
      <c r="E11" s="152"/>
      <c r="F11" s="152"/>
      <c r="G11" s="152"/>
      <c r="H11" s="152"/>
      <c r="I11" s="344"/>
      <c r="J11" s="345"/>
      <c r="K11" s="344"/>
      <c r="L11" s="345"/>
      <c r="M11" s="153"/>
      <c r="N11" s="346"/>
      <c r="O11" s="342"/>
      <c r="P11" s="342"/>
      <c r="Q11" s="342"/>
      <c r="R11" s="342"/>
    </row>
    <row r="12" spans="1:18" ht="21" customHeight="1">
      <c r="A12" s="342"/>
      <c r="B12" s="342"/>
      <c r="C12" s="342"/>
      <c r="D12" s="343"/>
      <c r="E12" s="152"/>
      <c r="F12" s="152"/>
      <c r="G12" s="152"/>
      <c r="H12" s="152"/>
      <c r="I12" s="344"/>
      <c r="J12" s="345"/>
      <c r="K12" s="344"/>
      <c r="L12" s="345"/>
      <c r="M12" s="153"/>
      <c r="N12" s="346"/>
      <c r="O12" s="342"/>
      <c r="P12" s="342"/>
      <c r="Q12" s="342"/>
      <c r="R12" s="342"/>
    </row>
    <row r="13" spans="1:18" ht="21" customHeight="1">
      <c r="A13" s="342"/>
      <c r="B13" s="342"/>
      <c r="C13" s="342"/>
      <c r="D13" s="343"/>
      <c r="E13" s="152"/>
      <c r="F13" s="152"/>
      <c r="G13" s="152"/>
      <c r="H13" s="152"/>
      <c r="I13" s="344"/>
      <c r="J13" s="345"/>
      <c r="K13" s="344"/>
      <c r="L13" s="345"/>
      <c r="M13" s="153"/>
      <c r="N13" s="346"/>
      <c r="O13" s="342"/>
      <c r="P13" s="342"/>
      <c r="Q13" s="342"/>
      <c r="R13" s="342"/>
    </row>
    <row r="14" spans="1:18" ht="21" customHeight="1">
      <c r="A14" s="342"/>
      <c r="B14" s="342"/>
      <c r="C14" s="342"/>
      <c r="D14" s="343"/>
      <c r="E14" s="152"/>
      <c r="F14" s="152"/>
      <c r="G14" s="152"/>
      <c r="H14" s="152"/>
      <c r="I14" s="344"/>
      <c r="J14" s="345"/>
      <c r="K14" s="344"/>
      <c r="L14" s="345"/>
      <c r="M14" s="153"/>
      <c r="N14" s="346"/>
      <c r="O14" s="342"/>
      <c r="P14" s="342"/>
      <c r="Q14" s="342"/>
      <c r="R14" s="342"/>
    </row>
    <row r="15" spans="1:18" ht="21" customHeight="1">
      <c r="A15" s="342"/>
      <c r="B15" s="342"/>
      <c r="C15" s="342"/>
      <c r="D15" s="343"/>
      <c r="E15" s="152"/>
      <c r="F15" s="152"/>
      <c r="G15" s="152"/>
      <c r="H15" s="152"/>
      <c r="I15" s="344"/>
      <c r="J15" s="345"/>
      <c r="K15" s="344"/>
      <c r="L15" s="345"/>
      <c r="M15" s="153"/>
      <c r="N15" s="346"/>
      <c r="O15" s="342"/>
      <c r="P15" s="342"/>
      <c r="Q15" s="342"/>
      <c r="R15" s="342"/>
    </row>
    <row r="16" spans="1:18" ht="21" customHeight="1">
      <c r="A16" s="342"/>
      <c r="B16" s="342"/>
      <c r="C16" s="342"/>
      <c r="D16" s="343"/>
      <c r="E16" s="152"/>
      <c r="F16" s="152"/>
      <c r="G16" s="152"/>
      <c r="H16" s="152"/>
      <c r="I16" s="344"/>
      <c r="J16" s="345"/>
      <c r="K16" s="344"/>
      <c r="L16" s="345"/>
      <c r="M16" s="153"/>
      <c r="N16" s="346"/>
      <c r="O16" s="342"/>
      <c r="P16" s="342"/>
      <c r="Q16" s="342"/>
      <c r="R16" s="342"/>
    </row>
    <row r="17" spans="1:18" ht="21" customHeight="1">
      <c r="A17" s="342"/>
      <c r="B17" s="342"/>
      <c r="C17" s="342"/>
      <c r="D17" s="343"/>
      <c r="E17" s="152"/>
      <c r="F17" s="152"/>
      <c r="G17" s="152"/>
      <c r="H17" s="152"/>
      <c r="I17" s="344"/>
      <c r="J17" s="345"/>
      <c r="K17" s="344"/>
      <c r="L17" s="345"/>
      <c r="M17" s="153"/>
      <c r="N17" s="346"/>
      <c r="O17" s="342"/>
      <c r="P17" s="342"/>
      <c r="Q17" s="342"/>
      <c r="R17" s="342"/>
    </row>
    <row r="18" spans="1:18" ht="21" customHeight="1">
      <c r="A18" s="342"/>
      <c r="B18" s="342"/>
      <c r="C18" s="342"/>
      <c r="D18" s="343"/>
      <c r="E18" s="152"/>
      <c r="F18" s="152"/>
      <c r="G18" s="152"/>
      <c r="H18" s="152"/>
      <c r="I18" s="344"/>
      <c r="J18" s="345"/>
      <c r="K18" s="344"/>
      <c r="L18" s="345"/>
      <c r="M18" s="153"/>
      <c r="N18" s="346"/>
      <c r="O18" s="342"/>
      <c r="P18" s="342"/>
      <c r="Q18" s="342"/>
      <c r="R18" s="342"/>
    </row>
    <row r="19" spans="1:18" ht="21" customHeight="1">
      <c r="A19" s="342"/>
      <c r="B19" s="342"/>
      <c r="C19" s="342"/>
      <c r="D19" s="343"/>
      <c r="E19" s="152"/>
      <c r="F19" s="152"/>
      <c r="G19" s="152"/>
      <c r="H19" s="152"/>
      <c r="I19" s="344"/>
      <c r="J19" s="345"/>
      <c r="K19" s="344"/>
      <c r="L19" s="345"/>
      <c r="M19" s="153"/>
      <c r="N19" s="346"/>
      <c r="O19" s="342"/>
      <c r="P19" s="342"/>
      <c r="Q19" s="342"/>
      <c r="R19" s="342"/>
    </row>
    <row r="20" spans="1:18" ht="21" customHeight="1">
      <c r="A20" s="335"/>
      <c r="B20" s="335"/>
      <c r="C20" s="335"/>
      <c r="D20" s="336"/>
      <c r="E20" s="154"/>
      <c r="F20" s="154"/>
      <c r="G20" s="154"/>
      <c r="H20" s="154"/>
      <c r="I20" s="337"/>
      <c r="J20" s="338"/>
      <c r="K20" s="337"/>
      <c r="L20" s="338"/>
      <c r="M20" s="155"/>
      <c r="N20" s="339"/>
      <c r="O20" s="335"/>
      <c r="P20" s="335"/>
      <c r="Q20" s="335"/>
      <c r="R20" s="335"/>
    </row>
    <row r="21" spans="1:18" ht="9" customHeight="1"/>
    <row r="22" spans="1:18" ht="24.75" customHeight="1">
      <c r="D22" s="141" t="s">
        <v>367</v>
      </c>
      <c r="F22" s="156"/>
      <c r="G22" s="156"/>
      <c r="H22" s="157"/>
      <c r="I22" s="340" t="s">
        <v>15</v>
      </c>
      <c r="J22" s="288"/>
      <c r="K22" s="288"/>
      <c r="L22" s="288"/>
      <c r="M22" s="288"/>
      <c r="N22" s="288"/>
      <c r="O22" s="288"/>
      <c r="P22" s="288"/>
      <c r="Q22" s="288"/>
      <c r="R22" s="288"/>
    </row>
    <row r="23" spans="1:18" ht="16.5" customHeight="1">
      <c r="D23" s="158" t="s">
        <v>16</v>
      </c>
      <c r="F23" s="159"/>
      <c r="G23" s="159"/>
      <c r="H23" s="160"/>
      <c r="I23" s="138"/>
      <c r="J23" s="288"/>
      <c r="K23" s="288"/>
      <c r="L23" s="288"/>
      <c r="M23" s="288"/>
      <c r="N23" s="288"/>
      <c r="O23" s="288"/>
      <c r="P23" s="288"/>
      <c r="Q23" s="288"/>
      <c r="R23" s="136"/>
    </row>
    <row r="24" spans="1:18" ht="16.5" customHeight="1">
      <c r="D24" s="158" t="s">
        <v>17</v>
      </c>
      <c r="F24" s="159"/>
      <c r="G24" s="159"/>
      <c r="H24" s="160"/>
      <c r="I24" s="138"/>
      <c r="J24" s="288"/>
      <c r="K24" s="288"/>
      <c r="L24" s="288"/>
      <c r="M24" s="288"/>
      <c r="N24" s="288"/>
      <c r="O24" s="288"/>
      <c r="P24" s="288"/>
      <c r="Q24" s="288"/>
      <c r="R24" s="136"/>
    </row>
    <row r="25" spans="1:18" ht="16.5" customHeight="1" thickBot="1">
      <c r="D25" s="141" t="s">
        <v>368</v>
      </c>
      <c r="F25" s="156"/>
      <c r="G25" s="156"/>
      <c r="H25" s="157"/>
      <c r="I25" s="138"/>
      <c r="J25" s="341"/>
      <c r="K25" s="341"/>
      <c r="L25" s="341"/>
      <c r="M25" s="341"/>
      <c r="N25" s="341"/>
      <c r="O25" s="341"/>
      <c r="P25" s="341"/>
      <c r="Q25" s="341"/>
      <c r="R25" s="136"/>
    </row>
    <row r="26" spans="1:18" ht="23.25" customHeight="1">
      <c r="B26" s="334" t="s">
        <v>510</v>
      </c>
      <c r="C26" s="293"/>
      <c r="D26" s="293"/>
      <c r="E26" s="293"/>
      <c r="F26" s="293"/>
      <c r="G26" s="293"/>
      <c r="H26" s="294"/>
      <c r="I26" s="332" t="s">
        <v>18</v>
      </c>
      <c r="J26" s="333"/>
      <c r="K26" s="333"/>
      <c r="L26" s="333"/>
      <c r="M26" s="333"/>
      <c r="N26" s="333"/>
      <c r="O26" s="333"/>
      <c r="P26" s="333"/>
      <c r="Q26" s="333"/>
      <c r="R26" s="333"/>
    </row>
    <row r="27" spans="1:18" ht="23.25" customHeight="1">
      <c r="B27" s="293"/>
      <c r="C27" s="293"/>
      <c r="D27" s="293"/>
      <c r="E27" s="293"/>
      <c r="F27" s="293"/>
      <c r="G27" s="293"/>
      <c r="H27" s="294"/>
      <c r="I27" s="332" t="s">
        <v>19</v>
      </c>
      <c r="J27" s="333"/>
      <c r="K27" s="333"/>
      <c r="L27" s="333"/>
      <c r="M27" s="333"/>
      <c r="N27" s="333"/>
      <c r="O27" s="333"/>
      <c r="P27" s="333"/>
      <c r="Q27" s="333"/>
      <c r="R27" s="333"/>
    </row>
    <row r="28" spans="1:18" ht="9" customHeight="1">
      <c r="H28" s="128"/>
      <c r="I28" s="143"/>
    </row>
    <row r="31" spans="1:18" ht="12.75" customHeight="1">
      <c r="K31" s="144"/>
      <c r="L31" s="144"/>
      <c r="M31" s="144"/>
      <c r="N31" s="144"/>
      <c r="O31" s="144"/>
      <c r="P31" s="144"/>
      <c r="Q31" s="144"/>
      <c r="R31" s="144"/>
    </row>
    <row r="32" spans="1:18" ht="12.75" customHeight="1">
      <c r="K32" s="144"/>
      <c r="L32" s="144"/>
      <c r="M32" s="144"/>
      <c r="N32" s="144"/>
      <c r="O32" s="144"/>
      <c r="P32" s="144"/>
      <c r="Q32" s="144"/>
      <c r="R32" s="144"/>
    </row>
  </sheetData>
  <mergeCells count="65">
    <mergeCell ref="C4:H4"/>
    <mergeCell ref="C1:H1"/>
    <mergeCell ref="J1:R1"/>
    <mergeCell ref="C2:H2"/>
    <mergeCell ref="J2:R3"/>
    <mergeCell ref="C3:H3"/>
    <mergeCell ref="A7:H7"/>
    <mergeCell ref="I7:J8"/>
    <mergeCell ref="K7:L8"/>
    <mergeCell ref="M7:M8"/>
    <mergeCell ref="N7:R8"/>
    <mergeCell ref="A8:D8"/>
    <mergeCell ref="A9:D9"/>
    <mergeCell ref="I9:J9"/>
    <mergeCell ref="K9:L9"/>
    <mergeCell ref="N9:R9"/>
    <mergeCell ref="A10:D10"/>
    <mergeCell ref="I10:J10"/>
    <mergeCell ref="K10:L10"/>
    <mergeCell ref="N10:R10"/>
    <mergeCell ref="A13:D13"/>
    <mergeCell ref="I13:J13"/>
    <mergeCell ref="K13:L13"/>
    <mergeCell ref="N13:R13"/>
    <mergeCell ref="A11:D11"/>
    <mergeCell ref="I11:J11"/>
    <mergeCell ref="K11:L11"/>
    <mergeCell ref="N11:R11"/>
    <mergeCell ref="A12:D12"/>
    <mergeCell ref="I12:J12"/>
    <mergeCell ref="K12:L12"/>
    <mergeCell ref="N12:R12"/>
    <mergeCell ref="A14:D14"/>
    <mergeCell ref="I14:J14"/>
    <mergeCell ref="K14:L14"/>
    <mergeCell ref="N14:R14"/>
    <mergeCell ref="A15:D15"/>
    <mergeCell ref="I15:J15"/>
    <mergeCell ref="K15:L15"/>
    <mergeCell ref="N15:R15"/>
    <mergeCell ref="A16:D16"/>
    <mergeCell ref="I16:J16"/>
    <mergeCell ref="K16:L16"/>
    <mergeCell ref="N16:R16"/>
    <mergeCell ref="A17:D17"/>
    <mergeCell ref="I17:J17"/>
    <mergeCell ref="K17:L17"/>
    <mergeCell ref="N17:R17"/>
    <mergeCell ref="A18:D18"/>
    <mergeCell ref="I18:J18"/>
    <mergeCell ref="K18:L18"/>
    <mergeCell ref="N18:R18"/>
    <mergeCell ref="A19:D19"/>
    <mergeCell ref="I19:J19"/>
    <mergeCell ref="K19:L19"/>
    <mergeCell ref="N19:R19"/>
    <mergeCell ref="I26:R26"/>
    <mergeCell ref="I27:R27"/>
    <mergeCell ref="B26:H27"/>
    <mergeCell ref="A20:D20"/>
    <mergeCell ref="I20:J20"/>
    <mergeCell ref="K20:L20"/>
    <mergeCell ref="N20:R20"/>
    <mergeCell ref="I22:R22"/>
    <mergeCell ref="J23:Q25"/>
  </mergeCells>
  <conditionalFormatting sqref="C1:I4 J4">
    <cfRule type="cellIs" dxfId="7" priority="1" operator="equal">
      <formula>0</formula>
    </cfRule>
  </conditionalFormatting>
  <pageMargins left="0.39370078740157483" right="0.39370078740157483" top="0.39370078740157483" bottom="0.39370078740157483" header="0.27559055118110237" footer="0.23622047244094491"/>
  <pageSetup scale="8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9"/>
  <sheetViews>
    <sheetView view="pageBreakPreview" zoomScaleNormal="100" zoomScaleSheetLayoutView="100" workbookViewId="0">
      <selection activeCell="G18" sqref="G18"/>
    </sheetView>
  </sheetViews>
  <sheetFormatPr baseColWidth="10" defaultColWidth="9.875" defaultRowHeight="12.75"/>
  <cols>
    <col min="1" max="1" width="1.125" style="1" customWidth="1"/>
    <col min="2" max="2" width="10.625" style="1" customWidth="1"/>
    <col min="3" max="3" width="8.5" style="1" customWidth="1"/>
    <col min="4" max="4" width="4.875" style="1" customWidth="1"/>
    <col min="5" max="5" width="32.125" style="1" customWidth="1"/>
    <col min="6" max="6" width="20.875" style="1" customWidth="1"/>
    <col min="7" max="9" width="6.625" style="1" customWidth="1"/>
    <col min="10" max="10" width="6" style="1" customWidth="1"/>
    <col min="11" max="11" width="1.125" style="1" customWidth="1"/>
    <col min="12" max="17" width="6.625" style="1" customWidth="1"/>
    <col min="18" max="18" width="6" style="1" customWidth="1"/>
    <col min="19" max="19" width="1.125" style="1" customWidth="1"/>
    <col min="20" max="16384" width="9.875" style="1"/>
  </cols>
  <sheetData>
    <row r="1" spans="1:19" ht="27" customHeight="1">
      <c r="B1" s="122" t="s">
        <v>0</v>
      </c>
      <c r="C1" s="311"/>
      <c r="D1" s="311"/>
      <c r="E1" s="311"/>
      <c r="F1" s="311"/>
      <c r="G1" s="311"/>
      <c r="H1" s="311"/>
      <c r="I1" s="311"/>
      <c r="J1" s="311"/>
      <c r="L1" s="382" t="s">
        <v>372</v>
      </c>
      <c r="M1" s="312"/>
      <c r="N1" s="312"/>
      <c r="O1" s="312"/>
      <c r="P1" s="312"/>
      <c r="Q1" s="312"/>
      <c r="R1" s="312"/>
      <c r="S1" s="312"/>
    </row>
    <row r="2" spans="1:19" ht="21" customHeight="1">
      <c r="B2" s="124" t="s">
        <v>1</v>
      </c>
      <c r="C2" s="313"/>
      <c r="D2" s="313"/>
      <c r="E2" s="313"/>
      <c r="F2" s="313"/>
      <c r="G2" s="313"/>
      <c r="H2" s="313"/>
      <c r="I2" s="313"/>
      <c r="J2" s="313"/>
      <c r="L2" s="383" t="s">
        <v>521</v>
      </c>
      <c r="M2" s="314"/>
      <c r="N2" s="314"/>
      <c r="O2" s="314"/>
      <c r="P2" s="314"/>
      <c r="Q2" s="314"/>
      <c r="R2" s="314"/>
      <c r="S2" s="314"/>
    </row>
    <row r="3" spans="1:19" ht="21" customHeight="1">
      <c r="B3" s="124"/>
      <c r="C3" s="313">
        <f>'Forma AT-05'!C3</f>
        <v>0</v>
      </c>
      <c r="D3" s="313"/>
      <c r="E3" s="313"/>
      <c r="F3" s="313"/>
      <c r="G3" s="313"/>
      <c r="H3" s="313"/>
      <c r="I3" s="313"/>
      <c r="J3" s="313"/>
      <c r="L3" s="384"/>
      <c r="M3" s="316"/>
      <c r="N3" s="316"/>
      <c r="O3" s="316"/>
      <c r="P3" s="316"/>
      <c r="Q3" s="316"/>
      <c r="R3" s="316"/>
      <c r="S3" s="316"/>
    </row>
    <row r="4" spans="1:19" ht="21" customHeight="1">
      <c r="B4" s="124" t="s">
        <v>2</v>
      </c>
      <c r="C4" s="313">
        <f>'Forma AT-05'!C4</f>
        <v>0</v>
      </c>
      <c r="D4" s="313"/>
      <c r="E4" s="313"/>
      <c r="F4" s="313"/>
      <c r="G4" s="313"/>
      <c r="H4" s="313"/>
      <c r="I4" s="313"/>
      <c r="J4" s="313"/>
      <c r="L4" s="143"/>
      <c r="O4" s="161" t="s">
        <v>3</v>
      </c>
      <c r="P4" s="162"/>
      <c r="Q4" s="148" t="s">
        <v>4</v>
      </c>
      <c r="R4" s="162"/>
    </row>
    <row r="5" spans="1:19" ht="9" customHeight="1">
      <c r="B5" s="127"/>
      <c r="C5" s="127"/>
      <c r="D5" s="127"/>
      <c r="E5" s="127"/>
      <c r="F5" s="127"/>
      <c r="G5" s="127"/>
      <c r="H5" s="127"/>
      <c r="I5" s="127"/>
      <c r="J5" s="127"/>
      <c r="L5" s="143"/>
      <c r="P5" s="156"/>
    </row>
    <row r="6" spans="1:19" ht="9" customHeight="1"/>
    <row r="7" spans="1:19" ht="21" customHeight="1">
      <c r="A7" s="385" t="s">
        <v>20</v>
      </c>
      <c r="B7" s="385"/>
      <c r="C7" s="385"/>
      <c r="D7" s="385"/>
      <c r="E7" s="386"/>
      <c r="F7" s="389" t="s">
        <v>369</v>
      </c>
      <c r="G7" s="385" t="s">
        <v>370</v>
      </c>
      <c r="H7" s="385"/>
      <c r="I7" s="385"/>
      <c r="J7" s="385"/>
      <c r="K7" s="385"/>
      <c r="L7" s="385"/>
      <c r="M7" s="385"/>
      <c r="N7" s="385"/>
      <c r="O7" s="385"/>
      <c r="P7" s="385"/>
      <c r="Q7" s="385"/>
      <c r="R7" s="385"/>
      <c r="S7" s="385"/>
    </row>
    <row r="8" spans="1:19" ht="21" customHeight="1" thickBot="1">
      <c r="A8" s="387"/>
      <c r="B8" s="387"/>
      <c r="C8" s="387"/>
      <c r="D8" s="387"/>
      <c r="E8" s="388"/>
      <c r="F8" s="390"/>
      <c r="G8" s="65"/>
      <c r="H8" s="65"/>
      <c r="I8" s="65"/>
      <c r="J8" s="391"/>
      <c r="K8" s="392"/>
      <c r="L8" s="65"/>
      <c r="M8" s="65"/>
      <c r="N8" s="65"/>
      <c r="O8" s="65"/>
      <c r="P8" s="65"/>
      <c r="Q8" s="65"/>
      <c r="R8" s="391"/>
      <c r="S8" s="393"/>
    </row>
    <row r="9" spans="1:19" ht="23.25" customHeight="1">
      <c r="A9" s="380"/>
      <c r="B9" s="380"/>
      <c r="C9" s="380"/>
      <c r="D9" s="380"/>
      <c r="E9" s="381"/>
      <c r="F9" s="163"/>
      <c r="G9" s="164"/>
      <c r="H9" s="165"/>
      <c r="I9" s="165"/>
      <c r="J9" s="351"/>
      <c r="K9" s="352"/>
      <c r="L9" s="165"/>
      <c r="M9" s="165"/>
      <c r="N9" s="165"/>
      <c r="O9" s="165"/>
      <c r="P9" s="165"/>
      <c r="Q9" s="165"/>
      <c r="R9" s="351"/>
      <c r="S9" s="291"/>
    </row>
    <row r="10" spans="1:19" ht="23.25" customHeight="1">
      <c r="A10" s="295"/>
      <c r="B10" s="295"/>
      <c r="C10" s="295"/>
      <c r="D10" s="295"/>
      <c r="E10" s="296"/>
      <c r="F10" s="166"/>
      <c r="G10" s="167"/>
      <c r="H10" s="153"/>
      <c r="I10" s="153"/>
      <c r="J10" s="344"/>
      <c r="K10" s="345"/>
      <c r="L10" s="153"/>
      <c r="M10" s="153"/>
      <c r="N10" s="153"/>
      <c r="O10" s="153"/>
      <c r="P10" s="153"/>
      <c r="Q10" s="153"/>
      <c r="R10" s="344"/>
      <c r="S10" s="378"/>
    </row>
    <row r="11" spans="1:19" ht="23.25" customHeight="1">
      <c r="A11" s="295"/>
      <c r="B11" s="295"/>
      <c r="C11" s="295"/>
      <c r="D11" s="295"/>
      <c r="E11" s="296"/>
      <c r="F11" s="166"/>
      <c r="G11" s="167"/>
      <c r="H11" s="153"/>
      <c r="I11" s="153"/>
      <c r="J11" s="344"/>
      <c r="K11" s="345"/>
      <c r="L11" s="153"/>
      <c r="M11" s="153"/>
      <c r="N11" s="153"/>
      <c r="O11" s="153"/>
      <c r="P11" s="153"/>
      <c r="Q11" s="153"/>
      <c r="R11" s="344"/>
      <c r="S11" s="378"/>
    </row>
    <row r="12" spans="1:19" ht="23.25" customHeight="1">
      <c r="A12" s="295"/>
      <c r="B12" s="295"/>
      <c r="C12" s="295"/>
      <c r="D12" s="295"/>
      <c r="E12" s="296"/>
      <c r="F12" s="166"/>
      <c r="G12" s="167"/>
      <c r="H12" s="153"/>
      <c r="I12" s="153"/>
      <c r="J12" s="344"/>
      <c r="K12" s="345"/>
      <c r="L12" s="153"/>
      <c r="M12" s="153"/>
      <c r="N12" s="153"/>
      <c r="O12" s="153"/>
      <c r="P12" s="153"/>
      <c r="Q12" s="153"/>
      <c r="R12" s="344"/>
      <c r="S12" s="378"/>
    </row>
    <row r="13" spans="1:19" ht="23.25" customHeight="1">
      <c r="A13" s="295"/>
      <c r="B13" s="295"/>
      <c r="C13" s="295"/>
      <c r="D13" s="295"/>
      <c r="E13" s="296"/>
      <c r="F13" s="166"/>
      <c r="G13" s="167"/>
      <c r="H13" s="153"/>
      <c r="I13" s="153"/>
      <c r="J13" s="344"/>
      <c r="K13" s="345"/>
      <c r="L13" s="153"/>
      <c r="M13" s="153"/>
      <c r="N13" s="153"/>
      <c r="O13" s="153"/>
      <c r="P13" s="153"/>
      <c r="Q13" s="153"/>
      <c r="R13" s="344"/>
      <c r="S13" s="378"/>
    </row>
    <row r="14" spans="1:19" ht="23.25" customHeight="1">
      <c r="A14" s="295"/>
      <c r="B14" s="295"/>
      <c r="C14" s="295"/>
      <c r="D14" s="295"/>
      <c r="E14" s="296"/>
      <c r="F14" s="166"/>
      <c r="G14" s="167"/>
      <c r="H14" s="153"/>
      <c r="I14" s="153"/>
      <c r="J14" s="344"/>
      <c r="K14" s="345"/>
      <c r="L14" s="153"/>
      <c r="M14" s="153"/>
      <c r="N14" s="153"/>
      <c r="O14" s="153"/>
      <c r="P14" s="153"/>
      <c r="Q14" s="153"/>
      <c r="R14" s="344"/>
      <c r="S14" s="378"/>
    </row>
    <row r="15" spans="1:19" ht="23.25" customHeight="1">
      <c r="A15" s="295"/>
      <c r="B15" s="295"/>
      <c r="C15" s="295"/>
      <c r="D15" s="295"/>
      <c r="E15" s="296"/>
      <c r="F15" s="166"/>
      <c r="G15" s="167"/>
      <c r="H15" s="153"/>
      <c r="I15" s="153"/>
      <c r="J15" s="344"/>
      <c r="K15" s="345"/>
      <c r="L15" s="153"/>
      <c r="M15" s="153"/>
      <c r="N15" s="153"/>
      <c r="O15" s="153"/>
      <c r="P15" s="153"/>
      <c r="Q15" s="153"/>
      <c r="R15" s="344"/>
      <c r="S15" s="378"/>
    </row>
    <row r="16" spans="1:19" ht="23.25" customHeight="1">
      <c r="A16" s="295"/>
      <c r="B16" s="295"/>
      <c r="C16" s="295"/>
      <c r="D16" s="295"/>
      <c r="E16" s="296"/>
      <c r="F16" s="166"/>
      <c r="G16" s="167"/>
      <c r="H16" s="153"/>
      <c r="I16" s="153"/>
      <c r="J16" s="344"/>
      <c r="K16" s="345"/>
      <c r="L16" s="153"/>
      <c r="M16" s="153"/>
      <c r="N16" s="153"/>
      <c r="O16" s="153"/>
      <c r="P16" s="153"/>
      <c r="Q16" s="153"/>
      <c r="R16" s="344"/>
      <c r="S16" s="378"/>
    </row>
    <row r="17" spans="1:19" ht="23.25" customHeight="1">
      <c r="A17" s="295"/>
      <c r="B17" s="295"/>
      <c r="C17" s="295"/>
      <c r="D17" s="295"/>
      <c r="E17" s="296"/>
      <c r="F17" s="166"/>
      <c r="G17" s="167"/>
      <c r="H17" s="153"/>
      <c r="I17" s="153"/>
      <c r="J17" s="344"/>
      <c r="K17" s="345"/>
      <c r="L17" s="153"/>
      <c r="M17" s="153"/>
      <c r="N17" s="153"/>
      <c r="O17" s="153"/>
      <c r="P17" s="153"/>
      <c r="Q17" s="153"/>
      <c r="R17" s="344"/>
      <c r="S17" s="378"/>
    </row>
    <row r="18" spans="1:19" ht="23.25" customHeight="1">
      <c r="A18" s="295"/>
      <c r="B18" s="295"/>
      <c r="C18" s="295"/>
      <c r="D18" s="295"/>
      <c r="E18" s="296"/>
      <c r="F18" s="166"/>
      <c r="G18" s="167"/>
      <c r="H18" s="153"/>
      <c r="I18" s="153"/>
      <c r="J18" s="344"/>
      <c r="K18" s="345"/>
      <c r="L18" s="153"/>
      <c r="M18" s="153"/>
      <c r="N18" s="153"/>
      <c r="O18" s="153"/>
      <c r="P18" s="153"/>
      <c r="Q18" s="153"/>
      <c r="R18" s="344"/>
      <c r="S18" s="378"/>
    </row>
    <row r="19" spans="1:19" ht="23.25" customHeight="1">
      <c r="A19" s="295"/>
      <c r="B19" s="295"/>
      <c r="C19" s="295"/>
      <c r="D19" s="295"/>
      <c r="E19" s="296"/>
      <c r="F19" s="166"/>
      <c r="G19" s="167"/>
      <c r="H19" s="153"/>
      <c r="I19" s="153"/>
      <c r="J19" s="344"/>
      <c r="K19" s="345"/>
      <c r="L19" s="153"/>
      <c r="M19" s="153"/>
      <c r="N19" s="153"/>
      <c r="O19" s="153"/>
      <c r="P19" s="153"/>
      <c r="Q19" s="153"/>
      <c r="R19" s="344"/>
      <c r="S19" s="378"/>
    </row>
    <row r="20" spans="1:19" ht="23.25" customHeight="1">
      <c r="A20" s="300"/>
      <c r="B20" s="300"/>
      <c r="C20" s="300"/>
      <c r="D20" s="300"/>
      <c r="E20" s="301"/>
      <c r="F20" s="168"/>
      <c r="G20" s="169"/>
      <c r="H20" s="155"/>
      <c r="I20" s="155"/>
      <c r="J20" s="337"/>
      <c r="K20" s="338"/>
      <c r="L20" s="155"/>
      <c r="M20" s="155"/>
      <c r="N20" s="155"/>
      <c r="O20" s="155"/>
      <c r="P20" s="155"/>
      <c r="Q20" s="155"/>
      <c r="R20" s="337"/>
      <c r="S20" s="379"/>
    </row>
    <row r="21" spans="1:19" ht="9" customHeight="1"/>
    <row r="22" spans="1:19" ht="21" customHeight="1">
      <c r="D22" s="170" t="s">
        <v>21</v>
      </c>
      <c r="E22" s="170"/>
      <c r="F22" s="170"/>
      <c r="G22" s="170"/>
      <c r="H22" s="170"/>
      <c r="I22" s="170"/>
      <c r="K22" s="171"/>
      <c r="L22" s="288" t="s">
        <v>15</v>
      </c>
      <c r="M22" s="288"/>
      <c r="N22" s="288"/>
      <c r="O22" s="288"/>
      <c r="P22" s="288"/>
      <c r="Q22" s="288"/>
      <c r="R22" s="288"/>
      <c r="S22" s="172"/>
    </row>
    <row r="23" spans="1:19" ht="17.25" customHeight="1">
      <c r="D23" s="173" t="s">
        <v>22</v>
      </c>
      <c r="E23" s="1" t="s">
        <v>23</v>
      </c>
      <c r="F23" s="136"/>
      <c r="G23" s="136"/>
      <c r="H23" s="136"/>
      <c r="I23" s="136"/>
      <c r="K23" s="171"/>
      <c r="L23" s="288"/>
      <c r="M23" s="288"/>
      <c r="N23" s="288"/>
      <c r="O23" s="288"/>
      <c r="P23" s="288"/>
      <c r="Q23" s="288"/>
      <c r="R23" s="288"/>
      <c r="S23" s="172"/>
    </row>
    <row r="24" spans="1:19" ht="17.25" customHeight="1">
      <c r="E24" s="1" t="s">
        <v>24</v>
      </c>
      <c r="F24" s="136"/>
      <c r="G24" s="136"/>
      <c r="H24" s="136"/>
      <c r="I24" s="136"/>
      <c r="K24" s="171"/>
      <c r="L24" s="288"/>
      <c r="M24" s="288"/>
      <c r="N24" s="288"/>
      <c r="O24" s="288"/>
      <c r="P24" s="288"/>
      <c r="Q24" s="288"/>
      <c r="R24" s="288"/>
      <c r="S24" s="172"/>
    </row>
    <row r="25" spans="1:19" ht="17.25" customHeight="1" thickBot="1">
      <c r="D25" s="173" t="s">
        <v>25</v>
      </c>
      <c r="E25" s="1" t="s">
        <v>26</v>
      </c>
      <c r="F25" s="136"/>
      <c r="G25" s="136"/>
      <c r="H25" s="136"/>
      <c r="I25" s="136"/>
      <c r="K25" s="171"/>
      <c r="L25" s="341"/>
      <c r="M25" s="341"/>
      <c r="N25" s="341"/>
      <c r="O25" s="341"/>
      <c r="P25" s="341"/>
      <c r="Q25" s="341"/>
      <c r="R25" s="341"/>
      <c r="S25" s="172"/>
    </row>
    <row r="26" spans="1:19" ht="17.25" customHeight="1">
      <c r="E26" s="1" t="s">
        <v>27</v>
      </c>
      <c r="F26" s="136"/>
      <c r="G26" s="136"/>
      <c r="H26" s="136"/>
      <c r="I26" s="136"/>
      <c r="K26" s="174"/>
      <c r="L26" s="376" t="s">
        <v>18</v>
      </c>
      <c r="M26" s="376"/>
      <c r="N26" s="376"/>
      <c r="O26" s="376"/>
      <c r="P26" s="376"/>
      <c r="Q26" s="376"/>
      <c r="R26" s="376"/>
      <c r="S26" s="175"/>
    </row>
    <row r="27" spans="1:19" ht="17.25" customHeight="1">
      <c r="E27" s="1" t="s">
        <v>390</v>
      </c>
      <c r="F27" s="136"/>
      <c r="G27" s="136"/>
      <c r="H27" s="136"/>
      <c r="I27" s="136"/>
      <c r="K27" s="176"/>
      <c r="L27" s="377" t="s">
        <v>19</v>
      </c>
      <c r="M27" s="377"/>
      <c r="N27" s="377"/>
      <c r="O27" s="377"/>
      <c r="P27" s="377"/>
      <c r="Q27" s="377"/>
      <c r="R27" s="377"/>
      <c r="S27" s="177"/>
    </row>
    <row r="28" spans="1:19" ht="9" customHeight="1">
      <c r="G28" s="172"/>
      <c r="H28" s="172"/>
      <c r="I28" s="172"/>
      <c r="J28" s="172"/>
      <c r="K28" s="143"/>
      <c r="L28" s="172"/>
      <c r="M28" s="172" t="s">
        <v>28</v>
      </c>
      <c r="N28" s="172" t="s">
        <v>28</v>
      </c>
      <c r="O28" s="178"/>
      <c r="P28" s="178"/>
      <c r="Q28" s="178"/>
      <c r="R28" s="172"/>
    </row>
    <row r="29" spans="1:19" ht="12.75" customHeight="1"/>
  </sheetData>
  <mergeCells count="51">
    <mergeCell ref="A9:E9"/>
    <mergeCell ref="J9:K9"/>
    <mergeCell ref="R9:S9"/>
    <mergeCell ref="C1:J1"/>
    <mergeCell ref="L1:S1"/>
    <mergeCell ref="C2:J2"/>
    <mergeCell ref="L2:S3"/>
    <mergeCell ref="C3:J3"/>
    <mergeCell ref="C4:J4"/>
    <mergeCell ref="A7:E8"/>
    <mergeCell ref="F7:F8"/>
    <mergeCell ref="G7:S7"/>
    <mergeCell ref="J8:K8"/>
    <mergeCell ref="R8:S8"/>
    <mergeCell ref="A10:E10"/>
    <mergeCell ref="J10:K10"/>
    <mergeCell ref="R10:S10"/>
    <mergeCell ref="A11:E11"/>
    <mergeCell ref="J11:K11"/>
    <mergeCell ref="R11:S11"/>
    <mergeCell ref="A14:E14"/>
    <mergeCell ref="J14:K14"/>
    <mergeCell ref="R14:S14"/>
    <mergeCell ref="A12:E12"/>
    <mergeCell ref="J12:K12"/>
    <mergeCell ref="R12:S12"/>
    <mergeCell ref="A13:E13"/>
    <mergeCell ref="J13:K13"/>
    <mergeCell ref="R13:S13"/>
    <mergeCell ref="A15:E15"/>
    <mergeCell ref="J15:K15"/>
    <mergeCell ref="R15:S15"/>
    <mergeCell ref="A16:E16"/>
    <mergeCell ref="J16:K16"/>
    <mergeCell ref="R16:S16"/>
    <mergeCell ref="A17:E17"/>
    <mergeCell ref="J17:K17"/>
    <mergeCell ref="R17:S17"/>
    <mergeCell ref="A18:E18"/>
    <mergeCell ref="J18:K18"/>
    <mergeCell ref="R18:S18"/>
    <mergeCell ref="L22:R22"/>
    <mergeCell ref="L23:R25"/>
    <mergeCell ref="L26:R26"/>
    <mergeCell ref="L27:R27"/>
    <mergeCell ref="A19:E19"/>
    <mergeCell ref="J19:K19"/>
    <mergeCell ref="R19:S19"/>
    <mergeCell ref="A20:E20"/>
    <mergeCell ref="J20:K20"/>
    <mergeCell ref="R20:S20"/>
  </mergeCells>
  <conditionalFormatting sqref="C1:J4">
    <cfRule type="cellIs" dxfId="6" priority="1" operator="equal">
      <formula>0</formula>
    </cfRule>
  </conditionalFormatting>
  <pageMargins left="0.39370078740157483" right="0.39370078740157483" top="0.39370078740157483" bottom="0.39370078740157483" header="0.19685039370078741" footer="0.27559055118110237"/>
  <pageSetup scale="83" orientation="landscape" horizontalDpi="180" verticalDpi="180" r:id="rId1"/>
  <headerFooter alignWithMargins="0">
    <oddFooter xml:space="preserve">&amp;C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9"/>
  <sheetViews>
    <sheetView view="pageBreakPreview" topLeftCell="A13" zoomScaleNormal="100" zoomScaleSheetLayoutView="100" workbookViewId="0">
      <selection activeCell="F19" sqref="F19"/>
    </sheetView>
  </sheetViews>
  <sheetFormatPr baseColWidth="10" defaultColWidth="9.875" defaultRowHeight="12.75"/>
  <cols>
    <col min="1" max="1" width="1.125" style="1" customWidth="1"/>
    <col min="2" max="2" width="10.625" style="1" customWidth="1"/>
    <col min="3" max="3" width="8.5" style="1" customWidth="1"/>
    <col min="4" max="4" width="4.875" style="1" customWidth="1"/>
    <col min="5" max="5" width="32.125" style="1" customWidth="1"/>
    <col min="6" max="6" width="20.875" style="1" customWidth="1"/>
    <col min="7" max="9" width="6.625" style="1" customWidth="1"/>
    <col min="10" max="10" width="6" style="1" customWidth="1"/>
    <col min="11" max="11" width="1.125" style="1" customWidth="1"/>
    <col min="12" max="17" width="6.625" style="1" customWidth="1"/>
    <col min="18" max="18" width="6" style="1" customWidth="1"/>
    <col min="19" max="19" width="1.125" style="1" customWidth="1"/>
    <col min="20" max="16384" width="9.875" style="1"/>
  </cols>
  <sheetData>
    <row r="1" spans="1:19" ht="27" customHeight="1">
      <c r="B1" s="122" t="s">
        <v>0</v>
      </c>
      <c r="C1" s="311"/>
      <c r="D1" s="311"/>
      <c r="E1" s="311"/>
      <c r="F1" s="311"/>
      <c r="G1" s="311"/>
      <c r="H1" s="311"/>
      <c r="I1" s="311"/>
      <c r="J1" s="311"/>
      <c r="L1" s="382" t="s">
        <v>386</v>
      </c>
      <c r="M1" s="312"/>
      <c r="N1" s="312"/>
      <c r="O1" s="312"/>
      <c r="P1" s="312"/>
      <c r="Q1" s="312"/>
      <c r="R1" s="312"/>
      <c r="S1" s="312"/>
    </row>
    <row r="2" spans="1:19" ht="21" customHeight="1">
      <c r="B2" s="124" t="s">
        <v>1</v>
      </c>
      <c r="C2" s="313"/>
      <c r="D2" s="313"/>
      <c r="E2" s="313"/>
      <c r="F2" s="313"/>
      <c r="G2" s="313"/>
      <c r="H2" s="313"/>
      <c r="I2" s="313"/>
      <c r="J2" s="313"/>
      <c r="L2" s="383" t="s">
        <v>385</v>
      </c>
      <c r="M2" s="314"/>
      <c r="N2" s="314"/>
      <c r="O2" s="314"/>
      <c r="P2" s="314"/>
      <c r="Q2" s="314"/>
      <c r="R2" s="314"/>
      <c r="S2" s="314"/>
    </row>
    <row r="3" spans="1:19" ht="21" customHeight="1">
      <c r="B3" s="124"/>
      <c r="C3" s="313">
        <f>'Forma AT-05'!C3</f>
        <v>0</v>
      </c>
      <c r="D3" s="313"/>
      <c r="E3" s="313"/>
      <c r="F3" s="313"/>
      <c r="G3" s="313"/>
      <c r="H3" s="313"/>
      <c r="I3" s="313"/>
      <c r="J3" s="313"/>
      <c r="L3" s="384"/>
      <c r="M3" s="316"/>
      <c r="N3" s="316"/>
      <c r="O3" s="316"/>
      <c r="P3" s="316"/>
      <c r="Q3" s="316"/>
      <c r="R3" s="316"/>
      <c r="S3" s="316"/>
    </row>
    <row r="4" spans="1:19" ht="21" customHeight="1">
      <c r="B4" s="124" t="s">
        <v>2</v>
      </c>
      <c r="C4" s="313">
        <f>'Forma AT-05'!C4</f>
        <v>0</v>
      </c>
      <c r="D4" s="313"/>
      <c r="E4" s="313"/>
      <c r="F4" s="313"/>
      <c r="G4" s="313"/>
      <c r="H4" s="313"/>
      <c r="I4" s="313"/>
      <c r="J4" s="313"/>
      <c r="L4" s="143"/>
      <c r="O4" s="161" t="s">
        <v>3</v>
      </c>
      <c r="P4" s="162"/>
      <c r="Q4" s="148" t="s">
        <v>4</v>
      </c>
      <c r="R4" s="162"/>
    </row>
    <row r="5" spans="1:19" ht="9" customHeight="1">
      <c r="B5" s="127"/>
      <c r="C5" s="127"/>
      <c r="D5" s="127"/>
      <c r="E5" s="127"/>
      <c r="F5" s="127"/>
      <c r="G5" s="127"/>
      <c r="H5" s="127"/>
      <c r="I5" s="127"/>
      <c r="J5" s="127"/>
      <c r="L5" s="143"/>
      <c r="P5" s="156"/>
    </row>
    <row r="6" spans="1:19" ht="9" customHeight="1"/>
    <row r="7" spans="1:19" ht="21" customHeight="1">
      <c r="A7" s="385" t="s">
        <v>20</v>
      </c>
      <c r="B7" s="385"/>
      <c r="C7" s="385"/>
      <c r="D7" s="385"/>
      <c r="E7" s="386"/>
      <c r="F7" s="389" t="s">
        <v>369</v>
      </c>
      <c r="G7" s="385" t="s">
        <v>370</v>
      </c>
      <c r="H7" s="385"/>
      <c r="I7" s="385"/>
      <c r="J7" s="385"/>
      <c r="K7" s="385"/>
      <c r="L7" s="385"/>
      <c r="M7" s="385"/>
      <c r="N7" s="385"/>
      <c r="O7" s="385"/>
      <c r="P7" s="385"/>
      <c r="Q7" s="385"/>
      <c r="R7" s="385"/>
      <c r="S7" s="385"/>
    </row>
    <row r="8" spans="1:19" ht="21" customHeight="1" thickBot="1">
      <c r="A8" s="387"/>
      <c r="B8" s="387"/>
      <c r="C8" s="387"/>
      <c r="D8" s="387"/>
      <c r="E8" s="388"/>
      <c r="F8" s="390"/>
      <c r="G8" s="65"/>
      <c r="H8" s="65"/>
      <c r="I8" s="65"/>
      <c r="J8" s="391"/>
      <c r="K8" s="392"/>
      <c r="L8" s="65"/>
      <c r="M8" s="65"/>
      <c r="N8" s="65"/>
      <c r="O8" s="65"/>
      <c r="P8" s="65"/>
      <c r="Q8" s="65"/>
      <c r="R8" s="391"/>
      <c r="S8" s="393"/>
    </row>
    <row r="9" spans="1:19" ht="23.25" customHeight="1">
      <c r="A9" s="380"/>
      <c r="B9" s="380"/>
      <c r="C9" s="380"/>
      <c r="D9" s="380"/>
      <c r="E9" s="381"/>
      <c r="F9" s="163"/>
      <c r="G9" s="164"/>
      <c r="H9" s="165"/>
      <c r="I9" s="165"/>
      <c r="J9" s="351"/>
      <c r="K9" s="352"/>
      <c r="L9" s="165"/>
      <c r="M9" s="165"/>
      <c r="N9" s="165"/>
      <c r="O9" s="165"/>
      <c r="P9" s="165"/>
      <c r="Q9" s="165"/>
      <c r="R9" s="351"/>
      <c r="S9" s="291"/>
    </row>
    <row r="10" spans="1:19" ht="23.25" customHeight="1">
      <c r="A10" s="295"/>
      <c r="B10" s="295"/>
      <c r="C10" s="295"/>
      <c r="D10" s="295"/>
      <c r="E10" s="296"/>
      <c r="F10" s="166"/>
      <c r="G10" s="167"/>
      <c r="H10" s="153"/>
      <c r="I10" s="153"/>
      <c r="J10" s="344"/>
      <c r="K10" s="345"/>
      <c r="L10" s="153"/>
      <c r="M10" s="153"/>
      <c r="N10" s="153"/>
      <c r="O10" s="153"/>
      <c r="P10" s="153"/>
      <c r="Q10" s="153"/>
      <c r="R10" s="344"/>
      <c r="S10" s="378"/>
    </row>
    <row r="11" spans="1:19" ht="23.25" customHeight="1">
      <c r="A11" s="295"/>
      <c r="B11" s="295"/>
      <c r="C11" s="295"/>
      <c r="D11" s="295"/>
      <c r="E11" s="296"/>
      <c r="F11" s="166"/>
      <c r="G11" s="167"/>
      <c r="H11" s="153"/>
      <c r="I11" s="153"/>
      <c r="J11" s="344"/>
      <c r="K11" s="345"/>
      <c r="L11" s="153"/>
      <c r="M11" s="153"/>
      <c r="N11" s="153"/>
      <c r="O11" s="153"/>
      <c r="P11" s="153"/>
      <c r="Q11" s="153"/>
      <c r="R11" s="344"/>
      <c r="S11" s="378"/>
    </row>
    <row r="12" spans="1:19" ht="23.25" customHeight="1">
      <c r="A12" s="295"/>
      <c r="B12" s="295"/>
      <c r="C12" s="295"/>
      <c r="D12" s="295"/>
      <c r="E12" s="296"/>
      <c r="F12" s="166"/>
      <c r="G12" s="167"/>
      <c r="H12" s="153"/>
      <c r="I12" s="153"/>
      <c r="J12" s="344"/>
      <c r="K12" s="345"/>
      <c r="L12" s="153"/>
      <c r="M12" s="153"/>
      <c r="N12" s="153"/>
      <c r="O12" s="153"/>
      <c r="P12" s="153"/>
      <c r="Q12" s="153"/>
      <c r="R12" s="344"/>
      <c r="S12" s="378"/>
    </row>
    <row r="13" spans="1:19" ht="23.25" customHeight="1">
      <c r="A13" s="295"/>
      <c r="B13" s="295"/>
      <c r="C13" s="295"/>
      <c r="D13" s="295"/>
      <c r="E13" s="296"/>
      <c r="F13" s="166"/>
      <c r="G13" s="167"/>
      <c r="H13" s="153"/>
      <c r="I13" s="153"/>
      <c r="J13" s="344"/>
      <c r="K13" s="345"/>
      <c r="L13" s="153"/>
      <c r="M13" s="153"/>
      <c r="N13" s="153"/>
      <c r="O13" s="153"/>
      <c r="P13" s="153"/>
      <c r="Q13" s="153"/>
      <c r="R13" s="344"/>
      <c r="S13" s="378"/>
    </row>
    <row r="14" spans="1:19" ht="23.25" customHeight="1">
      <c r="A14" s="295"/>
      <c r="B14" s="295"/>
      <c r="C14" s="295"/>
      <c r="D14" s="295"/>
      <c r="E14" s="296"/>
      <c r="F14" s="166"/>
      <c r="G14" s="167"/>
      <c r="H14" s="153"/>
      <c r="I14" s="153"/>
      <c r="J14" s="344"/>
      <c r="K14" s="345"/>
      <c r="L14" s="153"/>
      <c r="M14" s="153"/>
      <c r="N14" s="153"/>
      <c r="O14" s="153"/>
      <c r="P14" s="153"/>
      <c r="Q14" s="153"/>
      <c r="R14" s="344"/>
      <c r="S14" s="378"/>
    </row>
    <row r="15" spans="1:19" ht="23.25" customHeight="1">
      <c r="A15" s="295"/>
      <c r="B15" s="295"/>
      <c r="C15" s="295"/>
      <c r="D15" s="295"/>
      <c r="E15" s="296"/>
      <c r="F15" s="166"/>
      <c r="G15" s="167"/>
      <c r="H15" s="153"/>
      <c r="I15" s="153"/>
      <c r="J15" s="344"/>
      <c r="K15" s="345"/>
      <c r="L15" s="153"/>
      <c r="M15" s="153"/>
      <c r="N15" s="153"/>
      <c r="O15" s="153"/>
      <c r="P15" s="153"/>
      <c r="Q15" s="153"/>
      <c r="R15" s="344"/>
      <c r="S15" s="378"/>
    </row>
    <row r="16" spans="1:19" ht="23.25" customHeight="1">
      <c r="A16" s="295"/>
      <c r="B16" s="295"/>
      <c r="C16" s="295"/>
      <c r="D16" s="295"/>
      <c r="E16" s="296"/>
      <c r="F16" s="166"/>
      <c r="G16" s="167"/>
      <c r="H16" s="153"/>
      <c r="I16" s="153"/>
      <c r="J16" s="344"/>
      <c r="K16" s="345"/>
      <c r="L16" s="153"/>
      <c r="M16" s="153"/>
      <c r="N16" s="153"/>
      <c r="O16" s="153"/>
      <c r="P16" s="153"/>
      <c r="Q16" s="153"/>
      <c r="R16" s="344"/>
      <c r="S16" s="378"/>
    </row>
    <row r="17" spans="1:19" ht="23.25" customHeight="1">
      <c r="A17" s="295"/>
      <c r="B17" s="295"/>
      <c r="C17" s="295"/>
      <c r="D17" s="295"/>
      <c r="E17" s="296"/>
      <c r="F17" s="166"/>
      <c r="G17" s="167"/>
      <c r="H17" s="153"/>
      <c r="I17" s="153"/>
      <c r="J17" s="344"/>
      <c r="K17" s="345"/>
      <c r="L17" s="153"/>
      <c r="M17" s="153"/>
      <c r="N17" s="153"/>
      <c r="O17" s="153"/>
      <c r="P17" s="153"/>
      <c r="Q17" s="153"/>
      <c r="R17" s="344"/>
      <c r="S17" s="378"/>
    </row>
    <row r="18" spans="1:19" ht="23.25" customHeight="1">
      <c r="A18" s="295"/>
      <c r="B18" s="295"/>
      <c r="C18" s="295"/>
      <c r="D18" s="295"/>
      <c r="E18" s="296"/>
      <c r="F18" s="166"/>
      <c r="G18" s="167"/>
      <c r="H18" s="153"/>
      <c r="I18" s="153"/>
      <c r="J18" s="344"/>
      <c r="K18" s="345"/>
      <c r="L18" s="153"/>
      <c r="M18" s="153"/>
      <c r="N18" s="153"/>
      <c r="O18" s="153"/>
      <c r="P18" s="153"/>
      <c r="Q18" s="153"/>
      <c r="R18" s="344"/>
      <c r="S18" s="378"/>
    </row>
    <row r="19" spans="1:19" ht="23.25" customHeight="1">
      <c r="A19" s="295"/>
      <c r="B19" s="295"/>
      <c r="C19" s="295"/>
      <c r="D19" s="295"/>
      <c r="E19" s="296"/>
      <c r="F19" s="166"/>
      <c r="G19" s="167"/>
      <c r="H19" s="153"/>
      <c r="I19" s="153"/>
      <c r="J19" s="344"/>
      <c r="K19" s="345"/>
      <c r="L19" s="153"/>
      <c r="M19" s="153"/>
      <c r="N19" s="153"/>
      <c r="O19" s="153"/>
      <c r="P19" s="153"/>
      <c r="Q19" s="153"/>
      <c r="R19" s="344"/>
      <c r="S19" s="378"/>
    </row>
    <row r="20" spans="1:19" ht="23.25" customHeight="1">
      <c r="A20" s="300"/>
      <c r="B20" s="300"/>
      <c r="C20" s="300"/>
      <c r="D20" s="300"/>
      <c r="E20" s="301"/>
      <c r="F20" s="168"/>
      <c r="G20" s="169"/>
      <c r="H20" s="155"/>
      <c r="I20" s="155"/>
      <c r="J20" s="337"/>
      <c r="K20" s="338"/>
      <c r="L20" s="155"/>
      <c r="M20" s="155"/>
      <c r="N20" s="155"/>
      <c r="O20" s="155"/>
      <c r="P20" s="155"/>
      <c r="Q20" s="155"/>
      <c r="R20" s="337"/>
      <c r="S20" s="379"/>
    </row>
    <row r="21" spans="1:19" ht="9" customHeight="1"/>
    <row r="22" spans="1:19" ht="21" customHeight="1">
      <c r="D22" s="170" t="s">
        <v>21</v>
      </c>
      <c r="E22" s="170"/>
      <c r="F22" s="170"/>
      <c r="G22" s="170"/>
      <c r="H22" s="170"/>
      <c r="I22" s="170"/>
      <c r="K22" s="171"/>
      <c r="L22" s="288" t="s">
        <v>15</v>
      </c>
      <c r="M22" s="288"/>
      <c r="N22" s="288"/>
      <c r="O22" s="288"/>
      <c r="P22" s="288"/>
      <c r="Q22" s="288"/>
      <c r="R22" s="288"/>
      <c r="S22" s="172"/>
    </row>
    <row r="23" spans="1:19" ht="17.25" customHeight="1">
      <c r="D23" s="173" t="s">
        <v>22</v>
      </c>
      <c r="E23" s="1" t="s">
        <v>387</v>
      </c>
      <c r="F23" s="136"/>
      <c r="G23" s="136"/>
      <c r="H23" s="136"/>
      <c r="I23" s="136"/>
      <c r="K23" s="171"/>
      <c r="L23" s="288"/>
      <c r="M23" s="288"/>
      <c r="N23" s="288"/>
      <c r="O23" s="288"/>
      <c r="P23" s="288"/>
      <c r="Q23" s="288"/>
      <c r="R23" s="288"/>
      <c r="S23" s="172"/>
    </row>
    <row r="24" spans="1:19" ht="17.25" customHeight="1">
      <c r="E24" s="1" t="s">
        <v>24</v>
      </c>
      <c r="F24" s="136"/>
      <c r="G24" s="136"/>
      <c r="H24" s="136"/>
      <c r="I24" s="136"/>
      <c r="K24" s="171"/>
      <c r="L24" s="288"/>
      <c r="M24" s="288"/>
      <c r="N24" s="288"/>
      <c r="O24" s="288"/>
      <c r="P24" s="288"/>
      <c r="Q24" s="288"/>
      <c r="R24" s="288"/>
      <c r="S24" s="172"/>
    </row>
    <row r="25" spans="1:19" ht="17.25" customHeight="1" thickBot="1">
      <c r="D25" s="173" t="s">
        <v>25</v>
      </c>
      <c r="E25" s="1" t="s">
        <v>388</v>
      </c>
      <c r="F25" s="136"/>
      <c r="G25" s="136"/>
      <c r="H25" s="136"/>
      <c r="I25" s="136"/>
      <c r="K25" s="171"/>
      <c r="L25" s="341"/>
      <c r="M25" s="341"/>
      <c r="N25" s="341"/>
      <c r="O25" s="341"/>
      <c r="P25" s="341"/>
      <c r="Q25" s="341"/>
      <c r="R25" s="341"/>
      <c r="S25" s="172"/>
    </row>
    <row r="26" spans="1:19" ht="17.25" customHeight="1">
      <c r="E26" s="1" t="s">
        <v>389</v>
      </c>
      <c r="F26" s="136"/>
      <c r="G26" s="136"/>
      <c r="H26" s="136"/>
      <c r="I26" s="136"/>
      <c r="K26" s="174"/>
      <c r="L26" s="376" t="s">
        <v>18</v>
      </c>
      <c r="M26" s="376"/>
      <c r="N26" s="376"/>
      <c r="O26" s="376"/>
      <c r="P26" s="376"/>
      <c r="Q26" s="376"/>
      <c r="R26" s="376"/>
      <c r="S26" s="175"/>
    </row>
    <row r="27" spans="1:19" ht="17.25" customHeight="1">
      <c r="F27" s="136"/>
      <c r="G27" s="136"/>
      <c r="H27" s="136"/>
      <c r="I27" s="136"/>
      <c r="K27" s="176"/>
      <c r="L27" s="377" t="s">
        <v>19</v>
      </c>
      <c r="M27" s="377"/>
      <c r="N27" s="377"/>
      <c r="O27" s="377"/>
      <c r="P27" s="377"/>
      <c r="Q27" s="377"/>
      <c r="R27" s="377"/>
      <c r="S27" s="177"/>
    </row>
    <row r="28" spans="1:19" ht="9" customHeight="1">
      <c r="G28" s="172"/>
      <c r="H28" s="172"/>
      <c r="I28" s="172"/>
      <c r="J28" s="172"/>
      <c r="K28" s="143"/>
      <c r="L28" s="172"/>
      <c r="M28" s="172" t="s">
        <v>28</v>
      </c>
      <c r="N28" s="172" t="s">
        <v>28</v>
      </c>
      <c r="O28" s="178"/>
      <c r="P28" s="178"/>
      <c r="Q28" s="178"/>
      <c r="R28" s="172"/>
    </row>
    <row r="29" spans="1:19" ht="12.75" customHeight="1"/>
  </sheetData>
  <mergeCells count="51">
    <mergeCell ref="A9:E9"/>
    <mergeCell ref="J9:K9"/>
    <mergeCell ref="R9:S9"/>
    <mergeCell ref="C1:J1"/>
    <mergeCell ref="L1:S1"/>
    <mergeCell ref="C2:J2"/>
    <mergeCell ref="L2:S3"/>
    <mergeCell ref="C3:J3"/>
    <mergeCell ref="C4:J4"/>
    <mergeCell ref="A7:E8"/>
    <mergeCell ref="F7:F8"/>
    <mergeCell ref="G7:S7"/>
    <mergeCell ref="J8:K8"/>
    <mergeCell ref="R8:S8"/>
    <mergeCell ref="A10:E10"/>
    <mergeCell ref="J10:K10"/>
    <mergeCell ref="R10:S10"/>
    <mergeCell ref="A11:E11"/>
    <mergeCell ref="J11:K11"/>
    <mergeCell ref="R11:S11"/>
    <mergeCell ref="A14:E14"/>
    <mergeCell ref="J14:K14"/>
    <mergeCell ref="R14:S14"/>
    <mergeCell ref="A12:E12"/>
    <mergeCell ref="J12:K12"/>
    <mergeCell ref="R12:S12"/>
    <mergeCell ref="A13:E13"/>
    <mergeCell ref="J13:K13"/>
    <mergeCell ref="R13:S13"/>
    <mergeCell ref="A15:E15"/>
    <mergeCell ref="J15:K15"/>
    <mergeCell ref="R15:S15"/>
    <mergeCell ref="A16:E16"/>
    <mergeCell ref="J16:K16"/>
    <mergeCell ref="R16:S16"/>
    <mergeCell ref="A17:E17"/>
    <mergeCell ref="J17:K17"/>
    <mergeCell ref="R17:S17"/>
    <mergeCell ref="A18:E18"/>
    <mergeCell ref="J18:K18"/>
    <mergeCell ref="R18:S18"/>
    <mergeCell ref="L22:R22"/>
    <mergeCell ref="L23:R25"/>
    <mergeCell ref="L26:R26"/>
    <mergeCell ref="L27:R27"/>
    <mergeCell ref="A19:E19"/>
    <mergeCell ref="J19:K19"/>
    <mergeCell ref="R19:S19"/>
    <mergeCell ref="A20:E20"/>
    <mergeCell ref="J20:K20"/>
    <mergeCell ref="R20:S20"/>
  </mergeCells>
  <conditionalFormatting sqref="C1:J4">
    <cfRule type="cellIs" dxfId="5" priority="1" operator="equal">
      <formula>0</formula>
    </cfRule>
  </conditionalFormatting>
  <pageMargins left="0.39370078740157483" right="0.39370078740157483" top="0.39370078740157483" bottom="0.39370078740157483" header="0.19685039370078741" footer="0.27559055118110237"/>
  <pageSetup scale="83" orientation="landscape" horizontalDpi="180" verticalDpi="180" r:id="rId1"/>
  <headerFooter alignWithMargins="0">
    <oddFooter xml:space="preserve">&amp;C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9"/>
  <sheetViews>
    <sheetView view="pageBreakPreview" topLeftCell="A7" zoomScaleNormal="100" zoomScaleSheetLayoutView="100" workbookViewId="0">
      <selection activeCell="H17" sqref="H17"/>
    </sheetView>
  </sheetViews>
  <sheetFormatPr baseColWidth="10" defaultColWidth="9.875" defaultRowHeight="12.75"/>
  <cols>
    <col min="1" max="1" width="1.125" style="1" customWidth="1"/>
    <col min="2" max="2" width="10.625" style="1" customWidth="1"/>
    <col min="3" max="3" width="8.5" style="1" customWidth="1"/>
    <col min="4" max="4" width="4.875" style="1" customWidth="1"/>
    <col min="5" max="5" width="32.125" style="1" customWidth="1"/>
    <col min="6" max="6" width="20.875" style="1" customWidth="1"/>
    <col min="7" max="9" width="6.625" style="1" customWidth="1"/>
    <col min="10" max="10" width="6" style="1" customWidth="1"/>
    <col min="11" max="11" width="1.125" style="1" customWidth="1"/>
    <col min="12" max="17" width="6.625" style="1" customWidth="1"/>
    <col min="18" max="18" width="6" style="1" customWidth="1"/>
    <col min="19" max="19" width="1.125" style="1" customWidth="1"/>
    <col min="20" max="16384" width="9.875" style="1"/>
  </cols>
  <sheetData>
    <row r="1" spans="1:19" ht="27" customHeight="1">
      <c r="B1" s="122" t="s">
        <v>0</v>
      </c>
      <c r="C1" s="311"/>
      <c r="D1" s="311"/>
      <c r="E1" s="311"/>
      <c r="F1" s="311"/>
      <c r="G1" s="311"/>
      <c r="H1" s="311"/>
      <c r="I1" s="311"/>
      <c r="J1" s="311"/>
      <c r="L1" s="382" t="s">
        <v>391</v>
      </c>
      <c r="M1" s="312"/>
      <c r="N1" s="312"/>
      <c r="O1" s="312"/>
      <c r="P1" s="312"/>
      <c r="Q1" s="312"/>
      <c r="R1" s="312"/>
      <c r="S1" s="312"/>
    </row>
    <row r="2" spans="1:19" ht="21" customHeight="1">
      <c r="B2" s="124" t="s">
        <v>1</v>
      </c>
      <c r="C2" s="313"/>
      <c r="D2" s="313"/>
      <c r="E2" s="313"/>
      <c r="F2" s="313"/>
      <c r="G2" s="313"/>
      <c r="H2" s="313"/>
      <c r="I2" s="313"/>
      <c r="J2" s="313"/>
      <c r="L2" s="383" t="s">
        <v>392</v>
      </c>
      <c r="M2" s="314"/>
      <c r="N2" s="314"/>
      <c r="O2" s="314"/>
      <c r="P2" s="314"/>
      <c r="Q2" s="314"/>
      <c r="R2" s="314"/>
      <c r="S2" s="314"/>
    </row>
    <row r="3" spans="1:19" ht="21" customHeight="1">
      <c r="B3" s="124"/>
      <c r="C3" s="313">
        <f>'Forma AT-05'!C3</f>
        <v>0</v>
      </c>
      <c r="D3" s="313"/>
      <c r="E3" s="313"/>
      <c r="F3" s="313"/>
      <c r="G3" s="313"/>
      <c r="H3" s="313"/>
      <c r="I3" s="313"/>
      <c r="J3" s="313"/>
      <c r="L3" s="384"/>
      <c r="M3" s="316"/>
      <c r="N3" s="316"/>
      <c r="O3" s="316"/>
      <c r="P3" s="316"/>
      <c r="Q3" s="316"/>
      <c r="R3" s="316"/>
      <c r="S3" s="316"/>
    </row>
    <row r="4" spans="1:19" ht="21" customHeight="1">
      <c r="B4" s="124" t="s">
        <v>2</v>
      </c>
      <c r="C4" s="313">
        <f>'Forma AT-05'!C4</f>
        <v>0</v>
      </c>
      <c r="D4" s="313"/>
      <c r="E4" s="313"/>
      <c r="F4" s="313"/>
      <c r="G4" s="313"/>
      <c r="H4" s="313"/>
      <c r="I4" s="313"/>
      <c r="J4" s="313"/>
      <c r="L4" s="143"/>
      <c r="O4" s="161" t="s">
        <v>3</v>
      </c>
      <c r="P4" s="162"/>
      <c r="Q4" s="148" t="s">
        <v>4</v>
      </c>
      <c r="R4" s="162"/>
    </row>
    <row r="5" spans="1:19" ht="9" customHeight="1">
      <c r="B5" s="127"/>
      <c r="C5" s="127"/>
      <c r="D5" s="127"/>
      <c r="E5" s="127"/>
      <c r="F5" s="127"/>
      <c r="G5" s="127"/>
      <c r="H5" s="127"/>
      <c r="I5" s="127"/>
      <c r="J5" s="127"/>
      <c r="L5" s="143"/>
      <c r="P5" s="156"/>
    </row>
    <row r="6" spans="1:19" ht="9" customHeight="1"/>
    <row r="7" spans="1:19" ht="21" customHeight="1">
      <c r="A7" s="385" t="s">
        <v>511</v>
      </c>
      <c r="B7" s="385"/>
      <c r="C7" s="385"/>
      <c r="D7" s="385"/>
      <c r="E7" s="386"/>
      <c r="F7" s="389" t="s">
        <v>369</v>
      </c>
      <c r="G7" s="385" t="s">
        <v>370</v>
      </c>
      <c r="H7" s="385"/>
      <c r="I7" s="385"/>
      <c r="J7" s="385"/>
      <c r="K7" s="385"/>
      <c r="L7" s="385"/>
      <c r="M7" s="385"/>
      <c r="N7" s="385"/>
      <c r="O7" s="385"/>
      <c r="P7" s="385"/>
      <c r="Q7" s="385"/>
      <c r="R7" s="385"/>
      <c r="S7" s="385"/>
    </row>
    <row r="8" spans="1:19" ht="21" customHeight="1" thickBot="1">
      <c r="A8" s="387"/>
      <c r="B8" s="387"/>
      <c r="C8" s="387"/>
      <c r="D8" s="387"/>
      <c r="E8" s="388"/>
      <c r="F8" s="390"/>
      <c r="G8" s="65"/>
      <c r="H8" s="65"/>
      <c r="I8" s="65"/>
      <c r="J8" s="391"/>
      <c r="K8" s="392"/>
      <c r="L8" s="65"/>
      <c r="M8" s="65"/>
      <c r="N8" s="65"/>
      <c r="O8" s="65"/>
      <c r="P8" s="65"/>
      <c r="Q8" s="65"/>
      <c r="R8" s="391"/>
      <c r="S8" s="393"/>
    </row>
    <row r="9" spans="1:19" ht="23.25" customHeight="1">
      <c r="A9" s="380"/>
      <c r="B9" s="380"/>
      <c r="C9" s="380"/>
      <c r="D9" s="380"/>
      <c r="E9" s="381"/>
      <c r="F9" s="163"/>
      <c r="G9" s="164"/>
      <c r="H9" s="165"/>
      <c r="I9" s="165"/>
      <c r="J9" s="351"/>
      <c r="K9" s="352"/>
      <c r="L9" s="165"/>
      <c r="M9" s="165"/>
      <c r="N9" s="165"/>
      <c r="O9" s="165"/>
      <c r="P9" s="165"/>
      <c r="Q9" s="165"/>
      <c r="R9" s="351"/>
      <c r="S9" s="291"/>
    </row>
    <row r="10" spans="1:19" ht="23.25" customHeight="1">
      <c r="A10" s="295"/>
      <c r="B10" s="295"/>
      <c r="C10" s="295"/>
      <c r="D10" s="295"/>
      <c r="E10" s="296"/>
      <c r="F10" s="166"/>
      <c r="G10" s="167"/>
      <c r="H10" s="153"/>
      <c r="I10" s="153"/>
      <c r="J10" s="344"/>
      <c r="K10" s="345"/>
      <c r="L10" s="153"/>
      <c r="M10" s="153"/>
      <c r="N10" s="153"/>
      <c r="O10" s="153"/>
      <c r="P10" s="153"/>
      <c r="Q10" s="153"/>
      <c r="R10" s="344"/>
      <c r="S10" s="378"/>
    </row>
    <row r="11" spans="1:19" ht="23.25" customHeight="1">
      <c r="A11" s="295"/>
      <c r="B11" s="295"/>
      <c r="C11" s="295"/>
      <c r="D11" s="295"/>
      <c r="E11" s="296"/>
      <c r="F11" s="166"/>
      <c r="G11" s="167"/>
      <c r="H11" s="153"/>
      <c r="I11" s="153"/>
      <c r="J11" s="344"/>
      <c r="K11" s="345"/>
      <c r="L11" s="153"/>
      <c r="M11" s="153"/>
      <c r="N11" s="153"/>
      <c r="O11" s="153"/>
      <c r="P11" s="153"/>
      <c r="Q11" s="153"/>
      <c r="R11" s="344"/>
      <c r="S11" s="378"/>
    </row>
    <row r="12" spans="1:19" ht="23.25" customHeight="1">
      <c r="A12" s="295"/>
      <c r="B12" s="295"/>
      <c r="C12" s="295"/>
      <c r="D12" s="295"/>
      <c r="E12" s="296"/>
      <c r="F12" s="166"/>
      <c r="G12" s="167"/>
      <c r="H12" s="153"/>
      <c r="I12" s="153"/>
      <c r="J12" s="344"/>
      <c r="K12" s="345"/>
      <c r="L12" s="153"/>
      <c r="M12" s="153"/>
      <c r="N12" s="153"/>
      <c r="O12" s="153"/>
      <c r="P12" s="153"/>
      <c r="Q12" s="153"/>
      <c r="R12" s="344"/>
      <c r="S12" s="378"/>
    </row>
    <row r="13" spans="1:19" ht="23.25" customHeight="1">
      <c r="A13" s="295"/>
      <c r="B13" s="295"/>
      <c r="C13" s="295"/>
      <c r="D13" s="295"/>
      <c r="E13" s="296"/>
      <c r="F13" s="166"/>
      <c r="G13" s="167"/>
      <c r="H13" s="153"/>
      <c r="I13" s="153"/>
      <c r="J13" s="344"/>
      <c r="K13" s="345"/>
      <c r="L13" s="153"/>
      <c r="M13" s="153"/>
      <c r="N13" s="153"/>
      <c r="O13" s="153"/>
      <c r="P13" s="153"/>
      <c r="Q13" s="153"/>
      <c r="R13" s="344"/>
      <c r="S13" s="378"/>
    </row>
    <row r="14" spans="1:19" ht="23.25" customHeight="1">
      <c r="A14" s="295"/>
      <c r="B14" s="295"/>
      <c r="C14" s="295"/>
      <c r="D14" s="295"/>
      <c r="E14" s="296"/>
      <c r="F14" s="166"/>
      <c r="G14" s="167"/>
      <c r="H14" s="153"/>
      <c r="I14" s="153"/>
      <c r="J14" s="344"/>
      <c r="K14" s="345"/>
      <c r="L14" s="153"/>
      <c r="M14" s="153"/>
      <c r="N14" s="153"/>
      <c r="O14" s="153"/>
      <c r="P14" s="153"/>
      <c r="Q14" s="153"/>
      <c r="R14" s="344"/>
      <c r="S14" s="378"/>
    </row>
    <row r="15" spans="1:19" ht="23.25" customHeight="1">
      <c r="A15" s="295"/>
      <c r="B15" s="295"/>
      <c r="C15" s="295"/>
      <c r="D15" s="295"/>
      <c r="E15" s="296"/>
      <c r="F15" s="166"/>
      <c r="G15" s="167"/>
      <c r="H15" s="153"/>
      <c r="I15" s="153"/>
      <c r="J15" s="344"/>
      <c r="K15" s="345"/>
      <c r="L15" s="153"/>
      <c r="M15" s="153"/>
      <c r="N15" s="153"/>
      <c r="O15" s="153"/>
      <c r="P15" s="153"/>
      <c r="Q15" s="153"/>
      <c r="R15" s="344"/>
      <c r="S15" s="378"/>
    </row>
    <row r="16" spans="1:19" ht="23.25" customHeight="1">
      <c r="A16" s="295"/>
      <c r="B16" s="295"/>
      <c r="C16" s="295"/>
      <c r="D16" s="295"/>
      <c r="E16" s="296"/>
      <c r="F16" s="166"/>
      <c r="G16" s="167"/>
      <c r="H16" s="153"/>
      <c r="I16" s="153"/>
      <c r="J16" s="344"/>
      <c r="K16" s="345"/>
      <c r="L16" s="153"/>
      <c r="M16" s="153"/>
      <c r="N16" s="153"/>
      <c r="O16" s="153"/>
      <c r="P16" s="153"/>
      <c r="Q16" s="153"/>
      <c r="R16" s="344"/>
      <c r="S16" s="378"/>
    </row>
    <row r="17" spans="1:19" ht="23.25" customHeight="1">
      <c r="A17" s="295"/>
      <c r="B17" s="295"/>
      <c r="C17" s="295"/>
      <c r="D17" s="295"/>
      <c r="E17" s="296"/>
      <c r="F17" s="166"/>
      <c r="G17" s="167"/>
      <c r="H17" s="153"/>
      <c r="I17" s="153"/>
      <c r="J17" s="344"/>
      <c r="K17" s="345"/>
      <c r="L17" s="153"/>
      <c r="M17" s="153"/>
      <c r="N17" s="153"/>
      <c r="O17" s="153"/>
      <c r="P17" s="153"/>
      <c r="Q17" s="153"/>
      <c r="R17" s="344"/>
      <c r="S17" s="378"/>
    </row>
    <row r="18" spans="1:19" ht="23.25" customHeight="1">
      <c r="A18" s="295"/>
      <c r="B18" s="295"/>
      <c r="C18" s="295"/>
      <c r="D18" s="295"/>
      <c r="E18" s="296"/>
      <c r="F18" s="166"/>
      <c r="G18" s="167"/>
      <c r="H18" s="153"/>
      <c r="I18" s="153"/>
      <c r="J18" s="344"/>
      <c r="K18" s="345"/>
      <c r="L18" s="153"/>
      <c r="M18" s="153"/>
      <c r="N18" s="153"/>
      <c r="O18" s="153"/>
      <c r="P18" s="153"/>
      <c r="Q18" s="153"/>
      <c r="R18" s="344"/>
      <c r="S18" s="378"/>
    </row>
    <row r="19" spans="1:19" ht="23.25" customHeight="1">
      <c r="A19" s="295"/>
      <c r="B19" s="295"/>
      <c r="C19" s="295"/>
      <c r="D19" s="295"/>
      <c r="E19" s="296"/>
      <c r="F19" s="166"/>
      <c r="G19" s="167"/>
      <c r="H19" s="153"/>
      <c r="I19" s="153"/>
      <c r="J19" s="344"/>
      <c r="K19" s="345"/>
      <c r="L19" s="153"/>
      <c r="M19" s="153"/>
      <c r="N19" s="153"/>
      <c r="O19" s="153"/>
      <c r="P19" s="153"/>
      <c r="Q19" s="153"/>
      <c r="R19" s="344"/>
      <c r="S19" s="378"/>
    </row>
    <row r="20" spans="1:19" ht="23.25" customHeight="1">
      <c r="A20" s="300"/>
      <c r="B20" s="300"/>
      <c r="C20" s="300"/>
      <c r="D20" s="300"/>
      <c r="E20" s="301"/>
      <c r="F20" s="168"/>
      <c r="G20" s="169"/>
      <c r="H20" s="155"/>
      <c r="I20" s="155"/>
      <c r="J20" s="337"/>
      <c r="K20" s="338"/>
      <c r="L20" s="155"/>
      <c r="M20" s="155"/>
      <c r="N20" s="155"/>
      <c r="O20" s="155"/>
      <c r="P20" s="155"/>
      <c r="Q20" s="155"/>
      <c r="R20" s="337"/>
      <c r="S20" s="379"/>
    </row>
    <row r="21" spans="1:19" ht="9" customHeight="1"/>
    <row r="22" spans="1:19" ht="21" customHeight="1">
      <c r="D22" s="170" t="s">
        <v>21</v>
      </c>
      <c r="E22" s="170"/>
      <c r="F22" s="170"/>
      <c r="G22" s="170"/>
      <c r="H22" s="170"/>
      <c r="I22" s="170"/>
      <c r="K22" s="171"/>
      <c r="L22" s="288" t="s">
        <v>15</v>
      </c>
      <c r="M22" s="288"/>
      <c r="N22" s="288"/>
      <c r="O22" s="288"/>
      <c r="P22" s="288"/>
      <c r="Q22" s="288"/>
      <c r="R22" s="288"/>
      <c r="S22" s="172"/>
    </row>
    <row r="23" spans="1:19" ht="17.25" customHeight="1">
      <c r="D23" s="173" t="s">
        <v>22</v>
      </c>
      <c r="E23" s="1" t="s">
        <v>387</v>
      </c>
      <c r="F23" s="136"/>
      <c r="G23" s="136"/>
      <c r="H23" s="136"/>
      <c r="I23" s="136"/>
      <c r="K23" s="171"/>
      <c r="L23" s="288"/>
      <c r="M23" s="288"/>
      <c r="N23" s="288"/>
      <c r="O23" s="288"/>
      <c r="P23" s="288"/>
      <c r="Q23" s="288"/>
      <c r="R23" s="288"/>
      <c r="S23" s="172"/>
    </row>
    <row r="24" spans="1:19" ht="17.25" customHeight="1">
      <c r="E24" s="1" t="s">
        <v>24</v>
      </c>
      <c r="F24" s="136"/>
      <c r="G24" s="136"/>
      <c r="H24" s="136"/>
      <c r="I24" s="136"/>
      <c r="K24" s="171"/>
      <c r="L24" s="288"/>
      <c r="M24" s="288"/>
      <c r="N24" s="288"/>
      <c r="O24" s="288"/>
      <c r="P24" s="288"/>
      <c r="Q24" s="288"/>
      <c r="R24" s="288"/>
      <c r="S24" s="172"/>
    </row>
    <row r="25" spans="1:19" ht="17.25" customHeight="1" thickBot="1">
      <c r="D25" s="173" t="s">
        <v>25</v>
      </c>
      <c r="E25" s="1" t="s">
        <v>393</v>
      </c>
      <c r="F25" s="136"/>
      <c r="G25" s="136"/>
      <c r="H25" s="136"/>
      <c r="I25" s="136"/>
      <c r="K25" s="171"/>
      <c r="L25" s="341"/>
      <c r="M25" s="341"/>
      <c r="N25" s="341"/>
      <c r="O25" s="341"/>
      <c r="P25" s="341"/>
      <c r="Q25" s="341"/>
      <c r="R25" s="341"/>
      <c r="S25" s="172"/>
    </row>
    <row r="26" spans="1:19" ht="17.25" customHeight="1">
      <c r="E26" s="1" t="s">
        <v>394</v>
      </c>
      <c r="F26" s="136"/>
      <c r="G26" s="136"/>
      <c r="H26" s="136"/>
      <c r="I26" s="136"/>
      <c r="K26" s="174"/>
      <c r="L26" s="376" t="s">
        <v>18</v>
      </c>
      <c r="M26" s="376"/>
      <c r="N26" s="376"/>
      <c r="O26" s="376"/>
      <c r="P26" s="376"/>
      <c r="Q26" s="376"/>
      <c r="R26" s="376"/>
      <c r="S26" s="175"/>
    </row>
    <row r="27" spans="1:19" ht="17.25" customHeight="1">
      <c r="F27" s="136"/>
      <c r="G27" s="136"/>
      <c r="H27" s="136"/>
      <c r="I27" s="136"/>
      <c r="K27" s="176"/>
      <c r="L27" s="377" t="s">
        <v>19</v>
      </c>
      <c r="M27" s="377"/>
      <c r="N27" s="377"/>
      <c r="O27" s="377"/>
      <c r="P27" s="377"/>
      <c r="Q27" s="377"/>
      <c r="R27" s="377"/>
      <c r="S27" s="177"/>
    </row>
    <row r="28" spans="1:19" ht="9" customHeight="1">
      <c r="G28" s="172"/>
      <c r="H28" s="172"/>
      <c r="I28" s="172"/>
      <c r="J28" s="172"/>
      <c r="K28" s="143"/>
      <c r="L28" s="172"/>
      <c r="M28" s="172" t="s">
        <v>28</v>
      </c>
      <c r="N28" s="172" t="s">
        <v>28</v>
      </c>
      <c r="O28" s="178"/>
      <c r="P28" s="178"/>
      <c r="Q28" s="178"/>
      <c r="R28" s="172"/>
    </row>
    <row r="29" spans="1:19" ht="12.75" customHeight="1"/>
  </sheetData>
  <mergeCells count="51">
    <mergeCell ref="A9:E9"/>
    <mergeCell ref="J9:K9"/>
    <mergeCell ref="R9:S9"/>
    <mergeCell ref="C1:J1"/>
    <mergeCell ref="L1:S1"/>
    <mergeCell ref="C2:J2"/>
    <mergeCell ref="L2:S3"/>
    <mergeCell ref="C3:J3"/>
    <mergeCell ref="C4:J4"/>
    <mergeCell ref="A7:E8"/>
    <mergeCell ref="F7:F8"/>
    <mergeCell ref="G7:S7"/>
    <mergeCell ref="J8:K8"/>
    <mergeCell ref="R8:S8"/>
    <mergeCell ref="A12:E12"/>
    <mergeCell ref="J12:K12"/>
    <mergeCell ref="R12:S12"/>
    <mergeCell ref="A10:E10"/>
    <mergeCell ref="J10:K10"/>
    <mergeCell ref="R10:S10"/>
    <mergeCell ref="A11:E11"/>
    <mergeCell ref="J11:K11"/>
    <mergeCell ref="R11:S11"/>
    <mergeCell ref="A13:E13"/>
    <mergeCell ref="J13:K13"/>
    <mergeCell ref="R13:S13"/>
    <mergeCell ref="A14:E14"/>
    <mergeCell ref="J14:K14"/>
    <mergeCell ref="R14:S14"/>
    <mergeCell ref="A15:E15"/>
    <mergeCell ref="J15:K15"/>
    <mergeCell ref="R15:S15"/>
    <mergeCell ref="A16:E16"/>
    <mergeCell ref="J16:K16"/>
    <mergeCell ref="R16:S16"/>
    <mergeCell ref="A17:E17"/>
    <mergeCell ref="J17:K17"/>
    <mergeCell ref="R17:S17"/>
    <mergeCell ref="A18:E18"/>
    <mergeCell ref="J18:K18"/>
    <mergeCell ref="R18:S18"/>
    <mergeCell ref="L22:R22"/>
    <mergeCell ref="L23:R25"/>
    <mergeCell ref="L26:R26"/>
    <mergeCell ref="L27:R27"/>
    <mergeCell ref="A19:E19"/>
    <mergeCell ref="J19:K19"/>
    <mergeCell ref="R19:S19"/>
    <mergeCell ref="A20:E20"/>
    <mergeCell ref="J20:K20"/>
    <mergeCell ref="R20:S20"/>
  </mergeCells>
  <conditionalFormatting sqref="C1:J4">
    <cfRule type="cellIs" dxfId="4" priority="1" operator="equal">
      <formula>0</formula>
    </cfRule>
  </conditionalFormatting>
  <pageMargins left="0.39370078740157483" right="0.39370078740157483" top="0.39370078740157483" bottom="0.39370078740157483" header="0.19685039370078741" footer="0.27559055118110237"/>
  <pageSetup scale="83" orientation="landscape" horizontalDpi="180" verticalDpi="180" r:id="rId1"/>
  <headerFooter alignWithMargins="0">
    <oddFooter xml:space="preserve">&amp;C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51"/>
  <sheetViews>
    <sheetView view="pageBreakPreview" zoomScaleNormal="100" zoomScaleSheetLayoutView="100" workbookViewId="0">
      <selection sqref="A1:C5"/>
    </sheetView>
  </sheetViews>
  <sheetFormatPr baseColWidth="10" defaultColWidth="9.875" defaultRowHeight="12.75"/>
  <cols>
    <col min="1" max="1" width="1.125" style="1" customWidth="1"/>
    <col min="2" max="2" width="2.625" style="1" customWidth="1"/>
    <col min="3" max="3" width="11.375" style="1" customWidth="1"/>
    <col min="4" max="4" width="5.625" style="1" customWidth="1"/>
    <col min="5" max="5" width="4.375" style="1" customWidth="1"/>
    <col min="6" max="6" width="7.5" style="1" customWidth="1"/>
    <col min="7" max="7" width="3.625" style="1" customWidth="1"/>
    <col min="8" max="8" width="1.125" style="1" customWidth="1"/>
    <col min="9" max="9" width="11.875" style="1" customWidth="1"/>
    <col min="10" max="10" width="1.375" style="1" customWidth="1"/>
    <col min="11" max="11" width="18.5" style="1" customWidth="1"/>
    <col min="12" max="12" width="1.125" style="1" customWidth="1"/>
    <col min="13" max="13" width="9.125" style="1" customWidth="1"/>
    <col min="14" max="14" width="1.125" style="1" customWidth="1"/>
    <col min="15" max="15" width="12.625" style="1" customWidth="1"/>
    <col min="16" max="16" width="6.625" style="1" customWidth="1"/>
    <col min="17" max="17" width="1.125" style="1" customWidth="1"/>
    <col min="18" max="16384" width="9.875" style="1"/>
  </cols>
  <sheetData>
    <row r="1" spans="1:19" ht="18" customHeight="1">
      <c r="A1" s="404" t="s">
        <v>29</v>
      </c>
      <c r="B1" s="404"/>
      <c r="C1" s="404"/>
      <c r="D1" s="405"/>
      <c r="E1" s="405"/>
      <c r="F1" s="405"/>
      <c r="G1" s="405"/>
      <c r="H1" s="405"/>
      <c r="I1" s="405"/>
      <c r="J1" s="405"/>
      <c r="K1" s="405"/>
      <c r="L1" s="405"/>
      <c r="M1" s="405"/>
      <c r="N1" s="405"/>
      <c r="O1" s="405"/>
      <c r="P1" s="405"/>
      <c r="Q1" s="405"/>
    </row>
    <row r="2" spans="1:19" ht="15" customHeight="1">
      <c r="A2" s="404"/>
      <c r="B2" s="404"/>
      <c r="C2" s="404"/>
      <c r="D2" s="406"/>
      <c r="E2" s="406"/>
      <c r="F2" s="407"/>
      <c r="G2" s="407"/>
      <c r="H2" s="407"/>
      <c r="I2" s="407"/>
      <c r="J2" s="407"/>
      <c r="K2" s="407"/>
      <c r="L2" s="407"/>
      <c r="M2" s="407"/>
      <c r="N2" s="407"/>
      <c r="O2" s="407"/>
      <c r="P2" s="407"/>
      <c r="Q2" s="407"/>
    </row>
    <row r="3" spans="1:19" ht="15" customHeight="1">
      <c r="A3" s="404"/>
      <c r="B3" s="404"/>
      <c r="C3" s="404"/>
      <c r="D3" s="406"/>
      <c r="E3" s="406"/>
      <c r="F3" s="407"/>
      <c r="G3" s="407"/>
      <c r="H3" s="407"/>
      <c r="I3" s="407"/>
      <c r="J3" s="407"/>
      <c r="K3" s="407"/>
      <c r="L3" s="407"/>
      <c r="M3" s="407"/>
      <c r="N3" s="407"/>
      <c r="O3" s="407"/>
      <c r="P3" s="407"/>
      <c r="Q3" s="407"/>
      <c r="S3" s="55"/>
    </row>
    <row r="4" spans="1:19" ht="15" customHeight="1">
      <c r="A4" s="404"/>
      <c r="B4" s="404"/>
      <c r="C4" s="404"/>
      <c r="D4" s="406"/>
      <c r="E4" s="406"/>
      <c r="F4" s="407"/>
      <c r="G4" s="407"/>
      <c r="H4" s="407"/>
      <c r="I4" s="407"/>
      <c r="J4" s="407"/>
      <c r="K4" s="407"/>
      <c r="L4" s="407"/>
      <c r="M4" s="407"/>
      <c r="N4" s="407"/>
      <c r="O4" s="407"/>
      <c r="P4" s="407"/>
      <c r="Q4" s="407"/>
    </row>
    <row r="5" spans="1:19" ht="15" customHeight="1">
      <c r="A5" s="404"/>
      <c r="B5" s="404"/>
      <c r="C5" s="404"/>
      <c r="D5" s="406"/>
      <c r="E5" s="406"/>
      <c r="F5" s="407"/>
      <c r="G5" s="407"/>
      <c r="H5" s="407"/>
      <c r="I5" s="407"/>
      <c r="J5" s="407"/>
      <c r="K5" s="407"/>
      <c r="L5" s="407"/>
      <c r="M5" s="407"/>
      <c r="N5" s="407"/>
      <c r="O5" s="407"/>
      <c r="P5" s="407"/>
      <c r="Q5" s="407"/>
    </row>
    <row r="6" spans="1:19" ht="18" customHeight="1">
      <c r="A6" s="2"/>
      <c r="B6" s="56"/>
      <c r="C6" s="2"/>
      <c r="D6" s="408" t="s">
        <v>342</v>
      </c>
      <c r="E6" s="408"/>
      <c r="F6" s="408"/>
      <c r="G6" s="408"/>
      <c r="H6" s="408"/>
      <c r="I6" s="408"/>
      <c r="J6" s="408"/>
      <c r="K6" s="408"/>
      <c r="L6" s="408"/>
      <c r="M6" s="408"/>
      <c r="N6" s="408"/>
      <c r="O6" s="408"/>
      <c r="P6" s="408"/>
      <c r="Q6" s="2"/>
    </row>
    <row r="7" spans="1:19" ht="9" customHeight="1">
      <c r="A7" s="2"/>
      <c r="B7" s="56"/>
      <c r="C7" s="2"/>
      <c r="D7" s="2"/>
      <c r="E7" s="2"/>
      <c r="F7" s="2"/>
      <c r="G7" s="2"/>
      <c r="H7" s="2"/>
      <c r="I7" s="2"/>
      <c r="J7" s="2"/>
      <c r="K7" s="2"/>
      <c r="L7" s="179"/>
      <c r="M7" s="179"/>
      <c r="N7" s="179"/>
      <c r="O7" s="179"/>
      <c r="P7" s="179"/>
      <c r="Q7" s="2"/>
    </row>
    <row r="8" spans="1:19" ht="18.75" customHeight="1">
      <c r="A8" s="409" t="s">
        <v>30</v>
      </c>
      <c r="B8" s="409"/>
      <c r="C8" s="409"/>
      <c r="D8" s="409"/>
      <c r="E8" s="409"/>
      <c r="F8" s="409"/>
      <c r="G8" s="409"/>
      <c r="H8" s="409"/>
      <c r="I8" s="409"/>
      <c r="J8" s="409"/>
      <c r="K8" s="409"/>
      <c r="L8" s="409"/>
      <c r="M8" s="409"/>
      <c r="N8" s="409"/>
      <c r="O8" s="409"/>
      <c r="P8" s="409"/>
      <c r="Q8" s="409"/>
    </row>
    <row r="9" spans="1:19" ht="9" customHeight="1">
      <c r="A9" s="180"/>
      <c r="B9" s="57"/>
      <c r="C9" s="180"/>
      <c r="D9" s="180"/>
      <c r="E9" s="180"/>
      <c r="F9" s="180"/>
      <c r="G9" s="180"/>
      <c r="H9" s="180"/>
      <c r="I9" s="180"/>
      <c r="J9" s="180"/>
      <c r="K9" s="180"/>
      <c r="L9" s="181"/>
      <c r="M9" s="181"/>
      <c r="N9" s="181"/>
      <c r="O9" s="181"/>
      <c r="P9" s="181"/>
      <c r="Q9" s="180"/>
    </row>
    <row r="10" spans="1:19" ht="19.5" customHeight="1">
      <c r="A10" s="180"/>
      <c r="B10" s="395" t="s">
        <v>31</v>
      </c>
      <c r="C10" s="395"/>
      <c r="D10" s="395"/>
      <c r="E10" s="395"/>
      <c r="F10" s="395"/>
      <c r="G10" s="395"/>
      <c r="H10" s="180"/>
      <c r="I10" s="395" t="s">
        <v>32</v>
      </c>
      <c r="J10" s="395"/>
      <c r="K10" s="395"/>
      <c r="L10" s="180"/>
      <c r="M10" s="395" t="s">
        <v>33</v>
      </c>
      <c r="N10" s="395"/>
      <c r="O10" s="395"/>
      <c r="P10" s="395"/>
      <c r="Q10" s="180"/>
    </row>
    <row r="11" spans="1:19" ht="9" customHeight="1" thickBot="1">
      <c r="A11" s="182"/>
      <c r="B11" s="182"/>
      <c r="C11" s="182"/>
      <c r="D11" s="182"/>
      <c r="E11" s="182"/>
      <c r="F11" s="182"/>
      <c r="G11" s="182"/>
      <c r="H11" s="182"/>
      <c r="I11" s="182"/>
      <c r="J11" s="182"/>
      <c r="K11" s="182"/>
      <c r="L11" s="182"/>
      <c r="M11" s="182"/>
      <c r="N11" s="182"/>
      <c r="O11" s="182"/>
      <c r="P11" s="182"/>
      <c r="Q11" s="182"/>
    </row>
    <row r="12" spans="1:19" ht="19.5" customHeight="1">
      <c r="A12" s="180"/>
      <c r="B12" s="398" t="s">
        <v>34</v>
      </c>
      <c r="C12" s="398"/>
      <c r="D12" s="398"/>
      <c r="E12" s="398"/>
      <c r="F12" s="398"/>
      <c r="G12" s="398"/>
      <c r="H12" s="398"/>
      <c r="I12" s="398"/>
      <c r="J12" s="398"/>
      <c r="K12" s="398"/>
      <c r="L12" s="398"/>
      <c r="M12" s="398"/>
      <c r="N12" s="398"/>
      <c r="O12" s="398"/>
      <c r="P12" s="398"/>
      <c r="Q12" s="183"/>
    </row>
    <row r="13" spans="1:19" ht="16.5" customHeight="1">
      <c r="A13" s="180"/>
      <c r="B13" s="180" t="s">
        <v>35</v>
      </c>
      <c r="C13" s="180"/>
      <c r="D13" s="180"/>
      <c r="E13" s="180"/>
      <c r="F13" s="395" t="s">
        <v>36</v>
      </c>
      <c r="G13" s="395"/>
      <c r="H13" s="395"/>
      <c r="I13" s="395"/>
      <c r="J13" s="180"/>
      <c r="K13" s="394" t="s">
        <v>37</v>
      </c>
      <c r="L13" s="394"/>
      <c r="M13" s="394"/>
      <c r="N13" s="184"/>
      <c r="O13" s="58"/>
      <c r="P13" s="185" t="s">
        <v>361</v>
      </c>
      <c r="Q13" s="180"/>
    </row>
    <row r="14" spans="1:19" ht="16.5" customHeight="1">
      <c r="A14" s="180"/>
      <c r="B14" s="180" t="s">
        <v>38</v>
      </c>
      <c r="C14" s="180"/>
      <c r="D14" s="180"/>
      <c r="E14" s="180"/>
      <c r="F14" s="399" t="s">
        <v>36</v>
      </c>
      <c r="G14" s="399"/>
      <c r="H14" s="399"/>
      <c r="I14" s="399"/>
      <c r="J14" s="180"/>
      <c r="K14" s="394" t="s">
        <v>39</v>
      </c>
      <c r="L14" s="394"/>
      <c r="M14" s="394"/>
      <c r="N14" s="186"/>
      <c r="O14" s="59"/>
      <c r="P14" s="185" t="s">
        <v>362</v>
      </c>
      <c r="Q14" s="180"/>
    </row>
    <row r="15" spans="1:19" ht="16.5" customHeight="1">
      <c r="A15" s="180"/>
      <c r="B15" s="180" t="s">
        <v>40</v>
      </c>
      <c r="C15" s="180"/>
      <c r="D15" s="180"/>
      <c r="E15" s="180"/>
      <c r="F15" s="399" t="s">
        <v>36</v>
      </c>
      <c r="G15" s="399"/>
      <c r="H15" s="399"/>
      <c r="I15" s="399"/>
      <c r="J15" s="180"/>
      <c r="K15" s="394" t="s">
        <v>41</v>
      </c>
      <c r="L15" s="394"/>
      <c r="M15" s="394"/>
      <c r="N15" s="186"/>
      <c r="O15" s="186"/>
      <c r="P15" s="185" t="s">
        <v>363</v>
      </c>
      <c r="Q15" s="180"/>
    </row>
    <row r="16" spans="1:19" ht="16.5" customHeight="1">
      <c r="A16" s="180"/>
      <c r="B16" s="180" t="s">
        <v>42</v>
      </c>
      <c r="C16" s="180"/>
      <c r="D16" s="180"/>
      <c r="E16" s="180"/>
      <c r="F16" s="399" t="s">
        <v>36</v>
      </c>
      <c r="G16" s="399"/>
      <c r="H16" s="399"/>
      <c r="I16" s="399"/>
      <c r="J16" s="180"/>
      <c r="K16" s="394" t="s">
        <v>43</v>
      </c>
      <c r="L16" s="394"/>
      <c r="M16" s="394"/>
      <c r="N16" s="186"/>
      <c r="O16" s="187" t="s">
        <v>36</v>
      </c>
      <c r="P16" s="185"/>
      <c r="Q16" s="180"/>
    </row>
    <row r="17" spans="1:17" ht="16.5" customHeight="1">
      <c r="A17" s="180"/>
      <c r="B17" s="180" t="s">
        <v>44</v>
      </c>
      <c r="C17" s="180"/>
      <c r="D17" s="180"/>
      <c r="E17" s="180"/>
      <c r="F17" s="403" t="s">
        <v>45</v>
      </c>
      <c r="G17" s="403"/>
      <c r="H17" s="399" t="s">
        <v>36</v>
      </c>
      <c r="I17" s="399"/>
      <c r="J17" s="180"/>
      <c r="K17" s="394" t="s">
        <v>46</v>
      </c>
      <c r="L17" s="394"/>
      <c r="M17" s="394"/>
      <c r="N17" s="186"/>
      <c r="O17" s="60"/>
      <c r="P17" s="185" t="s">
        <v>363</v>
      </c>
      <c r="Q17" s="180"/>
    </row>
    <row r="18" spans="1:17" ht="16.5" customHeight="1">
      <c r="A18" s="180"/>
      <c r="B18" s="180" t="s">
        <v>47</v>
      </c>
      <c r="C18" s="180"/>
      <c r="D18" s="180"/>
      <c r="E18" s="180"/>
      <c r="F18" s="401" t="s">
        <v>54</v>
      </c>
      <c r="G18" s="401"/>
      <c r="H18" s="401"/>
      <c r="I18" s="401"/>
      <c r="J18" s="180"/>
      <c r="K18" s="394" t="s">
        <v>48</v>
      </c>
      <c r="L18" s="394"/>
      <c r="M18" s="394"/>
      <c r="N18" s="186"/>
      <c r="O18" s="60"/>
      <c r="P18" s="185" t="s">
        <v>363</v>
      </c>
      <c r="Q18" s="180"/>
    </row>
    <row r="19" spans="1:17" ht="16.5" customHeight="1">
      <c r="A19" s="180"/>
      <c r="B19" s="180" t="s">
        <v>49</v>
      </c>
      <c r="C19" s="180"/>
      <c r="D19" s="180"/>
      <c r="E19" s="180"/>
      <c r="F19" s="401" t="s">
        <v>54</v>
      </c>
      <c r="G19" s="401"/>
      <c r="H19" s="401"/>
      <c r="I19" s="401"/>
      <c r="J19" s="180"/>
      <c r="K19" s="394" t="s">
        <v>50</v>
      </c>
      <c r="L19" s="394"/>
      <c r="M19" s="394"/>
      <c r="N19" s="186"/>
      <c r="O19" s="61"/>
      <c r="P19" s="185" t="s">
        <v>364</v>
      </c>
      <c r="Q19" s="180"/>
    </row>
    <row r="20" spans="1:17" ht="16.5" customHeight="1">
      <c r="A20" s="180"/>
      <c r="B20" s="180" t="s">
        <v>51</v>
      </c>
      <c r="C20" s="180"/>
      <c r="D20" s="180"/>
      <c r="E20" s="180"/>
      <c r="F20" s="401" t="s">
        <v>54</v>
      </c>
      <c r="G20" s="401"/>
      <c r="H20" s="401"/>
      <c r="I20" s="401"/>
      <c r="J20" s="180"/>
      <c r="K20" s="394" t="s">
        <v>52</v>
      </c>
      <c r="L20" s="394"/>
      <c r="M20" s="394"/>
      <c r="N20" s="186"/>
      <c r="O20" s="60"/>
      <c r="P20" s="185" t="s">
        <v>364</v>
      </c>
      <c r="Q20" s="180"/>
    </row>
    <row r="21" spans="1:17" ht="9" customHeight="1" thickBot="1">
      <c r="A21" s="182"/>
      <c r="B21" s="182"/>
      <c r="C21" s="182"/>
      <c r="D21" s="182"/>
      <c r="E21" s="182"/>
      <c r="F21" s="188"/>
      <c r="G21" s="188"/>
      <c r="H21" s="188"/>
      <c r="I21" s="188"/>
      <c r="J21" s="182"/>
      <c r="K21" s="182"/>
      <c r="L21" s="182"/>
      <c r="M21" s="182"/>
      <c r="N21" s="182"/>
      <c r="O21" s="182"/>
      <c r="P21" s="182"/>
      <c r="Q21" s="182"/>
    </row>
    <row r="22" spans="1:17" ht="19.5" customHeight="1">
      <c r="A22" s="180"/>
      <c r="B22" s="398" t="s">
        <v>499</v>
      </c>
      <c r="C22" s="398"/>
      <c r="D22" s="398"/>
      <c r="E22" s="398"/>
      <c r="F22" s="398"/>
      <c r="G22" s="398"/>
      <c r="H22" s="398"/>
      <c r="I22" s="398"/>
      <c r="J22" s="398"/>
      <c r="K22" s="398"/>
      <c r="L22" s="398"/>
      <c r="M22" s="398"/>
      <c r="N22" s="398"/>
      <c r="O22" s="398"/>
      <c r="P22" s="398"/>
      <c r="Q22" s="183"/>
    </row>
    <row r="23" spans="1:17" ht="16.5" customHeight="1">
      <c r="A23" s="180"/>
      <c r="B23" s="189"/>
      <c r="C23" s="190"/>
      <c r="D23" s="190"/>
      <c r="E23" s="191"/>
      <c r="F23" s="191"/>
      <c r="G23" s="191"/>
      <c r="H23" s="191"/>
      <c r="I23" s="191"/>
      <c r="J23" s="191"/>
      <c r="K23" s="192" t="s">
        <v>53</v>
      </c>
      <c r="L23" s="193"/>
      <c r="M23" s="192" t="s">
        <v>54</v>
      </c>
      <c r="N23" s="193"/>
      <c r="O23" s="402" t="s">
        <v>55</v>
      </c>
      <c r="P23" s="402"/>
      <c r="Q23" s="183"/>
    </row>
    <row r="24" spans="1:17" ht="16.5" customHeight="1">
      <c r="A24" s="180"/>
      <c r="B24" s="194" t="s">
        <v>56</v>
      </c>
      <c r="C24" s="180" t="s">
        <v>57</v>
      </c>
      <c r="D24" s="180"/>
      <c r="E24" s="180"/>
      <c r="F24" s="180" t="s">
        <v>353</v>
      </c>
      <c r="G24" s="180"/>
      <c r="H24" s="180"/>
      <c r="I24" s="180"/>
      <c r="J24" s="180"/>
      <c r="K24" s="180" t="s">
        <v>36</v>
      </c>
      <c r="L24" s="180"/>
      <c r="M24" s="180"/>
      <c r="N24" s="180"/>
      <c r="O24" s="395" t="s">
        <v>36</v>
      </c>
      <c r="P24" s="395"/>
      <c r="Q24" s="180"/>
    </row>
    <row r="25" spans="1:17" ht="16.5" customHeight="1">
      <c r="A25" s="180"/>
      <c r="B25" s="194" t="s">
        <v>58</v>
      </c>
      <c r="C25" s="180" t="s">
        <v>59</v>
      </c>
      <c r="D25" s="180"/>
      <c r="E25" s="180"/>
      <c r="F25" s="180" t="s">
        <v>354</v>
      </c>
      <c r="G25" s="180"/>
      <c r="H25" s="180"/>
      <c r="I25" s="180"/>
      <c r="J25" s="180"/>
      <c r="K25" s="195" t="s">
        <v>36</v>
      </c>
      <c r="L25" s="180"/>
      <c r="M25" s="195"/>
      <c r="N25" s="180"/>
      <c r="O25" s="395" t="s">
        <v>36</v>
      </c>
      <c r="P25" s="395"/>
      <c r="Q25" s="180"/>
    </row>
    <row r="26" spans="1:17" ht="16.5" customHeight="1">
      <c r="A26" s="180"/>
      <c r="B26" s="194" t="s">
        <v>60</v>
      </c>
      <c r="C26" s="180" t="s">
        <v>61</v>
      </c>
      <c r="D26" s="180"/>
      <c r="E26" s="180"/>
      <c r="F26" s="180" t="s">
        <v>355</v>
      </c>
      <c r="G26" s="180"/>
      <c r="H26" s="180"/>
      <c r="I26" s="180"/>
      <c r="J26" s="180"/>
      <c r="K26" s="195" t="s">
        <v>36</v>
      </c>
      <c r="L26" s="180"/>
      <c r="M26" s="195"/>
      <c r="N26" s="180"/>
      <c r="O26" s="395" t="s">
        <v>36</v>
      </c>
      <c r="P26" s="395"/>
      <c r="Q26" s="180"/>
    </row>
    <row r="27" spans="1:17" ht="16.5" customHeight="1">
      <c r="A27" s="180"/>
      <c r="B27" s="194" t="s">
        <v>62</v>
      </c>
      <c r="C27" s="180" t="s">
        <v>63</v>
      </c>
      <c r="D27" s="180"/>
      <c r="E27" s="180"/>
      <c r="F27" s="180" t="s">
        <v>356</v>
      </c>
      <c r="G27" s="180"/>
      <c r="H27" s="180"/>
      <c r="I27" s="180"/>
      <c r="J27" s="180"/>
      <c r="K27" s="195" t="s">
        <v>36</v>
      </c>
      <c r="L27" s="180"/>
      <c r="M27" s="195"/>
      <c r="N27" s="180"/>
      <c r="O27" s="395" t="s">
        <v>36</v>
      </c>
      <c r="P27" s="395"/>
      <c r="Q27" s="180"/>
    </row>
    <row r="28" spans="1:17" ht="16.5" customHeight="1">
      <c r="A28" s="180"/>
      <c r="B28" s="180"/>
      <c r="C28" s="180"/>
      <c r="D28" s="180"/>
      <c r="E28" s="180"/>
      <c r="F28" s="180" t="s">
        <v>64</v>
      </c>
      <c r="G28" s="180"/>
      <c r="H28" s="180"/>
      <c r="I28" s="180"/>
      <c r="J28" s="180"/>
      <c r="K28" s="195" t="s">
        <v>36</v>
      </c>
      <c r="L28" s="180"/>
      <c r="M28" s="195"/>
      <c r="N28" s="180"/>
      <c r="O28" s="395" t="s">
        <v>36</v>
      </c>
      <c r="P28" s="395"/>
      <c r="Q28" s="180"/>
    </row>
    <row r="29" spans="1:17" ht="9" customHeight="1" thickBot="1">
      <c r="A29" s="182"/>
      <c r="B29" s="182"/>
      <c r="C29" s="182"/>
      <c r="D29" s="182"/>
      <c r="E29" s="182"/>
      <c r="F29" s="182"/>
      <c r="G29" s="182"/>
      <c r="H29" s="182"/>
      <c r="I29" s="182"/>
      <c r="J29" s="182"/>
      <c r="K29" s="188"/>
      <c r="L29" s="182"/>
      <c r="M29" s="182"/>
      <c r="N29" s="182"/>
      <c r="O29" s="182"/>
      <c r="P29" s="182"/>
      <c r="Q29" s="182"/>
    </row>
    <row r="30" spans="1:17" ht="19.5" customHeight="1">
      <c r="A30" s="196"/>
      <c r="B30" s="398" t="s">
        <v>65</v>
      </c>
      <c r="C30" s="398"/>
      <c r="D30" s="398"/>
      <c r="E30" s="398"/>
      <c r="F30" s="398"/>
      <c r="G30" s="398"/>
      <c r="H30" s="398"/>
      <c r="I30" s="398"/>
      <c r="J30" s="398"/>
      <c r="K30" s="398"/>
      <c r="L30" s="398"/>
      <c r="M30" s="398"/>
      <c r="N30" s="398"/>
      <c r="O30" s="398"/>
      <c r="P30" s="398"/>
      <c r="Q30" s="183"/>
    </row>
    <row r="31" spans="1:17" ht="16.5" customHeight="1">
      <c r="A31" s="180"/>
      <c r="B31" s="194" t="s">
        <v>56</v>
      </c>
      <c r="C31" s="180" t="s">
        <v>66</v>
      </c>
      <c r="D31" s="180"/>
      <c r="E31" s="180"/>
      <c r="F31" s="180" t="s">
        <v>357</v>
      </c>
      <c r="G31" s="180"/>
      <c r="H31" s="180"/>
      <c r="I31" s="180"/>
      <c r="J31" s="180"/>
      <c r="K31" s="184" t="s">
        <v>36</v>
      </c>
      <c r="L31" s="180"/>
      <c r="M31" s="180"/>
      <c r="N31" s="180"/>
      <c r="O31" s="180"/>
      <c r="P31" s="180"/>
      <c r="Q31" s="180"/>
    </row>
    <row r="32" spans="1:17" ht="16.5" customHeight="1">
      <c r="A32" s="180"/>
      <c r="B32" s="194" t="s">
        <v>58</v>
      </c>
      <c r="C32" s="180" t="s">
        <v>67</v>
      </c>
      <c r="D32" s="180"/>
      <c r="E32" s="180"/>
      <c r="F32" s="180"/>
      <c r="G32" s="180"/>
      <c r="H32" s="180"/>
      <c r="I32" s="180"/>
      <c r="J32" s="180"/>
      <c r="K32" s="184" t="s">
        <v>36</v>
      </c>
      <c r="L32" s="180"/>
      <c r="M32" s="180"/>
      <c r="N32" s="180"/>
      <c r="O32" s="180"/>
      <c r="P32" s="180"/>
      <c r="Q32" s="180"/>
    </row>
    <row r="33" spans="1:17" ht="16.5" customHeight="1">
      <c r="A33" s="180"/>
      <c r="B33" s="194" t="s">
        <v>60</v>
      </c>
      <c r="C33" s="180" t="s">
        <v>68</v>
      </c>
      <c r="D33" s="180"/>
      <c r="E33" s="180"/>
      <c r="F33" s="180" t="s">
        <v>358</v>
      </c>
      <c r="G33" s="180"/>
      <c r="H33" s="180"/>
      <c r="I33" s="180"/>
      <c r="J33" s="180"/>
      <c r="K33" s="184" t="s">
        <v>36</v>
      </c>
      <c r="L33" s="180"/>
      <c r="M33" s="180"/>
      <c r="N33" s="180"/>
      <c r="O33" s="180"/>
      <c r="P33" s="180"/>
      <c r="Q33" s="180"/>
    </row>
    <row r="34" spans="1:17" ht="16.5" customHeight="1">
      <c r="A34" s="180"/>
      <c r="B34" s="194" t="s">
        <v>62</v>
      </c>
      <c r="C34" s="180" t="s">
        <v>69</v>
      </c>
      <c r="D34" s="180"/>
      <c r="E34" s="180"/>
      <c r="F34" s="180" t="s">
        <v>359</v>
      </c>
      <c r="G34" s="180"/>
      <c r="H34" s="180"/>
      <c r="I34" s="180"/>
      <c r="J34" s="180"/>
      <c r="K34" s="184" t="s">
        <v>36</v>
      </c>
      <c r="L34" s="180"/>
      <c r="M34" s="180"/>
      <c r="N34" s="180"/>
      <c r="O34" s="180"/>
      <c r="P34" s="180"/>
      <c r="Q34" s="180"/>
    </row>
    <row r="35" spans="1:17" ht="16.5" customHeight="1">
      <c r="A35" s="180"/>
      <c r="B35" s="194" t="s">
        <v>70</v>
      </c>
      <c r="C35" s="180" t="s">
        <v>71</v>
      </c>
      <c r="D35" s="180"/>
      <c r="E35" s="180"/>
      <c r="F35" s="180" t="s">
        <v>360</v>
      </c>
      <c r="G35" s="180"/>
      <c r="H35" s="180"/>
      <c r="I35" s="180"/>
      <c r="J35" s="180"/>
      <c r="K35" s="184" t="s">
        <v>36</v>
      </c>
      <c r="L35" s="180"/>
      <c r="M35" s="180"/>
      <c r="N35" s="180"/>
      <c r="O35" s="180"/>
      <c r="P35" s="180"/>
      <c r="Q35" s="180"/>
    </row>
    <row r="36" spans="1:17" ht="16.5" customHeight="1">
      <c r="A36" s="180"/>
      <c r="B36" s="180"/>
      <c r="C36" s="180"/>
      <c r="D36" s="180"/>
      <c r="E36" s="180"/>
      <c r="F36" s="180" t="s">
        <v>72</v>
      </c>
      <c r="G36" s="180"/>
      <c r="H36" s="180"/>
      <c r="I36" s="180"/>
      <c r="J36" s="180"/>
      <c r="K36" s="180" t="s">
        <v>36</v>
      </c>
      <c r="L36" s="180"/>
      <c r="M36" s="180"/>
      <c r="N36" s="180"/>
      <c r="O36" s="180"/>
      <c r="P36" s="180"/>
      <c r="Q36" s="180"/>
    </row>
    <row r="37" spans="1:17" ht="9" customHeight="1" thickBot="1">
      <c r="A37" s="182"/>
      <c r="B37" s="182"/>
      <c r="C37" s="182"/>
      <c r="D37" s="182"/>
      <c r="E37" s="182"/>
      <c r="F37" s="182"/>
      <c r="G37" s="182"/>
      <c r="H37" s="182"/>
      <c r="I37" s="182"/>
      <c r="J37" s="182"/>
      <c r="K37" s="188"/>
      <c r="L37" s="182"/>
      <c r="M37" s="182"/>
      <c r="N37" s="182"/>
      <c r="O37" s="182"/>
      <c r="P37" s="182"/>
      <c r="Q37" s="182"/>
    </row>
    <row r="38" spans="1:17" ht="19.5" customHeight="1">
      <c r="A38" s="196"/>
      <c r="B38" s="398" t="s">
        <v>73</v>
      </c>
      <c r="C38" s="398"/>
      <c r="D38" s="398"/>
      <c r="E38" s="398"/>
      <c r="F38" s="398"/>
      <c r="G38" s="398"/>
      <c r="H38" s="398"/>
      <c r="I38" s="398"/>
      <c r="J38" s="398"/>
      <c r="K38" s="398"/>
      <c r="L38" s="398"/>
      <c r="M38" s="398"/>
      <c r="N38" s="398"/>
      <c r="O38" s="398"/>
      <c r="P38" s="398"/>
      <c r="Q38" s="183"/>
    </row>
    <row r="39" spans="1:17" ht="16.5" customHeight="1">
      <c r="A39" s="180"/>
      <c r="B39" s="180" t="s">
        <v>500</v>
      </c>
      <c r="C39" s="180"/>
      <c r="D39" s="180"/>
      <c r="E39" s="180"/>
      <c r="F39" s="180"/>
      <c r="G39" s="180"/>
      <c r="H39" s="180"/>
      <c r="I39" s="180"/>
      <c r="J39" s="180"/>
      <c r="K39" s="180"/>
      <c r="L39" s="180"/>
      <c r="M39" s="180"/>
      <c r="N39" s="180"/>
      <c r="O39" s="180"/>
      <c r="P39" s="180"/>
      <c r="Q39" s="180"/>
    </row>
    <row r="40" spans="1:17" ht="16.5" customHeight="1">
      <c r="A40" s="180"/>
      <c r="B40" s="180" t="s">
        <v>28</v>
      </c>
      <c r="C40" s="180"/>
      <c r="D40" s="180"/>
      <c r="E40" s="180"/>
      <c r="F40" s="394" t="s">
        <v>36</v>
      </c>
      <c r="G40" s="394"/>
      <c r="H40" s="394"/>
      <c r="I40" s="394"/>
      <c r="J40" s="180"/>
      <c r="K40" s="180"/>
      <c r="L40" s="180"/>
      <c r="M40" s="180"/>
      <c r="N40" s="180"/>
      <c r="O40" s="180"/>
      <c r="P40" s="180"/>
      <c r="Q40" s="180"/>
    </row>
    <row r="41" spans="1:17" ht="16.5" customHeight="1">
      <c r="A41" s="180"/>
      <c r="B41" s="195"/>
      <c r="C41" s="195"/>
      <c r="D41" s="195"/>
      <c r="E41" s="180"/>
      <c r="F41" s="399" t="s">
        <v>36</v>
      </c>
      <c r="G41" s="399"/>
      <c r="H41" s="399"/>
      <c r="I41" s="399"/>
      <c r="J41" s="180"/>
      <c r="K41" s="180"/>
      <c r="L41" s="180"/>
      <c r="M41" s="180"/>
      <c r="N41" s="180"/>
      <c r="O41" s="180"/>
      <c r="P41" s="180"/>
      <c r="Q41" s="180"/>
    </row>
    <row r="42" spans="1:17" ht="16.5" customHeight="1">
      <c r="A42" s="180"/>
      <c r="B42" s="195" t="s">
        <v>74</v>
      </c>
      <c r="C42" s="195"/>
      <c r="D42" s="195"/>
      <c r="E42" s="180"/>
      <c r="F42" s="399" t="s">
        <v>36</v>
      </c>
      <c r="G42" s="399"/>
      <c r="H42" s="399"/>
      <c r="I42" s="399"/>
      <c r="J42" s="180"/>
      <c r="K42" s="180"/>
      <c r="L42" s="180"/>
      <c r="M42" s="180"/>
      <c r="N42" s="180"/>
      <c r="O42" s="180"/>
      <c r="P42" s="180"/>
      <c r="Q42" s="180"/>
    </row>
    <row r="43" spans="1:17" ht="16.5" customHeight="1">
      <c r="A43" s="180"/>
      <c r="B43" s="180" t="s">
        <v>75</v>
      </c>
      <c r="C43" s="180"/>
      <c r="D43" s="180"/>
      <c r="E43" s="180"/>
      <c r="F43" s="399" t="s">
        <v>365</v>
      </c>
      <c r="G43" s="399"/>
      <c r="H43" s="399"/>
      <c r="I43" s="399"/>
      <c r="J43" s="180"/>
      <c r="K43" s="180"/>
      <c r="L43" s="180"/>
      <c r="M43" s="180"/>
      <c r="N43" s="180"/>
      <c r="O43" s="180"/>
      <c r="P43" s="180"/>
      <c r="Q43" s="180"/>
    </row>
    <row r="44" spans="1:17" ht="16.5" customHeight="1">
      <c r="A44" s="180"/>
      <c r="B44" s="180" t="s">
        <v>76</v>
      </c>
      <c r="C44" s="180"/>
      <c r="D44" s="180"/>
      <c r="E44" s="180"/>
      <c r="F44" s="400" t="s">
        <v>77</v>
      </c>
      <c r="G44" s="400"/>
      <c r="H44" s="400"/>
      <c r="I44" s="400"/>
      <c r="J44" s="180"/>
      <c r="K44" s="180"/>
      <c r="L44" s="180"/>
      <c r="M44" s="180"/>
      <c r="N44" s="180"/>
      <c r="O44" s="180"/>
      <c r="P44" s="180"/>
      <c r="Q44" s="180"/>
    </row>
    <row r="45" spans="1:17" ht="16.5" customHeight="1">
      <c r="A45" s="180"/>
      <c r="B45" s="180"/>
      <c r="C45" s="180"/>
      <c r="D45" s="180"/>
      <c r="E45" s="180"/>
      <c r="F45" s="394" t="s">
        <v>78</v>
      </c>
      <c r="G45" s="394"/>
      <c r="H45" s="394"/>
      <c r="I45" s="394"/>
      <c r="J45" s="180"/>
      <c r="K45" s="184" t="s">
        <v>36</v>
      </c>
      <c r="L45" s="180"/>
      <c r="M45" s="180"/>
      <c r="N45" s="180"/>
      <c r="O45" s="395" t="s">
        <v>36</v>
      </c>
      <c r="P45" s="395"/>
      <c r="Q45" s="180"/>
    </row>
    <row r="46" spans="1:17" ht="9" customHeight="1">
      <c r="A46" s="180"/>
      <c r="B46" s="180"/>
      <c r="C46" s="180"/>
      <c r="D46" s="180"/>
      <c r="E46" s="180"/>
      <c r="F46" s="180"/>
      <c r="G46" s="180"/>
      <c r="H46" s="180"/>
      <c r="I46" s="180"/>
      <c r="J46" s="180"/>
      <c r="K46" s="180"/>
      <c r="L46" s="180"/>
      <c r="M46" s="180"/>
      <c r="N46" s="180"/>
      <c r="O46" s="180"/>
      <c r="P46" s="180"/>
      <c r="Q46" s="180"/>
    </row>
    <row r="47" spans="1:17" ht="9" customHeight="1">
      <c r="A47" s="180"/>
      <c r="B47" s="180"/>
      <c r="C47" s="180"/>
      <c r="D47" s="180"/>
      <c r="E47" s="180"/>
      <c r="F47" s="180"/>
      <c r="G47" s="180"/>
      <c r="H47" s="180"/>
      <c r="I47" s="180"/>
      <c r="J47" s="180"/>
      <c r="K47" s="180"/>
      <c r="L47" s="180"/>
      <c r="M47" s="180"/>
      <c r="N47" s="180"/>
      <c r="O47" s="180"/>
      <c r="P47" s="180"/>
      <c r="Q47" s="180"/>
    </row>
    <row r="48" spans="1:17" ht="9" customHeight="1" thickBot="1">
      <c r="A48" s="182"/>
      <c r="B48" s="182" t="s">
        <v>28</v>
      </c>
      <c r="C48" s="182"/>
      <c r="D48" s="182"/>
      <c r="E48" s="182"/>
      <c r="F48" s="182"/>
      <c r="G48" s="182"/>
      <c r="H48" s="182"/>
      <c r="I48" s="182"/>
      <c r="J48" s="182"/>
      <c r="K48" s="182"/>
      <c r="L48" s="182"/>
      <c r="M48" s="182"/>
      <c r="N48" s="182"/>
      <c r="O48" s="182"/>
      <c r="P48" s="182"/>
      <c r="Q48" s="182"/>
    </row>
    <row r="49" spans="1:17" ht="19.5" customHeight="1">
      <c r="A49" s="180"/>
      <c r="B49" s="189"/>
      <c r="C49" s="189"/>
      <c r="D49" s="189"/>
      <c r="E49" s="189"/>
      <c r="F49" s="189"/>
      <c r="G49" s="189"/>
      <c r="H49" s="189"/>
      <c r="I49" s="189"/>
      <c r="J49" s="189"/>
      <c r="K49" s="197" t="s">
        <v>53</v>
      </c>
      <c r="L49" s="198"/>
      <c r="M49" s="198"/>
      <c r="N49" s="198"/>
      <c r="O49" s="396" t="s">
        <v>55</v>
      </c>
      <c r="P49" s="396"/>
      <c r="Q49" s="183"/>
    </row>
    <row r="50" spans="1:17" ht="16.5" customHeight="1">
      <c r="A50" s="180"/>
      <c r="B50" s="199" t="s">
        <v>366</v>
      </c>
      <c r="C50" s="199"/>
      <c r="D50" s="199"/>
      <c r="E50" s="199"/>
      <c r="F50" s="199"/>
      <c r="G50" s="199"/>
      <c r="H50" s="199"/>
      <c r="I50" s="199"/>
      <c r="J50" s="180"/>
      <c r="K50" s="199" t="s">
        <v>36</v>
      </c>
      <c r="L50" s="180"/>
      <c r="M50" s="180"/>
      <c r="N50" s="180"/>
      <c r="O50" s="397" t="s">
        <v>36</v>
      </c>
      <c r="P50" s="397"/>
      <c r="Q50" s="180"/>
    </row>
    <row r="51" spans="1:17" ht="9" customHeight="1">
      <c r="A51" s="180"/>
      <c r="B51" s="180"/>
      <c r="C51" s="180"/>
      <c r="D51" s="180"/>
      <c r="E51" s="180"/>
      <c r="F51" s="180"/>
      <c r="G51" s="180"/>
      <c r="H51" s="180"/>
      <c r="I51" s="180"/>
      <c r="J51" s="180"/>
      <c r="K51" s="195"/>
      <c r="L51" s="180"/>
      <c r="M51" s="180"/>
      <c r="N51" s="180"/>
      <c r="O51" s="180"/>
      <c r="P51" s="180"/>
      <c r="Q51" s="180"/>
    </row>
  </sheetData>
  <mergeCells count="51">
    <mergeCell ref="B12:P12"/>
    <mergeCell ref="A1:C5"/>
    <mergeCell ref="D1:Q1"/>
    <mergeCell ref="D2:E2"/>
    <mergeCell ref="F2:Q2"/>
    <mergeCell ref="D3:E3"/>
    <mergeCell ref="F3:Q3"/>
    <mergeCell ref="D4:E4"/>
    <mergeCell ref="F4:Q4"/>
    <mergeCell ref="D5:E5"/>
    <mergeCell ref="F5:Q5"/>
    <mergeCell ref="D6:P6"/>
    <mergeCell ref="A8:Q8"/>
    <mergeCell ref="B10:G10"/>
    <mergeCell ref="I10:K10"/>
    <mergeCell ref="M10:P10"/>
    <mergeCell ref="F18:I18"/>
    <mergeCell ref="K18:M18"/>
    <mergeCell ref="F13:I13"/>
    <mergeCell ref="K13:M13"/>
    <mergeCell ref="F14:I14"/>
    <mergeCell ref="K14:M14"/>
    <mergeCell ref="F15:I15"/>
    <mergeCell ref="K15:M15"/>
    <mergeCell ref="F16:I16"/>
    <mergeCell ref="K16:M16"/>
    <mergeCell ref="F17:G17"/>
    <mergeCell ref="H17:I17"/>
    <mergeCell ref="K17:M17"/>
    <mergeCell ref="B30:P30"/>
    <mergeCell ref="F19:I19"/>
    <mergeCell ref="K19:M19"/>
    <mergeCell ref="F20:I20"/>
    <mergeCell ref="K20:M20"/>
    <mergeCell ref="B22:P22"/>
    <mergeCell ref="O23:P23"/>
    <mergeCell ref="O24:P24"/>
    <mergeCell ref="O25:P25"/>
    <mergeCell ref="O26:P26"/>
    <mergeCell ref="O27:P27"/>
    <mergeCell ref="O28:P28"/>
    <mergeCell ref="F45:I45"/>
    <mergeCell ref="O45:P45"/>
    <mergeCell ref="O49:P49"/>
    <mergeCell ref="O50:P50"/>
    <mergeCell ref="B38:P38"/>
    <mergeCell ref="F40:I40"/>
    <mergeCell ref="F41:I41"/>
    <mergeCell ref="F42:I42"/>
    <mergeCell ref="F43:I43"/>
    <mergeCell ref="F44:I44"/>
  </mergeCells>
  <conditionalFormatting sqref="F2:Q5">
    <cfRule type="cellIs" dxfId="3" priority="1" operator="equal">
      <formula>0</formula>
    </cfRule>
  </conditionalFormatting>
  <conditionalFormatting sqref="O19">
    <cfRule type="cellIs" dxfId="2" priority="2" stopIfTrue="1" operator="equal">
      <formula>0</formula>
    </cfRule>
  </conditionalFormatting>
  <pageMargins left="0.39370078740157483" right="0.39370078740157483" top="0.39370078740157483" bottom="0.39370078740157483" header="0.27559055118110237" footer="0.27559055118110237"/>
  <pageSetup scale="97" orientation="portrait" horizontalDpi="180" verticalDpi="180" r:id="rId1"/>
  <headerFooter alignWithMargins="0">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A152"/>
  <sheetViews>
    <sheetView view="pageBreakPreview" zoomScaleNormal="100" zoomScaleSheetLayoutView="100" workbookViewId="0">
      <selection sqref="A1:D5"/>
    </sheetView>
  </sheetViews>
  <sheetFormatPr baseColWidth="10" defaultColWidth="9.875" defaultRowHeight="12.75"/>
  <cols>
    <col min="1" max="1" width="5.625" style="1" customWidth="1"/>
    <col min="2" max="2" width="6.375" style="1" customWidth="1"/>
    <col min="3" max="3" width="1.5" style="1" customWidth="1"/>
    <col min="4" max="4" width="1.875" style="1" customWidth="1"/>
    <col min="5" max="5" width="3.375" style="1" customWidth="1"/>
    <col min="6" max="38" width="1.5" style="1" customWidth="1"/>
    <col min="39" max="39" width="4.875" style="1" customWidth="1"/>
    <col min="40" max="41" width="1.5" style="1" customWidth="1"/>
    <col min="42" max="42" width="4.875" style="1" customWidth="1"/>
    <col min="43" max="43" width="2.625" style="1" customWidth="1"/>
    <col min="44" max="53" width="1.5" style="1" customWidth="1"/>
    <col min="54" max="16384" width="9.875" style="1"/>
  </cols>
  <sheetData>
    <row r="1" spans="1:53" ht="18" customHeight="1">
      <c r="A1" s="465"/>
      <c r="B1" s="465"/>
      <c r="C1" s="465"/>
      <c r="D1" s="465"/>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c r="AO1" s="466"/>
      <c r="AP1" s="466"/>
      <c r="AQ1" s="466"/>
      <c r="AR1" s="466"/>
      <c r="AS1" s="466"/>
      <c r="AT1" s="466"/>
      <c r="AU1" s="466"/>
      <c r="AV1" s="466"/>
      <c r="AW1" s="466"/>
      <c r="AX1" s="466"/>
      <c r="AY1" s="466"/>
      <c r="AZ1" s="466"/>
      <c r="BA1" s="466"/>
    </row>
    <row r="2" spans="1:53" ht="15" customHeight="1">
      <c r="A2" s="465"/>
      <c r="B2" s="465"/>
      <c r="C2" s="465"/>
      <c r="D2" s="465"/>
      <c r="E2" s="200"/>
      <c r="F2" s="200"/>
      <c r="G2" s="200"/>
      <c r="H2" s="200"/>
      <c r="I2" s="20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460"/>
      <c r="AO2" s="460"/>
      <c r="AP2" s="460"/>
      <c r="AQ2" s="460"/>
      <c r="AR2" s="460"/>
      <c r="AS2" s="460"/>
      <c r="AT2" s="460"/>
      <c r="AU2" s="460"/>
      <c r="AV2" s="460"/>
      <c r="AW2" s="460"/>
      <c r="AX2" s="460"/>
      <c r="AY2" s="460"/>
      <c r="AZ2" s="460"/>
      <c r="BA2" s="460"/>
    </row>
    <row r="3" spans="1:53" ht="15" customHeight="1">
      <c r="A3" s="465"/>
      <c r="B3" s="465"/>
      <c r="C3" s="465"/>
      <c r="D3" s="465"/>
      <c r="E3" s="200"/>
      <c r="F3" s="200"/>
      <c r="G3" s="200"/>
      <c r="H3" s="200"/>
      <c r="I3" s="20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c r="AV3" s="460"/>
      <c r="AW3" s="460"/>
      <c r="AX3" s="460"/>
      <c r="AY3" s="460"/>
      <c r="AZ3" s="460"/>
      <c r="BA3" s="460"/>
    </row>
    <row r="4" spans="1:53" ht="15" customHeight="1">
      <c r="A4" s="465"/>
      <c r="B4" s="465"/>
      <c r="C4" s="465"/>
      <c r="D4" s="465"/>
      <c r="E4" s="200"/>
      <c r="F4" s="200"/>
      <c r="G4" s="200"/>
      <c r="H4" s="200"/>
      <c r="I4" s="20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460"/>
      <c r="AT4" s="460"/>
      <c r="AU4" s="460"/>
      <c r="AV4" s="460"/>
      <c r="AW4" s="460"/>
      <c r="AX4" s="460"/>
      <c r="AY4" s="460"/>
      <c r="AZ4" s="460"/>
      <c r="BA4" s="460"/>
    </row>
    <row r="5" spans="1:53" ht="15" customHeight="1">
      <c r="A5" s="465"/>
      <c r="B5" s="465"/>
      <c r="C5" s="465"/>
      <c r="D5" s="465"/>
      <c r="E5" s="200"/>
      <c r="F5" s="200"/>
      <c r="G5" s="200"/>
      <c r="H5" s="200"/>
      <c r="I5" s="20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c r="AM5" s="460"/>
      <c r="AN5" s="460"/>
      <c r="AO5" s="460"/>
      <c r="AP5" s="460"/>
      <c r="AQ5" s="460"/>
      <c r="AR5" s="460"/>
      <c r="AS5" s="460"/>
      <c r="AT5" s="460"/>
      <c r="AU5" s="460"/>
      <c r="AV5" s="460"/>
      <c r="AW5" s="460"/>
      <c r="AX5" s="460"/>
      <c r="AY5" s="460"/>
      <c r="AZ5" s="460"/>
      <c r="BA5" s="460"/>
    </row>
    <row r="6" spans="1:53" ht="18" customHeight="1">
      <c r="A6" s="461" t="s">
        <v>343</v>
      </c>
      <c r="B6" s="461"/>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c r="AL6" s="461"/>
      <c r="AM6" s="461"/>
      <c r="AN6" s="461"/>
      <c r="AO6" s="461"/>
      <c r="AP6" s="461"/>
      <c r="AQ6" s="461"/>
      <c r="AR6" s="461"/>
      <c r="AS6" s="461"/>
      <c r="AT6" s="461"/>
      <c r="AU6" s="461"/>
      <c r="AV6" s="461"/>
      <c r="AW6" s="461"/>
      <c r="AX6" s="461"/>
      <c r="AY6" s="461"/>
      <c r="AZ6" s="461"/>
      <c r="BA6" s="461"/>
    </row>
    <row r="7" spans="1:53" ht="9" customHeight="1">
      <c r="A7" s="3"/>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row>
    <row r="8" spans="1:53" ht="18.75" customHeight="1">
      <c r="A8" s="496" t="s">
        <v>345</v>
      </c>
      <c r="B8" s="496"/>
      <c r="C8" s="496"/>
      <c r="D8" s="496"/>
      <c r="E8" s="496"/>
      <c r="F8" s="496"/>
      <c r="G8" s="496"/>
      <c r="H8" s="496"/>
      <c r="I8" s="496"/>
      <c r="J8" s="496"/>
      <c r="K8" s="496"/>
      <c r="L8" s="496"/>
      <c r="M8" s="496"/>
      <c r="N8" s="496"/>
      <c r="O8" s="496"/>
      <c r="P8" s="496"/>
      <c r="Q8" s="496"/>
      <c r="R8" s="496"/>
      <c r="S8" s="496"/>
      <c r="T8" s="496"/>
      <c r="U8" s="496"/>
      <c r="V8" s="496"/>
      <c r="W8" s="496"/>
      <c r="X8" s="496"/>
      <c r="Y8" s="496"/>
      <c r="Z8" s="496"/>
      <c r="AA8" s="496"/>
      <c r="AB8" s="496"/>
      <c r="AC8" s="496"/>
      <c r="AD8" s="496"/>
      <c r="AE8" s="496"/>
      <c r="AF8" s="496"/>
      <c r="AG8" s="496"/>
      <c r="AH8" s="496"/>
      <c r="AI8" s="496"/>
      <c r="AJ8" s="496"/>
      <c r="AK8" s="496"/>
      <c r="AL8" s="496"/>
      <c r="AM8" s="496"/>
      <c r="AN8" s="496"/>
      <c r="AO8" s="496"/>
      <c r="AP8" s="496"/>
      <c r="AQ8" s="496"/>
      <c r="AR8" s="496"/>
      <c r="AS8" s="496"/>
      <c r="AT8" s="496"/>
      <c r="AU8" s="496"/>
      <c r="AV8" s="496"/>
      <c r="AW8" s="496"/>
      <c r="AX8" s="496"/>
      <c r="AY8" s="496"/>
      <c r="AZ8" s="496"/>
      <c r="BA8" s="496"/>
    </row>
    <row r="9" spans="1:53" ht="20.25" customHeight="1">
      <c r="A9" s="497" t="s">
        <v>79</v>
      </c>
      <c r="B9" s="497"/>
      <c r="C9" s="497"/>
      <c r="D9" s="497"/>
      <c r="E9" s="497"/>
      <c r="F9" s="497"/>
      <c r="G9" s="497"/>
      <c r="H9" s="497"/>
      <c r="I9" s="497"/>
      <c r="J9" s="497"/>
      <c r="K9" s="497"/>
      <c r="L9" s="497"/>
      <c r="M9" s="497"/>
      <c r="N9" s="497"/>
      <c r="O9" s="497"/>
      <c r="P9" s="497"/>
      <c r="Q9" s="497"/>
      <c r="R9" s="497"/>
      <c r="S9" s="497"/>
      <c r="T9" s="497"/>
      <c r="U9" s="497"/>
      <c r="V9" s="497"/>
      <c r="W9" s="497"/>
      <c r="X9" s="497"/>
      <c r="Y9" s="497"/>
      <c r="Z9" s="497"/>
      <c r="AA9" s="497"/>
      <c r="AB9" s="497"/>
      <c r="AC9" s="497"/>
      <c r="AD9" s="497"/>
      <c r="AE9" s="497"/>
      <c r="AF9" s="497"/>
      <c r="AG9" s="497"/>
      <c r="AH9" s="497"/>
      <c r="AI9" s="497"/>
      <c r="AJ9" s="497"/>
      <c r="AK9" s="497"/>
      <c r="AL9" s="497"/>
      <c r="AM9" s="497"/>
      <c r="AN9" s="497"/>
      <c r="AO9" s="497"/>
      <c r="AP9" s="497"/>
      <c r="AQ9" s="497"/>
      <c r="AR9" s="497"/>
      <c r="AS9" s="497"/>
      <c r="AT9" s="497"/>
      <c r="AU9" s="497"/>
      <c r="AV9" s="497"/>
      <c r="AW9" s="497"/>
      <c r="AX9" s="497"/>
      <c r="AY9" s="497"/>
      <c r="AZ9" s="497"/>
      <c r="BA9" s="497"/>
    </row>
    <row r="10" spans="1:53" ht="3.75"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row>
    <row r="11" spans="1:53" ht="15" customHeight="1">
      <c r="A11" s="498"/>
      <c r="B11" s="498"/>
      <c r="C11" s="452" t="s">
        <v>80</v>
      </c>
      <c r="D11" s="499"/>
      <c r="E11" s="499"/>
      <c r="F11" s="499"/>
      <c r="G11" s="499"/>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50"/>
      <c r="AP11" s="500" t="s">
        <v>316</v>
      </c>
      <c r="AQ11" s="501"/>
      <c r="AR11" s="501"/>
      <c r="AS11" s="501"/>
      <c r="AT11" s="501"/>
      <c r="AU11" s="501"/>
      <c r="AV11" s="501"/>
      <c r="AW11" s="501"/>
      <c r="AX11" s="501"/>
      <c r="AY11" s="501"/>
      <c r="AZ11" s="501"/>
      <c r="BA11" s="501"/>
    </row>
    <row r="12" spans="1:53" ht="15" customHeight="1">
      <c r="A12" s="486"/>
      <c r="B12" s="486"/>
      <c r="C12" s="481" t="s">
        <v>315</v>
      </c>
      <c r="D12" s="482"/>
      <c r="E12" s="482"/>
      <c r="F12" s="482"/>
      <c r="G12" s="482"/>
      <c r="H12" s="482"/>
      <c r="I12" s="482"/>
      <c r="J12" s="482"/>
      <c r="K12" s="482"/>
      <c r="L12" s="482"/>
      <c r="M12" s="482"/>
      <c r="N12" s="482"/>
      <c r="O12" s="482"/>
      <c r="P12" s="482"/>
      <c r="Q12" s="482"/>
      <c r="R12" s="482"/>
      <c r="S12" s="482"/>
      <c r="T12" s="482"/>
      <c r="U12" s="482"/>
      <c r="V12" s="482"/>
      <c r="W12" s="482"/>
      <c r="X12" s="482"/>
      <c r="Y12" s="482"/>
      <c r="Z12" s="482"/>
      <c r="AA12" s="482"/>
      <c r="AB12" s="482"/>
      <c r="AC12" s="482"/>
      <c r="AD12" s="482"/>
      <c r="AE12" s="482"/>
      <c r="AF12" s="482"/>
      <c r="AG12" s="482"/>
      <c r="AH12" s="482"/>
      <c r="AI12" s="482"/>
      <c r="AJ12" s="482"/>
      <c r="AK12" s="482"/>
      <c r="AL12" s="482"/>
      <c r="AM12" s="482"/>
      <c r="AN12" s="482"/>
      <c r="AO12" s="483"/>
      <c r="AP12" s="494">
        <v>84.49</v>
      </c>
      <c r="AQ12" s="495"/>
      <c r="AR12" s="495"/>
      <c r="AS12" s="495"/>
      <c r="AT12" s="495"/>
      <c r="AU12" s="495"/>
      <c r="AV12" s="495"/>
      <c r="AW12" s="495"/>
      <c r="AX12" s="486" t="s">
        <v>318</v>
      </c>
      <c r="AY12" s="486"/>
      <c r="AZ12" s="486"/>
      <c r="BA12" s="486"/>
    </row>
    <row r="13" spans="1:53" ht="15" customHeight="1">
      <c r="A13" s="480" t="s">
        <v>81</v>
      </c>
      <c r="B13" s="480"/>
      <c r="C13" s="481" t="s">
        <v>82</v>
      </c>
      <c r="D13" s="482"/>
      <c r="E13" s="482"/>
      <c r="F13" s="482"/>
      <c r="G13" s="482"/>
      <c r="H13" s="482"/>
      <c r="I13" s="482"/>
      <c r="J13" s="482"/>
      <c r="K13" s="482"/>
      <c r="L13" s="482"/>
      <c r="M13" s="482"/>
      <c r="N13" s="482"/>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482"/>
      <c r="AL13" s="482"/>
      <c r="AM13" s="482"/>
      <c r="AN13" s="482"/>
      <c r="AO13" s="483"/>
      <c r="AP13" s="492">
        <v>365.25</v>
      </c>
      <c r="AQ13" s="493"/>
      <c r="AR13" s="493"/>
      <c r="AS13" s="493"/>
      <c r="AT13" s="493"/>
      <c r="AU13" s="493"/>
      <c r="AV13" s="493"/>
      <c r="AW13" s="493"/>
      <c r="AX13" s="486" t="s">
        <v>319</v>
      </c>
      <c r="AY13" s="486"/>
      <c r="AZ13" s="486"/>
      <c r="BA13" s="486"/>
    </row>
    <row r="14" spans="1:53" ht="15" customHeight="1">
      <c r="A14" s="480" t="s">
        <v>84</v>
      </c>
      <c r="B14" s="480"/>
      <c r="C14" s="481" t="s">
        <v>85</v>
      </c>
      <c r="D14" s="482"/>
      <c r="E14" s="482"/>
      <c r="F14" s="482"/>
      <c r="G14" s="482"/>
      <c r="H14" s="482"/>
      <c r="I14" s="482"/>
      <c r="J14" s="482"/>
      <c r="K14" s="482"/>
      <c r="L14" s="482"/>
      <c r="M14" s="482"/>
      <c r="N14" s="482"/>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482"/>
      <c r="AL14" s="482"/>
      <c r="AM14" s="482"/>
      <c r="AN14" s="482"/>
      <c r="AO14" s="483"/>
      <c r="AP14" s="492">
        <v>6</v>
      </c>
      <c r="AQ14" s="493"/>
      <c r="AR14" s="493"/>
      <c r="AS14" s="493"/>
      <c r="AT14" s="493"/>
      <c r="AU14" s="493"/>
      <c r="AV14" s="493"/>
      <c r="AW14" s="493"/>
      <c r="AX14" s="486" t="s">
        <v>319</v>
      </c>
      <c r="AY14" s="486"/>
      <c r="AZ14" s="486"/>
      <c r="BA14" s="486"/>
    </row>
    <row r="15" spans="1:53" ht="15" customHeight="1">
      <c r="A15" s="480" t="s">
        <v>86</v>
      </c>
      <c r="B15" s="480"/>
      <c r="C15" s="481" t="s">
        <v>87</v>
      </c>
      <c r="D15" s="482"/>
      <c r="E15" s="482"/>
      <c r="F15" s="482"/>
      <c r="G15" s="482"/>
      <c r="H15" s="482"/>
      <c r="I15" s="482"/>
      <c r="J15" s="482"/>
      <c r="K15" s="482"/>
      <c r="L15" s="482"/>
      <c r="M15" s="482"/>
      <c r="N15" s="482"/>
      <c r="O15" s="482"/>
      <c r="P15" s="482"/>
      <c r="Q15" s="482"/>
      <c r="R15" s="482"/>
      <c r="S15" s="482"/>
      <c r="T15" s="482"/>
      <c r="U15" s="482"/>
      <c r="V15" s="482"/>
      <c r="W15" s="482"/>
      <c r="X15" s="482"/>
      <c r="Y15" s="482"/>
      <c r="Z15" s="482"/>
      <c r="AA15" s="482"/>
      <c r="AB15" s="482"/>
      <c r="AC15" s="482"/>
      <c r="AD15" s="482"/>
      <c r="AE15" s="482"/>
      <c r="AF15" s="482"/>
      <c r="AG15" s="482"/>
      <c r="AH15" s="482"/>
      <c r="AI15" s="482"/>
      <c r="AJ15" s="482"/>
      <c r="AK15" s="482"/>
      <c r="AL15" s="482"/>
      <c r="AM15" s="482"/>
      <c r="AN15" s="482"/>
      <c r="AO15" s="483"/>
      <c r="AP15" s="492">
        <v>15</v>
      </c>
      <c r="AQ15" s="493"/>
      <c r="AR15" s="493"/>
      <c r="AS15" s="493"/>
      <c r="AT15" s="493"/>
      <c r="AU15" s="493"/>
      <c r="AV15" s="493"/>
      <c r="AW15" s="493"/>
      <c r="AX15" s="486" t="s">
        <v>319</v>
      </c>
      <c r="AY15" s="486"/>
      <c r="AZ15" s="486"/>
      <c r="BA15" s="486"/>
    </row>
    <row r="16" spans="1:53" ht="15" customHeight="1">
      <c r="A16" s="480" t="s">
        <v>88</v>
      </c>
      <c r="B16" s="480"/>
      <c r="C16" s="481" t="s">
        <v>89</v>
      </c>
      <c r="D16" s="482"/>
      <c r="E16" s="482"/>
      <c r="F16" s="482"/>
      <c r="G16" s="482"/>
      <c r="H16" s="482"/>
      <c r="I16" s="482"/>
      <c r="J16" s="482"/>
      <c r="K16" s="482"/>
      <c r="L16" s="482"/>
      <c r="M16" s="482"/>
      <c r="N16" s="482"/>
      <c r="O16" s="482"/>
      <c r="P16" s="482"/>
      <c r="Q16" s="482"/>
      <c r="R16" s="482"/>
      <c r="S16" s="482"/>
      <c r="T16" s="482"/>
      <c r="U16" s="482"/>
      <c r="V16" s="482"/>
      <c r="W16" s="482"/>
      <c r="X16" s="482"/>
      <c r="Y16" s="482"/>
      <c r="Z16" s="482"/>
      <c r="AA16" s="482"/>
      <c r="AB16" s="482"/>
      <c r="AC16" s="482"/>
      <c r="AD16" s="482"/>
      <c r="AE16" s="482"/>
      <c r="AF16" s="482"/>
      <c r="AG16" s="482"/>
      <c r="AH16" s="482"/>
      <c r="AI16" s="482"/>
      <c r="AJ16" s="482"/>
      <c r="AK16" s="482"/>
      <c r="AL16" s="482"/>
      <c r="AM16" s="482"/>
      <c r="AN16" s="482"/>
      <c r="AO16" s="483"/>
      <c r="AP16" s="484">
        <v>0.25</v>
      </c>
      <c r="AQ16" s="485"/>
      <c r="AR16" s="485"/>
      <c r="AS16" s="485"/>
      <c r="AT16" s="485"/>
      <c r="AU16" s="485"/>
      <c r="AV16" s="485"/>
      <c r="AW16" s="485"/>
      <c r="AX16" s="486"/>
      <c r="AY16" s="486"/>
      <c r="AZ16" s="486"/>
      <c r="BA16" s="486"/>
    </row>
    <row r="17" spans="1:53" ht="8.25" customHeight="1">
      <c r="A17" s="32"/>
      <c r="B17" s="32"/>
      <c r="C17" s="33"/>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9"/>
      <c r="AP17" s="32"/>
      <c r="AQ17" s="32"/>
      <c r="AR17" s="32"/>
      <c r="AS17" s="32"/>
      <c r="AT17" s="32"/>
      <c r="AU17" s="34"/>
      <c r="AV17" s="34"/>
      <c r="AW17" s="34"/>
      <c r="AX17" s="34"/>
      <c r="AY17" s="34"/>
      <c r="AZ17" s="32"/>
      <c r="BA17" s="32"/>
    </row>
    <row r="18" spans="1:53" ht="8.25" customHeight="1">
      <c r="A18" s="118"/>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35"/>
      <c r="AV18" s="35"/>
      <c r="AW18" s="35"/>
      <c r="AX18" s="35"/>
      <c r="AY18" s="35"/>
      <c r="AZ18" s="118"/>
      <c r="BA18" s="118"/>
    </row>
    <row r="19" spans="1:53" ht="25.5" customHeight="1" thickBot="1">
      <c r="A19" s="487" t="s">
        <v>90</v>
      </c>
      <c r="B19" s="488"/>
      <c r="C19" s="489" t="s">
        <v>91</v>
      </c>
      <c r="D19" s="489"/>
      <c r="E19" s="489"/>
      <c r="F19" s="489"/>
      <c r="G19" s="489"/>
      <c r="H19" s="489"/>
      <c r="I19" s="489"/>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90"/>
      <c r="AK19" s="491" t="s">
        <v>92</v>
      </c>
      <c r="AL19" s="489"/>
      <c r="AM19" s="489"/>
      <c r="AN19" s="489"/>
      <c r="AO19" s="490"/>
      <c r="AP19" s="491" t="s">
        <v>93</v>
      </c>
      <c r="AQ19" s="489"/>
      <c r="AR19" s="489"/>
      <c r="AS19" s="490"/>
      <c r="AT19" s="491" t="s">
        <v>94</v>
      </c>
      <c r="AU19" s="489"/>
      <c r="AV19" s="489"/>
      <c r="AW19" s="489"/>
      <c r="AX19" s="489"/>
      <c r="AY19" s="489"/>
      <c r="AZ19" s="489"/>
      <c r="BA19" s="489"/>
    </row>
    <row r="20" spans="1:53" ht="15" customHeight="1">
      <c r="A20" s="472" t="s">
        <v>95</v>
      </c>
      <c r="B20" s="473"/>
      <c r="C20" s="52" t="s">
        <v>96</v>
      </c>
      <c r="D20" s="5"/>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477"/>
      <c r="AL20" s="478"/>
      <c r="AM20" s="478"/>
      <c r="AN20" s="478"/>
      <c r="AO20" s="479"/>
      <c r="AP20" s="477">
        <v>7.5887499999999997E-2</v>
      </c>
      <c r="AQ20" s="478"/>
      <c r="AR20" s="478"/>
      <c r="AS20" s="479"/>
      <c r="AT20" s="477">
        <f t="shared" ref="AT20:AT28" si="0">AK20+AP20</f>
        <v>7.5887499999999997E-2</v>
      </c>
      <c r="AU20" s="478"/>
      <c r="AV20" s="478"/>
      <c r="AW20" s="478"/>
      <c r="AX20" s="478"/>
      <c r="AY20" s="478"/>
      <c r="AZ20" s="478"/>
      <c r="BA20" s="478"/>
    </row>
    <row r="21" spans="1:53" ht="15" customHeight="1">
      <c r="A21" s="472" t="s">
        <v>97</v>
      </c>
      <c r="B21" s="473"/>
      <c r="C21" s="53" t="s">
        <v>98</v>
      </c>
      <c r="D21" s="6"/>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474">
        <v>3.7499999999999999E-3</v>
      </c>
      <c r="AL21" s="475"/>
      <c r="AM21" s="475"/>
      <c r="AN21" s="475"/>
      <c r="AO21" s="476"/>
      <c r="AP21" s="474">
        <v>1.0500000000000001E-2</v>
      </c>
      <c r="AQ21" s="475"/>
      <c r="AR21" s="475"/>
      <c r="AS21" s="476"/>
      <c r="AT21" s="474">
        <f t="shared" si="0"/>
        <v>1.4250000000000001E-2</v>
      </c>
      <c r="AU21" s="475"/>
      <c r="AV21" s="475"/>
      <c r="AW21" s="475"/>
      <c r="AX21" s="475"/>
      <c r="AY21" s="475"/>
      <c r="AZ21" s="475"/>
      <c r="BA21" s="475"/>
    </row>
    <row r="22" spans="1:53" ht="15" customHeight="1">
      <c r="A22" s="472" t="s">
        <v>99</v>
      </c>
      <c r="B22" s="473"/>
      <c r="C22" s="53" t="s">
        <v>100</v>
      </c>
      <c r="D22" s="6"/>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474"/>
      <c r="AL22" s="475"/>
      <c r="AM22" s="475"/>
      <c r="AN22" s="475"/>
      <c r="AO22" s="476"/>
      <c r="AP22" s="474">
        <v>0.20399999999999999</v>
      </c>
      <c r="AQ22" s="475"/>
      <c r="AR22" s="475"/>
      <c r="AS22" s="476"/>
      <c r="AT22" s="474">
        <f t="shared" si="0"/>
        <v>0.20399999999999999</v>
      </c>
      <c r="AU22" s="475"/>
      <c r="AV22" s="475"/>
      <c r="AW22" s="475"/>
      <c r="AX22" s="475"/>
      <c r="AY22" s="475"/>
      <c r="AZ22" s="475"/>
      <c r="BA22" s="475"/>
    </row>
    <row r="23" spans="1:53" ht="15" customHeight="1">
      <c r="A23" s="472" t="s">
        <v>101</v>
      </c>
      <c r="B23" s="473"/>
      <c r="C23" s="53" t="s">
        <v>102</v>
      </c>
      <c r="D23" s="6"/>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474">
        <v>4.0000000000000001E-3</v>
      </c>
      <c r="AL23" s="475"/>
      <c r="AM23" s="475"/>
      <c r="AN23" s="475"/>
      <c r="AO23" s="476"/>
      <c r="AP23" s="474">
        <v>1.0999999999999999E-2</v>
      </c>
      <c r="AQ23" s="475"/>
      <c r="AR23" s="475"/>
      <c r="AS23" s="476"/>
      <c r="AT23" s="474">
        <f t="shared" si="0"/>
        <v>1.4999999999999999E-2</v>
      </c>
      <c r="AU23" s="475"/>
      <c r="AV23" s="475"/>
      <c r="AW23" s="475"/>
      <c r="AX23" s="475"/>
      <c r="AY23" s="475"/>
      <c r="AZ23" s="475"/>
      <c r="BA23" s="475"/>
    </row>
    <row r="24" spans="1:53" ht="15" customHeight="1">
      <c r="A24" s="472" t="s">
        <v>103</v>
      </c>
      <c r="B24" s="473"/>
      <c r="C24" s="53" t="s">
        <v>104</v>
      </c>
      <c r="D24" s="6"/>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474">
        <v>2.5000000000000001E-3</v>
      </c>
      <c r="AL24" s="475"/>
      <c r="AM24" s="475"/>
      <c r="AN24" s="475"/>
      <c r="AO24" s="476"/>
      <c r="AP24" s="474">
        <v>7.0000000000000001E-3</v>
      </c>
      <c r="AQ24" s="475"/>
      <c r="AR24" s="475"/>
      <c r="AS24" s="476"/>
      <c r="AT24" s="474">
        <f t="shared" si="0"/>
        <v>9.4999999999999998E-3</v>
      </c>
      <c r="AU24" s="475"/>
      <c r="AV24" s="475"/>
      <c r="AW24" s="475"/>
      <c r="AX24" s="475"/>
      <c r="AY24" s="475"/>
      <c r="AZ24" s="475"/>
      <c r="BA24" s="475"/>
    </row>
    <row r="25" spans="1:53" ht="15" customHeight="1">
      <c r="A25" s="472" t="s">
        <v>105</v>
      </c>
      <c r="B25" s="473"/>
      <c r="C25" s="53" t="s">
        <v>106</v>
      </c>
      <c r="D25" s="6"/>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474">
        <v>6.2500000000000003E-3</v>
      </c>
      <c r="AL25" s="475"/>
      <c r="AM25" s="475"/>
      <c r="AN25" s="475"/>
      <c r="AO25" s="476"/>
      <c r="AP25" s="474">
        <v>1.7500000000000002E-2</v>
      </c>
      <c r="AQ25" s="475"/>
      <c r="AR25" s="475"/>
      <c r="AS25" s="476"/>
      <c r="AT25" s="474">
        <f t="shared" si="0"/>
        <v>2.375E-2</v>
      </c>
      <c r="AU25" s="475"/>
      <c r="AV25" s="475"/>
      <c r="AW25" s="475"/>
      <c r="AX25" s="475"/>
      <c r="AY25" s="475"/>
      <c r="AZ25" s="475"/>
      <c r="BA25" s="475"/>
    </row>
    <row r="26" spans="1:53" ht="15" customHeight="1">
      <c r="A26" s="472" t="s">
        <v>107</v>
      </c>
      <c r="B26" s="473"/>
      <c r="C26" s="53" t="s">
        <v>108</v>
      </c>
      <c r="D26" s="6"/>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474"/>
      <c r="AL26" s="475"/>
      <c r="AM26" s="475"/>
      <c r="AN26" s="475"/>
      <c r="AO26" s="476"/>
      <c r="AP26" s="474">
        <v>0.02</v>
      </c>
      <c r="AQ26" s="475"/>
      <c r="AR26" s="475"/>
      <c r="AS26" s="476"/>
      <c r="AT26" s="474">
        <f t="shared" si="0"/>
        <v>0.02</v>
      </c>
      <c r="AU26" s="475"/>
      <c r="AV26" s="475"/>
      <c r="AW26" s="475"/>
      <c r="AX26" s="475"/>
      <c r="AY26" s="475"/>
      <c r="AZ26" s="475"/>
      <c r="BA26" s="475"/>
    </row>
    <row r="27" spans="1:53" ht="15" customHeight="1">
      <c r="A27" s="472" t="s">
        <v>109</v>
      </c>
      <c r="B27" s="473"/>
      <c r="C27" s="53" t="s">
        <v>110</v>
      </c>
      <c r="D27" s="6"/>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474">
        <v>1.125E-2</v>
      </c>
      <c r="AL27" s="475"/>
      <c r="AM27" s="475"/>
      <c r="AN27" s="475"/>
      <c r="AO27" s="476"/>
      <c r="AP27" s="474">
        <v>3.15E-2</v>
      </c>
      <c r="AQ27" s="475"/>
      <c r="AR27" s="475"/>
      <c r="AS27" s="476"/>
      <c r="AT27" s="474">
        <f t="shared" si="0"/>
        <v>4.2749999999999996E-2</v>
      </c>
      <c r="AU27" s="475"/>
      <c r="AV27" s="475"/>
      <c r="AW27" s="475"/>
      <c r="AX27" s="475"/>
      <c r="AY27" s="475"/>
      <c r="AZ27" s="475"/>
      <c r="BA27" s="475"/>
    </row>
    <row r="28" spans="1:53" ht="15" customHeight="1">
      <c r="A28" s="472" t="s">
        <v>111</v>
      </c>
      <c r="B28" s="473"/>
      <c r="C28" s="53" t="s">
        <v>112</v>
      </c>
      <c r="D28" s="6"/>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474"/>
      <c r="AL28" s="475"/>
      <c r="AM28" s="475"/>
      <c r="AN28" s="475"/>
      <c r="AO28" s="476"/>
      <c r="AP28" s="474">
        <v>0.01</v>
      </c>
      <c r="AQ28" s="475"/>
      <c r="AR28" s="475"/>
      <c r="AS28" s="476"/>
      <c r="AT28" s="474">
        <f t="shared" si="0"/>
        <v>0.01</v>
      </c>
      <c r="AU28" s="475"/>
      <c r="AV28" s="475"/>
      <c r="AW28" s="475"/>
      <c r="AX28" s="475"/>
      <c r="AY28" s="475"/>
      <c r="AZ28" s="475"/>
      <c r="BA28" s="475"/>
    </row>
    <row r="29" spans="1:53" ht="15" customHeight="1">
      <c r="A29" s="472" t="s">
        <v>113</v>
      </c>
      <c r="B29" s="473"/>
      <c r="C29" s="53" t="s">
        <v>114</v>
      </c>
      <c r="D29" s="6"/>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474"/>
      <c r="AL29" s="475"/>
      <c r="AM29" s="475"/>
      <c r="AN29" s="475"/>
      <c r="AO29" s="476"/>
      <c r="AP29" s="474"/>
      <c r="AQ29" s="475"/>
      <c r="AR29" s="475"/>
      <c r="AS29" s="476"/>
      <c r="AT29" s="474">
        <v>0.05</v>
      </c>
      <c r="AU29" s="475"/>
      <c r="AV29" s="475"/>
      <c r="AW29" s="475"/>
      <c r="AX29" s="475"/>
      <c r="AY29" s="475"/>
      <c r="AZ29" s="475"/>
      <c r="BA29" s="475"/>
    </row>
    <row r="30" spans="1:53" ht="8.25" customHeight="1">
      <c r="A30" s="36"/>
      <c r="B30" s="37"/>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9"/>
      <c r="AK30" s="38"/>
      <c r="AL30" s="38"/>
      <c r="AM30" s="38"/>
      <c r="AN30" s="38"/>
      <c r="AO30" s="39"/>
      <c r="AP30" s="38"/>
      <c r="AQ30" s="38"/>
      <c r="AR30" s="38"/>
      <c r="AS30" s="39"/>
      <c r="AT30" s="38"/>
      <c r="AU30" s="38"/>
      <c r="AV30" s="38"/>
      <c r="AW30" s="38"/>
      <c r="AX30" s="38"/>
      <c r="AY30" s="38"/>
      <c r="AZ30" s="38"/>
      <c r="BA30" s="38"/>
    </row>
    <row r="31" spans="1:53" ht="20.25" customHeight="1">
      <c r="A31" s="469" t="s">
        <v>115</v>
      </c>
      <c r="B31" s="456"/>
      <c r="C31" s="456"/>
      <c r="D31" s="456"/>
      <c r="E31" s="456"/>
      <c r="F31" s="456"/>
      <c r="G31" s="456"/>
      <c r="H31" s="456"/>
      <c r="I31" s="456"/>
      <c r="J31" s="456"/>
      <c r="K31" s="456"/>
      <c r="L31" s="456"/>
      <c r="M31" s="456"/>
      <c r="N31" s="456"/>
      <c r="O31" s="456"/>
      <c r="P31" s="456"/>
      <c r="Q31" s="456"/>
      <c r="R31" s="456"/>
      <c r="S31" s="456"/>
      <c r="T31" s="456"/>
      <c r="U31" s="456"/>
      <c r="V31" s="456"/>
      <c r="W31" s="456"/>
      <c r="X31" s="456"/>
      <c r="Y31" s="456"/>
      <c r="Z31" s="456"/>
      <c r="AA31" s="456"/>
      <c r="AB31" s="456"/>
      <c r="AC31" s="456"/>
      <c r="AD31" s="456"/>
      <c r="AE31" s="456"/>
      <c r="AF31" s="456"/>
      <c r="AG31" s="456"/>
      <c r="AH31" s="456"/>
      <c r="AI31" s="456"/>
      <c r="AJ31" s="456"/>
      <c r="AK31" s="456"/>
      <c r="AL31" s="456"/>
      <c r="AM31" s="456"/>
      <c r="AN31" s="456"/>
      <c r="AO31" s="456"/>
      <c r="AP31" s="456"/>
      <c r="AQ31" s="456"/>
      <c r="AR31" s="456"/>
      <c r="AS31" s="456"/>
      <c r="AT31" s="456"/>
      <c r="AU31" s="456"/>
      <c r="AV31" s="456"/>
      <c r="AW31" s="456"/>
      <c r="AX31" s="456"/>
      <c r="AY31" s="456"/>
      <c r="AZ31" s="456"/>
      <c r="BA31" s="456"/>
    </row>
    <row r="32" spans="1:53" ht="20.25" customHeight="1">
      <c r="A32" s="50">
        <v>1</v>
      </c>
      <c r="B32" s="410" t="s">
        <v>116</v>
      </c>
      <c r="C32" s="410"/>
      <c r="D32" s="410"/>
      <c r="E32" s="410"/>
      <c r="F32" s="410"/>
      <c r="G32" s="410"/>
      <c r="H32" s="410"/>
      <c r="I32" s="410"/>
      <c r="J32" s="410"/>
      <c r="K32" s="410"/>
      <c r="L32" s="410"/>
      <c r="M32" s="410"/>
      <c r="N32" s="410"/>
      <c r="O32" s="410"/>
      <c r="P32" s="410"/>
      <c r="Q32" s="410"/>
      <c r="R32" s="410"/>
      <c r="S32" s="410"/>
      <c r="T32" s="410"/>
      <c r="U32" s="410"/>
      <c r="V32" s="410"/>
      <c r="W32" s="410"/>
      <c r="X32" s="410"/>
      <c r="Y32" s="410"/>
      <c r="Z32" s="410"/>
      <c r="AA32" s="410"/>
      <c r="AB32" s="410"/>
      <c r="AC32" s="410"/>
      <c r="AD32" s="410"/>
      <c r="AE32" s="410"/>
      <c r="AF32" s="410"/>
      <c r="AG32" s="410"/>
      <c r="AH32" s="410"/>
      <c r="AI32" s="410"/>
      <c r="AJ32" s="410"/>
      <c r="AK32" s="410"/>
      <c r="AL32" s="410"/>
      <c r="AM32" s="410"/>
      <c r="AN32" s="410"/>
      <c r="AO32" s="410"/>
      <c r="AP32" s="410"/>
      <c r="AQ32" s="410"/>
      <c r="AR32" s="410"/>
      <c r="AS32" s="410"/>
      <c r="AT32" s="410"/>
      <c r="AU32" s="410"/>
      <c r="AV32" s="410"/>
      <c r="AW32" s="410"/>
      <c r="AX32" s="410"/>
      <c r="AY32" s="410"/>
      <c r="AZ32" s="410"/>
      <c r="BA32" s="410"/>
    </row>
    <row r="33" spans="1:53" ht="8.25" customHeight="1">
      <c r="A33" s="203"/>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row>
    <row r="34" spans="1:53" ht="13.5" customHeight="1">
      <c r="A34" s="50"/>
      <c r="B34" s="414" t="s">
        <v>117</v>
      </c>
      <c r="C34" s="415" t="s">
        <v>118</v>
      </c>
      <c r="D34" s="414" t="s">
        <v>119</v>
      </c>
      <c r="E34" s="414"/>
      <c r="F34" s="414" t="s">
        <v>120</v>
      </c>
      <c r="G34" s="414"/>
      <c r="H34" s="416"/>
      <c r="I34" s="204"/>
      <c r="J34" s="416" t="s">
        <v>121</v>
      </c>
      <c r="K34" s="416"/>
      <c r="L34" s="416"/>
      <c r="M34" s="11"/>
      <c r="N34" s="414"/>
      <c r="O34" s="415" t="s">
        <v>122</v>
      </c>
      <c r="P34" s="415"/>
      <c r="Q34" s="416"/>
      <c r="R34" s="204"/>
      <c r="S34" s="416" t="s">
        <v>121</v>
      </c>
      <c r="T34" s="416"/>
      <c r="U34" s="416"/>
      <c r="V34" s="11"/>
      <c r="W34" s="414"/>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row>
    <row r="35" spans="1:53" ht="13.5" customHeight="1">
      <c r="A35" s="50"/>
      <c r="B35" s="414"/>
      <c r="C35" s="415"/>
      <c r="D35" s="414"/>
      <c r="E35" s="414"/>
      <c r="F35" s="414"/>
      <c r="G35" s="414"/>
      <c r="H35" s="416"/>
      <c r="I35" s="7"/>
      <c r="J35" s="421" t="s">
        <v>123</v>
      </c>
      <c r="K35" s="421"/>
      <c r="L35" s="421"/>
      <c r="M35" s="8"/>
      <c r="N35" s="414"/>
      <c r="O35" s="415"/>
      <c r="P35" s="415"/>
      <c r="Q35" s="416"/>
      <c r="R35" s="7"/>
      <c r="S35" s="421" t="s">
        <v>123</v>
      </c>
      <c r="T35" s="421"/>
      <c r="U35" s="421"/>
      <c r="V35" s="8"/>
      <c r="W35" s="414"/>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row>
    <row r="36" spans="1:53" ht="20.25" customHeight="1">
      <c r="A36" s="50">
        <v>2</v>
      </c>
      <c r="B36" s="410" t="s">
        <v>124</v>
      </c>
      <c r="C36" s="410"/>
      <c r="D36" s="410"/>
      <c r="E36" s="410"/>
      <c r="F36" s="410"/>
      <c r="G36" s="410"/>
      <c r="H36" s="410"/>
      <c r="I36" s="410"/>
      <c r="J36" s="410"/>
      <c r="K36" s="410"/>
      <c r="L36" s="410"/>
      <c r="M36" s="410"/>
      <c r="N36" s="410"/>
      <c r="O36" s="410"/>
      <c r="P36" s="410"/>
      <c r="Q36" s="410"/>
      <c r="R36" s="410"/>
      <c r="S36" s="410"/>
      <c r="T36" s="410"/>
      <c r="U36" s="410"/>
      <c r="V36" s="410"/>
      <c r="W36" s="410"/>
      <c r="X36" s="410"/>
      <c r="Y36" s="410"/>
      <c r="Z36" s="410"/>
      <c r="AA36" s="410"/>
      <c r="AB36" s="410"/>
      <c r="AC36" s="410"/>
      <c r="AD36" s="410"/>
      <c r="AE36" s="410"/>
      <c r="AF36" s="410"/>
      <c r="AG36" s="410"/>
      <c r="AH36" s="410"/>
      <c r="AI36" s="410"/>
      <c r="AJ36" s="410"/>
      <c r="AK36" s="410"/>
      <c r="AL36" s="410"/>
      <c r="AM36" s="410"/>
      <c r="AN36" s="410"/>
      <c r="AO36" s="410"/>
      <c r="AP36" s="410"/>
      <c r="AQ36" s="410"/>
      <c r="AR36" s="410"/>
      <c r="AS36" s="410"/>
      <c r="AT36" s="410"/>
      <c r="AU36" s="410"/>
      <c r="AV36" s="410"/>
      <c r="AW36" s="410"/>
      <c r="AX36" s="410"/>
      <c r="AY36" s="410"/>
      <c r="AZ36" s="410"/>
      <c r="BA36" s="410"/>
    </row>
    <row r="37" spans="1:53" ht="13.5" customHeight="1">
      <c r="A37" s="50"/>
      <c r="B37" s="119" t="s">
        <v>119</v>
      </c>
      <c r="C37" s="120" t="s">
        <v>118</v>
      </c>
      <c r="D37" s="9" t="s">
        <v>125</v>
      </c>
      <c r="E37" s="411" t="s">
        <v>126</v>
      </c>
      <c r="F37" s="411"/>
      <c r="G37" s="471" t="s">
        <v>122</v>
      </c>
      <c r="H37" s="471"/>
      <c r="I37" s="411" t="s">
        <v>127</v>
      </c>
      <c r="J37" s="411"/>
      <c r="K37" s="411"/>
      <c r="L37" s="412" t="s">
        <v>122</v>
      </c>
      <c r="M37" s="412"/>
      <c r="N37" s="411" t="s">
        <v>128</v>
      </c>
      <c r="O37" s="411"/>
      <c r="P37" s="411"/>
      <c r="Q37" s="412" t="s">
        <v>122</v>
      </c>
      <c r="R37" s="412"/>
      <c r="S37" s="411" t="s">
        <v>129</v>
      </c>
      <c r="T37" s="411"/>
      <c r="U37" s="411"/>
      <c r="V37" s="412" t="s">
        <v>122</v>
      </c>
      <c r="W37" s="412"/>
      <c r="X37" s="411" t="s">
        <v>130</v>
      </c>
      <c r="Y37" s="411"/>
      <c r="Z37" s="411"/>
      <c r="AA37" s="412" t="s">
        <v>122</v>
      </c>
      <c r="AB37" s="412"/>
      <c r="AC37" s="411" t="s">
        <v>131</v>
      </c>
      <c r="AD37" s="411"/>
      <c r="AE37" s="411"/>
      <c r="AF37" s="412" t="s">
        <v>122</v>
      </c>
      <c r="AG37" s="412"/>
      <c r="AH37" s="411" t="s">
        <v>132</v>
      </c>
      <c r="AI37" s="411"/>
      <c r="AJ37" s="411"/>
      <c r="AK37" s="412" t="s">
        <v>122</v>
      </c>
      <c r="AL37" s="412"/>
      <c r="AM37" s="119" t="s">
        <v>133</v>
      </c>
      <c r="AN37" s="471" t="s">
        <v>122</v>
      </c>
      <c r="AO37" s="471"/>
      <c r="AP37" s="119" t="s">
        <v>134</v>
      </c>
      <c r="AQ37" s="120" t="s">
        <v>122</v>
      </c>
      <c r="AR37" s="411" t="s">
        <v>135</v>
      </c>
      <c r="AS37" s="411"/>
      <c r="AT37" s="411"/>
      <c r="AU37" s="9" t="s">
        <v>136</v>
      </c>
      <c r="AV37" s="9" t="s">
        <v>137</v>
      </c>
      <c r="AW37" s="427" t="s">
        <v>138</v>
      </c>
      <c r="AX37" s="427"/>
      <c r="AY37" s="427"/>
      <c r="AZ37" s="427"/>
      <c r="BA37" s="5"/>
    </row>
    <row r="38" spans="1:53" ht="20.25" customHeight="1">
      <c r="A38" s="50">
        <v>2.2000000000000002</v>
      </c>
      <c r="B38" s="410" t="s">
        <v>139</v>
      </c>
      <c r="C38" s="410"/>
      <c r="D38" s="410"/>
      <c r="E38" s="410"/>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410"/>
      <c r="AI38" s="410"/>
      <c r="AJ38" s="410"/>
      <c r="AK38" s="410"/>
      <c r="AL38" s="410"/>
      <c r="AM38" s="410"/>
      <c r="AN38" s="410"/>
      <c r="AO38" s="410"/>
      <c r="AP38" s="410"/>
      <c r="AQ38" s="410"/>
      <c r="AR38" s="410"/>
      <c r="AS38" s="410"/>
      <c r="AT38" s="410"/>
      <c r="AU38" s="410"/>
      <c r="AV38" s="410"/>
      <c r="AW38" s="410"/>
      <c r="AX38" s="410"/>
      <c r="AY38" s="410"/>
      <c r="AZ38" s="410"/>
      <c r="BA38" s="410"/>
    </row>
    <row r="39" spans="1:53" ht="20.25" customHeight="1">
      <c r="A39" s="50" t="s">
        <v>140</v>
      </c>
      <c r="B39" s="410" t="s">
        <v>138</v>
      </c>
      <c r="C39" s="410"/>
      <c r="D39" s="410"/>
      <c r="E39" s="410"/>
      <c r="F39" s="410"/>
      <c r="G39" s="410"/>
      <c r="H39" s="410"/>
      <c r="I39" s="410"/>
      <c r="J39" s="410"/>
      <c r="K39" s="410"/>
      <c r="L39" s="410" t="s">
        <v>141</v>
      </c>
      <c r="M39" s="410"/>
      <c r="N39" s="410"/>
      <c r="O39" s="410"/>
      <c r="P39" s="410"/>
      <c r="Q39" s="410"/>
      <c r="R39" s="410"/>
      <c r="S39" s="410"/>
      <c r="T39" s="410"/>
      <c r="U39" s="410"/>
      <c r="V39" s="410"/>
      <c r="W39" s="410"/>
      <c r="X39" s="410"/>
      <c r="Y39" s="410"/>
      <c r="Z39" s="410"/>
      <c r="AA39" s="410"/>
      <c r="AB39" s="410"/>
      <c r="AC39" s="410"/>
      <c r="AD39" s="410"/>
      <c r="AE39" s="410"/>
      <c r="AF39" s="410"/>
      <c r="AG39" s="410"/>
      <c r="AH39" s="410"/>
      <c r="AI39" s="410"/>
      <c r="AJ39" s="410"/>
      <c r="AK39" s="410"/>
      <c r="AL39" s="410"/>
      <c r="AM39" s="410"/>
      <c r="AN39" s="410"/>
      <c r="AO39" s="410"/>
      <c r="AP39" s="410"/>
      <c r="AQ39" s="410"/>
      <c r="AR39" s="410"/>
      <c r="AS39" s="410"/>
      <c r="AT39" s="410"/>
      <c r="AU39" s="410"/>
      <c r="AV39" s="410"/>
      <c r="AW39" s="410"/>
      <c r="AX39" s="410"/>
      <c r="AY39" s="410"/>
      <c r="AZ39" s="410"/>
      <c r="BA39" s="410"/>
    </row>
    <row r="40" spans="1:53" ht="13.5" customHeight="1">
      <c r="A40" s="51"/>
      <c r="B40" s="456" t="s">
        <v>348</v>
      </c>
      <c r="C40" s="456"/>
      <c r="D40" s="456"/>
      <c r="E40" s="456"/>
      <c r="F40" s="456"/>
      <c r="G40" s="456"/>
      <c r="H40" s="456"/>
      <c r="I40" s="456"/>
      <c r="J40" s="456"/>
      <c r="K40" s="456"/>
      <c r="L40" s="456"/>
      <c r="M40" s="456"/>
      <c r="N40" s="456"/>
      <c r="O40" s="456"/>
      <c r="P40" s="456"/>
      <c r="Q40" s="456"/>
      <c r="R40" s="456"/>
      <c r="S40" s="456"/>
      <c r="T40" s="456"/>
      <c r="U40" s="456"/>
      <c r="V40" s="456"/>
      <c r="W40" s="456"/>
      <c r="X40" s="456"/>
      <c r="Y40" s="456"/>
      <c r="Z40" s="456"/>
      <c r="AA40" s="456"/>
      <c r="AB40" s="456"/>
      <c r="AC40" s="456"/>
      <c r="AD40" s="456"/>
      <c r="AE40" s="456"/>
      <c r="AF40" s="456"/>
      <c r="AG40" s="456"/>
      <c r="AH40" s="456"/>
      <c r="AI40" s="456"/>
      <c r="AJ40" s="456"/>
      <c r="AK40" s="456"/>
      <c r="AL40" s="456"/>
      <c r="AM40" s="456"/>
      <c r="AN40" s="456"/>
      <c r="AO40" s="456"/>
      <c r="AP40" s="456"/>
      <c r="AQ40" s="456"/>
      <c r="AR40" s="456"/>
      <c r="AS40" s="456"/>
      <c r="AT40" s="456"/>
      <c r="AU40" s="456"/>
      <c r="AV40" s="456"/>
      <c r="AW40" s="456"/>
      <c r="AX40" s="456"/>
      <c r="AY40" s="456"/>
      <c r="AZ40" s="456"/>
      <c r="BA40" s="456"/>
    </row>
    <row r="41" spans="1:53" ht="13.5" customHeight="1">
      <c r="A41" s="51"/>
      <c r="B41" s="456" t="s">
        <v>349</v>
      </c>
      <c r="C41" s="456"/>
      <c r="D41" s="456"/>
      <c r="E41" s="456"/>
      <c r="F41" s="456"/>
      <c r="G41" s="456"/>
      <c r="H41" s="456"/>
      <c r="I41" s="456"/>
      <c r="J41" s="456"/>
      <c r="K41" s="456"/>
      <c r="L41" s="456"/>
      <c r="M41" s="456"/>
      <c r="N41" s="456"/>
      <c r="O41" s="456"/>
      <c r="P41" s="456"/>
      <c r="Q41" s="456"/>
      <c r="R41" s="456"/>
      <c r="S41" s="456"/>
      <c r="T41" s="456"/>
      <c r="U41" s="456"/>
      <c r="V41" s="456"/>
      <c r="W41" s="456"/>
      <c r="X41" s="456"/>
      <c r="Y41" s="456"/>
      <c r="Z41" s="456"/>
      <c r="AA41" s="456"/>
      <c r="AB41" s="456"/>
      <c r="AC41" s="456"/>
      <c r="AD41" s="456"/>
      <c r="AE41" s="456"/>
      <c r="AF41" s="456"/>
      <c r="AG41" s="456"/>
      <c r="AH41" s="456"/>
      <c r="AI41" s="456"/>
      <c r="AJ41" s="456"/>
      <c r="AK41" s="456"/>
      <c r="AL41" s="456"/>
      <c r="AM41" s="456"/>
      <c r="AN41" s="456"/>
      <c r="AO41" s="456"/>
      <c r="AP41" s="456"/>
      <c r="AQ41" s="456"/>
      <c r="AR41" s="456"/>
      <c r="AS41" s="456"/>
      <c r="AT41" s="456"/>
      <c r="AU41" s="456"/>
      <c r="AV41" s="456"/>
      <c r="AW41" s="456"/>
      <c r="AX41" s="456"/>
      <c r="AY41" s="456"/>
      <c r="AZ41" s="456"/>
      <c r="BA41" s="456"/>
    </row>
    <row r="42" spans="1:53" ht="13.5" customHeight="1">
      <c r="A42" s="51"/>
      <c r="B42" s="456" t="s">
        <v>350</v>
      </c>
      <c r="C42" s="456"/>
      <c r="D42" s="456"/>
      <c r="E42" s="456"/>
      <c r="F42" s="456"/>
      <c r="G42" s="456"/>
      <c r="H42" s="456"/>
      <c r="I42" s="456"/>
      <c r="J42" s="456"/>
      <c r="K42" s="456"/>
      <c r="L42" s="456"/>
      <c r="M42" s="456"/>
      <c r="N42" s="456"/>
      <c r="O42" s="456"/>
      <c r="P42" s="456"/>
      <c r="Q42" s="456"/>
      <c r="R42" s="456"/>
      <c r="S42" s="456"/>
      <c r="T42" s="456"/>
      <c r="U42" s="456"/>
      <c r="V42" s="456"/>
      <c r="W42" s="456"/>
      <c r="X42" s="456"/>
      <c r="Y42" s="456"/>
      <c r="Z42" s="456"/>
      <c r="AA42" s="456"/>
      <c r="AB42" s="456"/>
      <c r="AC42" s="456"/>
      <c r="AD42" s="456"/>
      <c r="AE42" s="456"/>
      <c r="AF42" s="456"/>
      <c r="AG42" s="456"/>
      <c r="AH42" s="456"/>
      <c r="AI42" s="456"/>
      <c r="AJ42" s="456"/>
      <c r="AK42" s="456"/>
      <c r="AL42" s="456"/>
      <c r="AM42" s="456"/>
      <c r="AN42" s="456"/>
      <c r="AO42" s="456"/>
      <c r="AP42" s="456"/>
      <c r="AQ42" s="456"/>
      <c r="AR42" s="456"/>
      <c r="AS42" s="456"/>
      <c r="AT42" s="456"/>
      <c r="AU42" s="456"/>
      <c r="AV42" s="456"/>
      <c r="AW42" s="456"/>
      <c r="AX42" s="456"/>
      <c r="AY42" s="456"/>
      <c r="AZ42" s="456"/>
      <c r="BA42" s="456"/>
    </row>
    <row r="43" spans="1:53" ht="13.5" customHeight="1">
      <c r="A43" s="50"/>
      <c r="B43" s="118" t="s">
        <v>138</v>
      </c>
      <c r="C43" s="119"/>
      <c r="D43" s="411"/>
      <c r="E43" s="411"/>
      <c r="F43" s="411"/>
      <c r="G43" s="411"/>
      <c r="H43" s="411"/>
      <c r="I43" s="411"/>
      <c r="J43" s="411"/>
      <c r="K43" s="411"/>
      <c r="L43" s="411" t="s">
        <v>142</v>
      </c>
      <c r="M43" s="411"/>
      <c r="N43" s="411"/>
      <c r="O43" s="411"/>
      <c r="P43" s="9" t="s">
        <v>137</v>
      </c>
      <c r="Q43" s="411">
        <v>7</v>
      </c>
      <c r="R43" s="411"/>
      <c r="S43" s="411"/>
      <c r="T43" s="411" t="s">
        <v>143</v>
      </c>
      <c r="U43" s="411"/>
      <c r="V43" s="411"/>
      <c r="W43" s="411"/>
      <c r="X43" s="411"/>
      <c r="Y43" s="411"/>
      <c r="Z43" s="411"/>
      <c r="AA43" s="411"/>
      <c r="AB43" s="411"/>
      <c r="AC43" s="411"/>
      <c r="AD43" s="411"/>
      <c r="AE43" s="411"/>
      <c r="AF43" s="411"/>
      <c r="AG43" s="411"/>
      <c r="AH43" s="411"/>
      <c r="AI43" s="411"/>
      <c r="AJ43" s="411"/>
      <c r="AK43" s="411"/>
      <c r="AL43" s="411"/>
      <c r="AM43" s="411"/>
      <c r="AN43" s="411"/>
      <c r="AO43" s="411"/>
      <c r="AP43" s="411"/>
      <c r="AQ43" s="411"/>
      <c r="AR43" s="411"/>
      <c r="AS43" s="411"/>
      <c r="AT43" s="411"/>
      <c r="AU43" s="411"/>
      <c r="AV43" s="411"/>
      <c r="AW43" s="411"/>
      <c r="AX43" s="411"/>
      <c r="AY43" s="411"/>
      <c r="AZ43" s="411"/>
      <c r="BA43" s="411"/>
    </row>
    <row r="44" spans="1:53" ht="20.25" customHeight="1">
      <c r="A44" s="50" t="s">
        <v>144</v>
      </c>
      <c r="B44" s="410" t="s">
        <v>142</v>
      </c>
      <c r="C44" s="410"/>
      <c r="D44" s="410"/>
      <c r="E44" s="410"/>
      <c r="F44" s="410"/>
      <c r="G44" s="410"/>
      <c r="H44" s="410"/>
      <c r="I44" s="410"/>
      <c r="J44" s="410"/>
      <c r="K44" s="410"/>
      <c r="L44" s="410" t="s">
        <v>145</v>
      </c>
      <c r="M44" s="410"/>
      <c r="N44" s="410"/>
      <c r="O44" s="410"/>
      <c r="P44" s="410"/>
      <c r="Q44" s="410"/>
      <c r="R44" s="410"/>
      <c r="S44" s="410"/>
      <c r="T44" s="410"/>
      <c r="U44" s="410"/>
      <c r="V44" s="410"/>
      <c r="W44" s="410"/>
      <c r="X44" s="410"/>
      <c r="Y44" s="410"/>
      <c r="Z44" s="410"/>
      <c r="AA44" s="410"/>
      <c r="AB44" s="410"/>
      <c r="AC44" s="410"/>
      <c r="AD44" s="410"/>
      <c r="AE44" s="410"/>
      <c r="AF44" s="410"/>
      <c r="AG44" s="410"/>
      <c r="AH44" s="410"/>
      <c r="AI44" s="410"/>
      <c r="AJ44" s="410"/>
      <c r="AK44" s="410"/>
      <c r="AL44" s="410"/>
      <c r="AM44" s="410"/>
      <c r="AN44" s="410"/>
      <c r="AO44" s="410"/>
      <c r="AP44" s="410"/>
      <c r="AQ44" s="410"/>
      <c r="AR44" s="410"/>
      <c r="AS44" s="410"/>
      <c r="AT44" s="410"/>
      <c r="AU44" s="410"/>
      <c r="AV44" s="410"/>
      <c r="AW44" s="410"/>
      <c r="AX44" s="410"/>
      <c r="AY44" s="410"/>
      <c r="AZ44" s="410"/>
      <c r="BA44" s="410"/>
    </row>
    <row r="45" spans="1:53" ht="13.5" customHeight="1">
      <c r="A45" s="51"/>
      <c r="B45" s="456" t="s">
        <v>146</v>
      </c>
      <c r="C45" s="456"/>
      <c r="D45" s="456"/>
      <c r="E45" s="456"/>
      <c r="F45" s="456"/>
      <c r="G45" s="456"/>
      <c r="H45" s="456"/>
      <c r="I45" s="456"/>
      <c r="J45" s="456"/>
      <c r="K45" s="456"/>
      <c r="L45" s="456"/>
      <c r="M45" s="456"/>
      <c r="N45" s="456"/>
      <c r="O45" s="456"/>
      <c r="P45" s="456"/>
      <c r="Q45" s="456"/>
      <c r="R45" s="456"/>
      <c r="S45" s="456"/>
      <c r="T45" s="456"/>
      <c r="U45" s="456"/>
      <c r="V45" s="456"/>
      <c r="W45" s="456"/>
      <c r="X45" s="456"/>
      <c r="Y45" s="456"/>
      <c r="Z45" s="456"/>
      <c r="AA45" s="456"/>
      <c r="AB45" s="456"/>
      <c r="AC45" s="456"/>
      <c r="AD45" s="456"/>
      <c r="AE45" s="456"/>
      <c r="AF45" s="456"/>
      <c r="AG45" s="456"/>
      <c r="AH45" s="456"/>
      <c r="AI45" s="456"/>
      <c r="AJ45" s="456"/>
      <c r="AK45" s="456"/>
      <c r="AL45" s="456"/>
      <c r="AM45" s="456"/>
      <c r="AN45" s="456"/>
      <c r="AO45" s="456"/>
      <c r="AP45" s="456"/>
      <c r="AQ45" s="456"/>
      <c r="AR45" s="456"/>
      <c r="AS45" s="456"/>
      <c r="AT45" s="456"/>
      <c r="AU45" s="456"/>
      <c r="AV45" s="456"/>
      <c r="AW45" s="456"/>
      <c r="AX45" s="456"/>
      <c r="AY45" s="456"/>
      <c r="AZ45" s="456"/>
      <c r="BA45" s="456"/>
    </row>
    <row r="46" spans="1:53" ht="13.5" customHeight="1">
      <c r="A46" s="51"/>
      <c r="B46" s="456" t="s">
        <v>147</v>
      </c>
      <c r="C46" s="456"/>
      <c r="D46" s="456"/>
      <c r="E46" s="456"/>
      <c r="F46" s="456"/>
      <c r="G46" s="456"/>
      <c r="H46" s="456"/>
      <c r="I46" s="456"/>
      <c r="J46" s="456"/>
      <c r="K46" s="456"/>
      <c r="L46" s="456"/>
      <c r="M46" s="456"/>
      <c r="N46" s="456"/>
      <c r="O46" s="456"/>
      <c r="P46" s="456"/>
      <c r="Q46" s="456"/>
      <c r="R46" s="456"/>
      <c r="S46" s="456"/>
      <c r="T46" s="456"/>
      <c r="U46" s="456"/>
      <c r="V46" s="456"/>
      <c r="W46" s="456"/>
      <c r="X46" s="456"/>
      <c r="Y46" s="456"/>
      <c r="Z46" s="456"/>
      <c r="AA46" s="456"/>
      <c r="AB46" s="456"/>
      <c r="AC46" s="456"/>
      <c r="AD46" s="456"/>
      <c r="AE46" s="456"/>
      <c r="AF46" s="456"/>
      <c r="AG46" s="456"/>
      <c r="AH46" s="456"/>
      <c r="AI46" s="456"/>
      <c r="AJ46" s="456"/>
      <c r="AK46" s="456"/>
      <c r="AL46" s="456"/>
      <c r="AM46" s="456"/>
      <c r="AN46" s="456"/>
      <c r="AO46" s="456"/>
      <c r="AP46" s="456"/>
      <c r="AQ46" s="456"/>
      <c r="AR46" s="456"/>
      <c r="AS46" s="456"/>
      <c r="AT46" s="456"/>
      <c r="AU46" s="456"/>
      <c r="AV46" s="456"/>
      <c r="AW46" s="456"/>
      <c r="AX46" s="456"/>
      <c r="AY46" s="456"/>
      <c r="AZ46" s="456"/>
      <c r="BA46" s="456"/>
    </row>
    <row r="47" spans="1:53" ht="13.5" customHeight="1">
      <c r="A47" s="50"/>
      <c r="B47" s="118" t="s">
        <v>142</v>
      </c>
      <c r="C47" s="119"/>
      <c r="D47" s="411"/>
      <c r="E47" s="411"/>
      <c r="F47" s="411"/>
      <c r="G47" s="411"/>
      <c r="H47" s="411"/>
      <c r="I47" s="411"/>
      <c r="J47" s="411"/>
      <c r="K47" s="411"/>
      <c r="L47" s="411" t="s">
        <v>148</v>
      </c>
      <c r="M47" s="411"/>
      <c r="N47" s="411"/>
      <c r="O47" s="411"/>
      <c r="P47" s="9" t="s">
        <v>149</v>
      </c>
      <c r="Q47" s="5" t="s">
        <v>125</v>
      </c>
      <c r="R47" s="411" t="s">
        <v>150</v>
      </c>
      <c r="S47" s="411"/>
      <c r="T47" s="411"/>
      <c r="U47" s="411"/>
      <c r="V47" s="412" t="s">
        <v>122</v>
      </c>
      <c r="W47" s="412"/>
      <c r="X47" s="411" t="s">
        <v>151</v>
      </c>
      <c r="Y47" s="411"/>
      <c r="Z47" s="411"/>
      <c r="AA47" s="411"/>
      <c r="AB47" s="5" t="s">
        <v>136</v>
      </c>
      <c r="AC47" s="411"/>
      <c r="AD47" s="411"/>
      <c r="AE47" s="411"/>
      <c r="AF47" s="411"/>
      <c r="AG47" s="411"/>
      <c r="AH47" s="411"/>
      <c r="AI47" s="411"/>
      <c r="AJ47" s="411"/>
      <c r="AK47" s="411"/>
      <c r="AL47" s="411"/>
      <c r="AM47" s="411"/>
      <c r="AN47" s="411"/>
      <c r="AO47" s="411"/>
      <c r="AP47" s="411"/>
      <c r="AQ47" s="411"/>
      <c r="AR47" s="411"/>
      <c r="AS47" s="411"/>
      <c r="AT47" s="411"/>
      <c r="AU47" s="411"/>
      <c r="AV47" s="411"/>
      <c r="AW47" s="411"/>
      <c r="AX47" s="411"/>
      <c r="AY47" s="411"/>
      <c r="AZ47" s="411"/>
      <c r="BA47" s="411"/>
    </row>
    <row r="48" spans="1:53" ht="20.25" customHeight="1">
      <c r="A48" s="50" t="s">
        <v>152</v>
      </c>
      <c r="B48" s="410" t="s">
        <v>148</v>
      </c>
      <c r="C48" s="410"/>
      <c r="D48" s="410"/>
      <c r="E48" s="410"/>
      <c r="F48" s="410"/>
      <c r="G48" s="410"/>
      <c r="H48" s="410"/>
      <c r="I48" s="410"/>
      <c r="J48" s="410"/>
      <c r="K48" s="410"/>
      <c r="L48" s="410" t="s">
        <v>153</v>
      </c>
      <c r="M48" s="410"/>
      <c r="N48" s="410"/>
      <c r="O48" s="410"/>
      <c r="P48" s="410"/>
      <c r="Q48" s="410"/>
      <c r="R48" s="410"/>
      <c r="S48" s="410"/>
      <c r="T48" s="410"/>
      <c r="U48" s="410"/>
      <c r="V48" s="410"/>
      <c r="W48" s="410"/>
      <c r="X48" s="410"/>
      <c r="Y48" s="410"/>
      <c r="Z48" s="410"/>
      <c r="AA48" s="410"/>
      <c r="AB48" s="410"/>
      <c r="AC48" s="410"/>
      <c r="AD48" s="410"/>
      <c r="AE48" s="410"/>
      <c r="AF48" s="410"/>
      <c r="AG48" s="410"/>
      <c r="AH48" s="410"/>
      <c r="AI48" s="410"/>
      <c r="AJ48" s="410"/>
      <c r="AK48" s="410"/>
      <c r="AL48" s="410"/>
      <c r="AM48" s="410"/>
      <c r="AN48" s="410"/>
      <c r="AO48" s="410"/>
      <c r="AP48" s="410"/>
      <c r="AQ48" s="410"/>
      <c r="AR48" s="410"/>
      <c r="AS48" s="410"/>
      <c r="AT48" s="410"/>
      <c r="AU48" s="410"/>
      <c r="AV48" s="410"/>
      <c r="AW48" s="410"/>
      <c r="AX48" s="410"/>
      <c r="AY48" s="410"/>
      <c r="AZ48" s="410"/>
      <c r="BA48" s="410"/>
    </row>
    <row r="49" spans="1:53" ht="13.5" customHeight="1">
      <c r="A49" s="51"/>
      <c r="B49" s="456" t="s">
        <v>154</v>
      </c>
      <c r="C49" s="456"/>
      <c r="D49" s="456"/>
      <c r="E49" s="456"/>
      <c r="F49" s="456"/>
      <c r="G49" s="456"/>
      <c r="H49" s="456"/>
      <c r="I49" s="456"/>
      <c r="J49" s="456"/>
      <c r="K49" s="456"/>
      <c r="L49" s="456"/>
      <c r="M49" s="456"/>
      <c r="N49" s="456"/>
      <c r="O49" s="456"/>
      <c r="P49" s="456"/>
      <c r="Q49" s="456"/>
      <c r="R49" s="456"/>
      <c r="S49" s="456"/>
      <c r="T49" s="456"/>
      <c r="U49" s="456"/>
      <c r="V49" s="456"/>
      <c r="W49" s="456"/>
      <c r="X49" s="456"/>
      <c r="Y49" s="456"/>
      <c r="Z49" s="456"/>
      <c r="AA49" s="456"/>
      <c r="AB49" s="456"/>
      <c r="AC49" s="456"/>
      <c r="AD49" s="456"/>
      <c r="AE49" s="456"/>
      <c r="AF49" s="456"/>
      <c r="AG49" s="456"/>
      <c r="AH49" s="456"/>
      <c r="AI49" s="456"/>
      <c r="AJ49" s="456"/>
      <c r="AK49" s="456"/>
      <c r="AL49" s="456"/>
      <c r="AM49" s="456"/>
      <c r="AN49" s="456"/>
      <c r="AO49" s="456"/>
      <c r="AP49" s="456"/>
      <c r="AQ49" s="456"/>
      <c r="AR49" s="456"/>
      <c r="AS49" s="456"/>
      <c r="AT49" s="456"/>
      <c r="AU49" s="456"/>
      <c r="AV49" s="456"/>
      <c r="AW49" s="456"/>
      <c r="AX49" s="456"/>
      <c r="AY49" s="456"/>
      <c r="AZ49" s="456"/>
      <c r="BA49" s="456"/>
    </row>
    <row r="50" spans="1:53" ht="13.5" customHeight="1">
      <c r="A50" s="51"/>
      <c r="B50" s="456" t="s">
        <v>155</v>
      </c>
      <c r="C50" s="456"/>
      <c r="D50" s="456"/>
      <c r="E50" s="456"/>
      <c r="F50" s="456"/>
      <c r="G50" s="456"/>
      <c r="H50" s="456"/>
      <c r="I50" s="456"/>
      <c r="J50" s="456"/>
      <c r="K50" s="456"/>
      <c r="L50" s="456"/>
      <c r="M50" s="456"/>
      <c r="N50" s="456"/>
      <c r="O50" s="456"/>
      <c r="P50" s="456"/>
      <c r="Q50" s="456"/>
      <c r="R50" s="456"/>
      <c r="S50" s="456"/>
      <c r="T50" s="456"/>
      <c r="U50" s="456"/>
      <c r="V50" s="456"/>
      <c r="W50" s="456"/>
      <c r="X50" s="456"/>
      <c r="Y50" s="456"/>
      <c r="Z50" s="456"/>
      <c r="AA50" s="456"/>
      <c r="AB50" s="456"/>
      <c r="AC50" s="456"/>
      <c r="AD50" s="456"/>
      <c r="AE50" s="456"/>
      <c r="AF50" s="456"/>
      <c r="AG50" s="456"/>
      <c r="AH50" s="456"/>
      <c r="AI50" s="456"/>
      <c r="AJ50" s="456"/>
      <c r="AK50" s="456"/>
      <c r="AL50" s="456"/>
      <c r="AM50" s="456"/>
      <c r="AN50" s="456"/>
      <c r="AO50" s="456"/>
      <c r="AP50" s="456"/>
      <c r="AQ50" s="456"/>
      <c r="AR50" s="456"/>
      <c r="AS50" s="456"/>
      <c r="AT50" s="456"/>
      <c r="AU50" s="456"/>
      <c r="AV50" s="456"/>
      <c r="AW50" s="456"/>
      <c r="AX50" s="456"/>
      <c r="AY50" s="456"/>
      <c r="AZ50" s="456"/>
      <c r="BA50" s="456"/>
    </row>
    <row r="51" spans="1:53" ht="13.5" customHeight="1">
      <c r="A51" s="50"/>
      <c r="B51" s="119" t="s">
        <v>156</v>
      </c>
      <c r="C51" s="119"/>
      <c r="D51" s="411"/>
      <c r="E51" s="411"/>
      <c r="F51" s="411"/>
      <c r="G51" s="411"/>
      <c r="H51" s="411"/>
      <c r="I51" s="411"/>
      <c r="J51" s="411"/>
      <c r="K51" s="411"/>
      <c r="L51" s="427" t="s">
        <v>157</v>
      </c>
      <c r="M51" s="427"/>
      <c r="N51" s="427"/>
      <c r="O51" s="427"/>
      <c r="P51" s="427"/>
      <c r="Q51" s="427"/>
      <c r="R51" s="427"/>
      <c r="S51" s="427"/>
      <c r="T51" s="427"/>
      <c r="U51" s="427"/>
      <c r="V51" s="427"/>
      <c r="W51" s="427"/>
      <c r="X51" s="427"/>
      <c r="Y51" s="427"/>
      <c r="Z51" s="427"/>
      <c r="AA51" s="427"/>
      <c r="AB51" s="427"/>
      <c r="AC51" s="427"/>
      <c r="AD51" s="427"/>
      <c r="AE51" s="427"/>
      <c r="AF51" s="427"/>
      <c r="AG51" s="427"/>
      <c r="AH51" s="427"/>
      <c r="AI51" s="427"/>
      <c r="AJ51" s="427"/>
      <c r="AK51" s="427"/>
      <c r="AL51" s="427"/>
      <c r="AM51" s="427"/>
      <c r="AN51" s="427"/>
      <c r="AO51" s="427"/>
      <c r="AP51" s="427"/>
      <c r="AQ51" s="427"/>
      <c r="AR51" s="427"/>
      <c r="AS51" s="427"/>
      <c r="AT51" s="427"/>
      <c r="AU51" s="427"/>
      <c r="AV51" s="427"/>
      <c r="AW51" s="427"/>
      <c r="AX51" s="427"/>
      <c r="AY51" s="427"/>
      <c r="AZ51" s="427"/>
      <c r="BA51" s="427"/>
    </row>
    <row r="52" spans="1:53">
      <c r="A52" s="3"/>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row>
    <row r="53" spans="1:53" ht="18" customHeight="1">
      <c r="A53" s="465"/>
      <c r="B53" s="465"/>
      <c r="C53" s="465"/>
      <c r="D53" s="465"/>
      <c r="E53" s="466"/>
      <c r="F53" s="466"/>
      <c r="G53" s="466"/>
      <c r="H53" s="466"/>
      <c r="I53" s="466"/>
      <c r="J53" s="466"/>
      <c r="K53" s="466"/>
      <c r="L53" s="466"/>
      <c r="M53" s="466"/>
      <c r="N53" s="466"/>
      <c r="O53" s="466"/>
      <c r="P53" s="466"/>
      <c r="Q53" s="466"/>
      <c r="R53" s="466"/>
      <c r="S53" s="466"/>
      <c r="T53" s="466"/>
      <c r="U53" s="466"/>
      <c r="V53" s="466"/>
      <c r="W53" s="466"/>
      <c r="X53" s="466"/>
      <c r="Y53" s="466"/>
      <c r="Z53" s="466"/>
      <c r="AA53" s="466"/>
      <c r="AB53" s="466"/>
      <c r="AC53" s="466"/>
      <c r="AD53" s="466"/>
      <c r="AE53" s="466"/>
      <c r="AF53" s="466"/>
      <c r="AG53" s="466"/>
      <c r="AH53" s="466"/>
      <c r="AI53" s="466"/>
      <c r="AJ53" s="466"/>
      <c r="AK53" s="466"/>
      <c r="AL53" s="466"/>
      <c r="AM53" s="466"/>
      <c r="AN53" s="466"/>
      <c r="AO53" s="466"/>
      <c r="AP53" s="466"/>
      <c r="AQ53" s="466"/>
      <c r="AR53" s="466"/>
      <c r="AS53" s="466"/>
      <c r="AT53" s="466"/>
      <c r="AU53" s="466"/>
      <c r="AV53" s="466"/>
      <c r="AW53" s="466"/>
      <c r="AX53" s="466"/>
      <c r="AY53" s="466"/>
      <c r="AZ53" s="466"/>
      <c r="BA53" s="466"/>
    </row>
    <row r="54" spans="1:53" ht="15" customHeight="1">
      <c r="A54" s="465"/>
      <c r="B54" s="465"/>
      <c r="C54" s="465"/>
      <c r="D54" s="465"/>
      <c r="E54" s="200"/>
      <c r="F54" s="200"/>
      <c r="G54" s="200"/>
      <c r="H54" s="200"/>
      <c r="I54" s="200"/>
      <c r="J54" s="460"/>
      <c r="K54" s="460"/>
      <c r="L54" s="460"/>
      <c r="M54" s="460"/>
      <c r="N54" s="460"/>
      <c r="O54" s="460"/>
      <c r="P54" s="460"/>
      <c r="Q54" s="460"/>
      <c r="R54" s="460"/>
      <c r="S54" s="460"/>
      <c r="T54" s="460"/>
      <c r="U54" s="460"/>
      <c r="V54" s="460"/>
      <c r="W54" s="460"/>
      <c r="X54" s="460"/>
      <c r="Y54" s="460"/>
      <c r="Z54" s="460"/>
      <c r="AA54" s="460"/>
      <c r="AB54" s="460"/>
      <c r="AC54" s="460"/>
      <c r="AD54" s="460"/>
      <c r="AE54" s="460"/>
      <c r="AF54" s="460"/>
      <c r="AG54" s="460"/>
      <c r="AH54" s="460"/>
      <c r="AI54" s="460"/>
      <c r="AJ54" s="460"/>
      <c r="AK54" s="460"/>
      <c r="AL54" s="460"/>
      <c r="AM54" s="460"/>
      <c r="AN54" s="460"/>
      <c r="AO54" s="460"/>
      <c r="AP54" s="460"/>
      <c r="AQ54" s="460"/>
      <c r="AR54" s="460"/>
      <c r="AS54" s="460"/>
      <c r="AT54" s="460"/>
      <c r="AU54" s="460"/>
      <c r="AV54" s="460"/>
      <c r="AW54" s="460"/>
      <c r="AX54" s="460"/>
      <c r="AY54" s="460"/>
      <c r="AZ54" s="460"/>
      <c r="BA54" s="460"/>
    </row>
    <row r="55" spans="1:53" ht="15" customHeight="1">
      <c r="A55" s="465"/>
      <c r="B55" s="465"/>
      <c r="C55" s="465"/>
      <c r="D55" s="465"/>
      <c r="E55" s="200"/>
      <c r="F55" s="200"/>
      <c r="G55" s="200"/>
      <c r="H55" s="200"/>
      <c r="I55" s="200"/>
      <c r="J55" s="460"/>
      <c r="K55" s="460"/>
      <c r="L55" s="460"/>
      <c r="M55" s="460"/>
      <c r="N55" s="460"/>
      <c r="O55" s="460"/>
      <c r="P55" s="460"/>
      <c r="Q55" s="460"/>
      <c r="R55" s="460"/>
      <c r="S55" s="460"/>
      <c r="T55" s="460"/>
      <c r="U55" s="460"/>
      <c r="V55" s="460"/>
      <c r="W55" s="460"/>
      <c r="X55" s="460"/>
      <c r="Y55" s="460"/>
      <c r="Z55" s="460"/>
      <c r="AA55" s="460"/>
      <c r="AB55" s="460"/>
      <c r="AC55" s="460"/>
      <c r="AD55" s="460"/>
      <c r="AE55" s="460"/>
      <c r="AF55" s="460"/>
      <c r="AG55" s="460"/>
      <c r="AH55" s="460"/>
      <c r="AI55" s="460"/>
      <c r="AJ55" s="460"/>
      <c r="AK55" s="460"/>
      <c r="AL55" s="460"/>
      <c r="AM55" s="460"/>
      <c r="AN55" s="460"/>
      <c r="AO55" s="460"/>
      <c r="AP55" s="460"/>
      <c r="AQ55" s="460"/>
      <c r="AR55" s="460"/>
      <c r="AS55" s="460"/>
      <c r="AT55" s="460"/>
      <c r="AU55" s="460"/>
      <c r="AV55" s="460"/>
      <c r="AW55" s="460"/>
      <c r="AX55" s="460"/>
      <c r="AY55" s="460"/>
      <c r="AZ55" s="460"/>
      <c r="BA55" s="460"/>
    </row>
    <row r="56" spans="1:53" ht="15" customHeight="1">
      <c r="A56" s="465"/>
      <c r="B56" s="465"/>
      <c r="C56" s="465"/>
      <c r="D56" s="465"/>
      <c r="E56" s="200"/>
      <c r="F56" s="200"/>
      <c r="G56" s="200"/>
      <c r="H56" s="200"/>
      <c r="I56" s="200"/>
      <c r="J56" s="460"/>
      <c r="K56" s="460"/>
      <c r="L56" s="460"/>
      <c r="M56" s="460"/>
      <c r="N56" s="460"/>
      <c r="O56" s="460"/>
      <c r="P56" s="460"/>
      <c r="Q56" s="460"/>
      <c r="R56" s="460"/>
      <c r="S56" s="460"/>
      <c r="T56" s="460"/>
      <c r="U56" s="460"/>
      <c r="V56" s="460"/>
      <c r="W56" s="460"/>
      <c r="X56" s="460"/>
      <c r="Y56" s="460"/>
      <c r="Z56" s="460"/>
      <c r="AA56" s="460"/>
      <c r="AB56" s="460"/>
      <c r="AC56" s="460"/>
      <c r="AD56" s="460"/>
      <c r="AE56" s="460"/>
      <c r="AF56" s="460"/>
      <c r="AG56" s="460"/>
      <c r="AH56" s="460"/>
      <c r="AI56" s="460"/>
      <c r="AJ56" s="460"/>
      <c r="AK56" s="460"/>
      <c r="AL56" s="460"/>
      <c r="AM56" s="460"/>
      <c r="AN56" s="460"/>
      <c r="AO56" s="460"/>
      <c r="AP56" s="460"/>
      <c r="AQ56" s="460"/>
      <c r="AR56" s="460"/>
      <c r="AS56" s="460"/>
      <c r="AT56" s="460"/>
      <c r="AU56" s="460"/>
      <c r="AV56" s="460"/>
      <c r="AW56" s="460"/>
      <c r="AX56" s="460"/>
      <c r="AY56" s="460"/>
      <c r="AZ56" s="460"/>
      <c r="BA56" s="460"/>
    </row>
    <row r="57" spans="1:53" ht="15" customHeight="1">
      <c r="A57" s="465"/>
      <c r="B57" s="465"/>
      <c r="C57" s="465"/>
      <c r="D57" s="465"/>
      <c r="E57" s="200"/>
      <c r="F57" s="200"/>
      <c r="G57" s="200"/>
      <c r="H57" s="200"/>
      <c r="I57" s="200"/>
      <c r="J57" s="460"/>
      <c r="K57" s="460"/>
      <c r="L57" s="460"/>
      <c r="M57" s="460"/>
      <c r="N57" s="460"/>
      <c r="O57" s="460"/>
      <c r="P57" s="460"/>
      <c r="Q57" s="460"/>
      <c r="R57" s="460"/>
      <c r="S57" s="460"/>
      <c r="T57" s="460"/>
      <c r="U57" s="460"/>
      <c r="V57" s="460"/>
      <c r="W57" s="460"/>
      <c r="X57" s="460"/>
      <c r="Y57" s="460"/>
      <c r="Z57" s="460"/>
      <c r="AA57" s="460"/>
      <c r="AB57" s="460"/>
      <c r="AC57" s="460"/>
      <c r="AD57" s="460"/>
      <c r="AE57" s="460"/>
      <c r="AF57" s="460"/>
      <c r="AG57" s="460"/>
      <c r="AH57" s="460"/>
      <c r="AI57" s="460"/>
      <c r="AJ57" s="460"/>
      <c r="AK57" s="460"/>
      <c r="AL57" s="460"/>
      <c r="AM57" s="460"/>
      <c r="AN57" s="460"/>
      <c r="AO57" s="460"/>
      <c r="AP57" s="460"/>
      <c r="AQ57" s="460"/>
      <c r="AR57" s="460"/>
      <c r="AS57" s="460"/>
      <c r="AT57" s="460"/>
      <c r="AU57" s="460"/>
      <c r="AV57" s="460"/>
      <c r="AW57" s="460"/>
      <c r="AX57" s="460"/>
      <c r="AY57" s="460"/>
      <c r="AZ57" s="460"/>
      <c r="BA57" s="460"/>
    </row>
    <row r="58" spans="1:53" ht="24" customHeight="1">
      <c r="A58" s="461" t="s">
        <v>343</v>
      </c>
      <c r="B58" s="462"/>
      <c r="C58" s="462"/>
      <c r="D58" s="462"/>
      <c r="E58" s="462"/>
      <c r="F58" s="462"/>
      <c r="G58" s="462"/>
      <c r="H58" s="462"/>
      <c r="I58" s="462"/>
      <c r="J58" s="462"/>
      <c r="K58" s="462"/>
      <c r="L58" s="462"/>
      <c r="M58" s="462"/>
      <c r="N58" s="462"/>
      <c r="O58" s="462"/>
      <c r="P58" s="462"/>
      <c r="Q58" s="462"/>
      <c r="R58" s="462"/>
      <c r="S58" s="462"/>
      <c r="T58" s="462"/>
      <c r="U58" s="462"/>
      <c r="V58" s="462"/>
      <c r="W58" s="462"/>
      <c r="X58" s="462"/>
      <c r="Y58" s="462"/>
      <c r="Z58" s="462"/>
      <c r="AA58" s="462"/>
      <c r="AB58" s="462"/>
      <c r="AC58" s="462"/>
      <c r="AD58" s="462"/>
      <c r="AE58" s="462"/>
      <c r="AF58" s="462"/>
      <c r="AG58" s="462"/>
      <c r="AH58" s="462"/>
      <c r="AI58" s="462"/>
      <c r="AJ58" s="462"/>
      <c r="AK58" s="462"/>
      <c r="AL58" s="462"/>
      <c r="AM58" s="462"/>
      <c r="AN58" s="462"/>
      <c r="AO58" s="462"/>
      <c r="AP58" s="462"/>
      <c r="AQ58" s="462"/>
      <c r="AR58" s="462"/>
      <c r="AS58" s="462"/>
      <c r="AT58" s="462"/>
      <c r="AU58" s="462"/>
      <c r="AV58" s="462"/>
      <c r="AW58" s="462"/>
      <c r="AX58" s="462"/>
      <c r="AY58" s="462"/>
      <c r="AZ58" s="462"/>
      <c r="BA58" s="462"/>
    </row>
    <row r="59" spans="1:53" ht="20.25" customHeight="1">
      <c r="A59" s="50" t="s">
        <v>158</v>
      </c>
      <c r="B59" s="410" t="s">
        <v>150</v>
      </c>
      <c r="C59" s="410"/>
      <c r="D59" s="410"/>
      <c r="E59" s="410"/>
      <c r="F59" s="410"/>
      <c r="G59" s="410"/>
      <c r="H59" s="410"/>
      <c r="I59" s="410"/>
      <c r="J59" s="410"/>
      <c r="K59" s="410"/>
      <c r="L59" s="410" t="s">
        <v>159</v>
      </c>
      <c r="M59" s="410"/>
      <c r="N59" s="410"/>
      <c r="O59" s="410"/>
      <c r="P59" s="410"/>
      <c r="Q59" s="410"/>
      <c r="R59" s="410"/>
      <c r="S59" s="410"/>
      <c r="T59" s="410"/>
      <c r="U59" s="410"/>
      <c r="V59" s="410"/>
      <c r="W59" s="410"/>
      <c r="X59" s="410"/>
      <c r="Y59" s="410"/>
      <c r="Z59" s="410"/>
      <c r="AA59" s="410"/>
      <c r="AB59" s="410"/>
      <c r="AC59" s="410"/>
      <c r="AD59" s="410"/>
      <c r="AE59" s="410"/>
      <c r="AF59" s="410"/>
      <c r="AG59" s="410"/>
      <c r="AH59" s="410"/>
      <c r="AI59" s="410"/>
      <c r="AJ59" s="410"/>
      <c r="AK59" s="410"/>
      <c r="AL59" s="410"/>
      <c r="AM59" s="410"/>
      <c r="AN59" s="410"/>
      <c r="AO59" s="410"/>
      <c r="AP59" s="410"/>
      <c r="AQ59" s="410"/>
      <c r="AR59" s="410"/>
      <c r="AS59" s="410"/>
      <c r="AT59" s="410"/>
      <c r="AU59" s="410"/>
      <c r="AV59" s="410"/>
      <c r="AW59" s="410"/>
      <c r="AX59" s="410"/>
      <c r="AY59" s="410"/>
      <c r="AZ59" s="410"/>
      <c r="BA59" s="410"/>
    </row>
    <row r="60" spans="1:53" ht="13.5" customHeight="1">
      <c r="A60" s="50"/>
      <c r="B60" s="427" t="s">
        <v>160</v>
      </c>
      <c r="C60" s="427"/>
      <c r="D60" s="427"/>
      <c r="E60" s="427"/>
      <c r="F60" s="427"/>
      <c r="G60" s="427"/>
      <c r="H60" s="427"/>
      <c r="I60" s="427"/>
      <c r="J60" s="427"/>
      <c r="K60" s="427"/>
      <c r="L60" s="427" t="s">
        <v>161</v>
      </c>
      <c r="M60" s="427"/>
      <c r="N60" s="427"/>
      <c r="O60" s="427"/>
      <c r="P60" s="427"/>
      <c r="Q60" s="427"/>
      <c r="R60" s="427"/>
      <c r="S60" s="427"/>
      <c r="T60" s="427"/>
      <c r="U60" s="427"/>
      <c r="V60" s="427"/>
      <c r="W60" s="427"/>
      <c r="X60" s="427"/>
      <c r="Y60" s="427"/>
      <c r="Z60" s="427"/>
      <c r="AA60" s="427"/>
      <c r="AB60" s="427"/>
      <c r="AC60" s="427"/>
      <c r="AD60" s="427"/>
      <c r="AE60" s="427"/>
      <c r="AF60" s="427"/>
      <c r="AG60" s="427"/>
      <c r="AH60" s="427"/>
      <c r="AI60" s="427"/>
      <c r="AJ60" s="427"/>
      <c r="AK60" s="427"/>
      <c r="AL60" s="427"/>
      <c r="AM60" s="427"/>
      <c r="AN60" s="427"/>
      <c r="AO60" s="427"/>
      <c r="AP60" s="427"/>
      <c r="AQ60" s="427"/>
      <c r="AR60" s="427"/>
      <c r="AS60" s="427"/>
      <c r="AT60" s="427"/>
      <c r="AU60" s="427"/>
      <c r="AV60" s="427"/>
      <c r="AW60" s="427"/>
      <c r="AX60" s="427"/>
      <c r="AY60" s="427"/>
      <c r="AZ60" s="427"/>
      <c r="BA60" s="427"/>
    </row>
    <row r="61" spans="1:53" ht="13.5" customHeight="1">
      <c r="A61" s="50"/>
      <c r="B61" s="427" t="s">
        <v>160</v>
      </c>
      <c r="C61" s="427"/>
      <c r="D61" s="427"/>
      <c r="E61" s="427"/>
      <c r="F61" s="427"/>
      <c r="G61" s="427"/>
      <c r="H61" s="427"/>
      <c r="I61" s="427"/>
      <c r="J61" s="427"/>
      <c r="K61" s="427"/>
      <c r="L61" s="5" t="s">
        <v>125</v>
      </c>
      <c r="M61" s="5" t="s">
        <v>125</v>
      </c>
      <c r="N61" s="418">
        <f>AP14</f>
        <v>6</v>
      </c>
      <c r="O61" s="418"/>
      <c r="P61" s="418"/>
      <c r="Q61" s="418"/>
      <c r="R61" s="411" t="str">
        <f>AX14</f>
        <v xml:space="preserve"> Días</v>
      </c>
      <c r="S61" s="411"/>
      <c r="T61" s="411"/>
      <c r="U61" s="5" t="s">
        <v>120</v>
      </c>
      <c r="V61" s="458">
        <f>AP16</f>
        <v>0.25</v>
      </c>
      <c r="W61" s="458"/>
      <c r="X61" s="458"/>
      <c r="Y61" s="458"/>
      <c r="Z61" s="205" t="s">
        <v>136</v>
      </c>
      <c r="AA61" s="9" t="s">
        <v>137</v>
      </c>
      <c r="AB61" s="418">
        <f>AP13</f>
        <v>365.25</v>
      </c>
      <c r="AC61" s="418"/>
      <c r="AD61" s="418"/>
      <c r="AE61" s="418"/>
      <c r="AF61" s="418"/>
      <c r="AG61" s="411" t="str">
        <f>AX13</f>
        <v xml:space="preserve"> Días</v>
      </c>
      <c r="AH61" s="411"/>
      <c r="AI61" s="411"/>
      <c r="AJ61" s="5" t="s">
        <v>136</v>
      </c>
      <c r="AK61" s="5" t="s">
        <v>120</v>
      </c>
      <c r="AL61" s="411">
        <v>100</v>
      </c>
      <c r="AM61" s="411"/>
      <c r="AN61" s="412" t="s">
        <v>118</v>
      </c>
      <c r="AO61" s="412"/>
      <c r="AP61" s="464">
        <f>((N61*V61)/AB61)</f>
        <v>4.1067761806981521E-3</v>
      </c>
      <c r="AQ61" s="464"/>
      <c r="AR61" s="5" t="s">
        <v>120</v>
      </c>
      <c r="AS61" s="470" t="s">
        <v>138</v>
      </c>
      <c r="AT61" s="470"/>
      <c r="AU61" s="470"/>
      <c r="AV61" s="470"/>
      <c r="AW61" s="470"/>
      <c r="AX61" s="470"/>
      <c r="AY61" s="470"/>
      <c r="AZ61" s="470"/>
      <c r="BA61" s="470"/>
    </row>
    <row r="62" spans="1:53" ht="20.25" customHeight="1">
      <c r="A62" s="50" t="s">
        <v>163</v>
      </c>
      <c r="B62" s="410" t="s">
        <v>164</v>
      </c>
      <c r="C62" s="410"/>
      <c r="D62" s="410"/>
      <c r="E62" s="410"/>
      <c r="F62" s="410"/>
      <c r="G62" s="410"/>
      <c r="H62" s="410"/>
      <c r="I62" s="410"/>
      <c r="J62" s="410"/>
      <c r="K62" s="410"/>
      <c r="L62" s="410" t="s">
        <v>165</v>
      </c>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410"/>
      <c r="AJ62" s="410"/>
      <c r="AK62" s="410"/>
      <c r="AL62" s="410"/>
      <c r="AM62" s="410"/>
      <c r="AN62" s="410"/>
      <c r="AO62" s="410"/>
      <c r="AP62" s="410"/>
      <c r="AQ62" s="410"/>
      <c r="AR62" s="410"/>
      <c r="AS62" s="410"/>
      <c r="AT62" s="410"/>
      <c r="AU62" s="410"/>
      <c r="AV62" s="410"/>
      <c r="AW62" s="410"/>
      <c r="AX62" s="410"/>
      <c r="AY62" s="410"/>
      <c r="AZ62" s="410"/>
      <c r="BA62" s="410"/>
    </row>
    <row r="63" spans="1:53" ht="13.5" customHeight="1">
      <c r="A63" s="50"/>
      <c r="B63" s="427" t="s">
        <v>166</v>
      </c>
      <c r="C63" s="427"/>
      <c r="D63" s="427"/>
      <c r="E63" s="427"/>
      <c r="F63" s="427"/>
      <c r="G63" s="427"/>
      <c r="H63" s="427"/>
      <c r="I63" s="427"/>
      <c r="J63" s="427"/>
      <c r="K63" s="427"/>
      <c r="L63" s="427" t="s">
        <v>167</v>
      </c>
      <c r="M63" s="427"/>
      <c r="N63" s="427"/>
      <c r="O63" s="427"/>
      <c r="P63" s="427"/>
      <c r="Q63" s="427"/>
      <c r="R63" s="427"/>
      <c r="S63" s="427"/>
      <c r="T63" s="427"/>
      <c r="U63" s="427"/>
      <c r="V63" s="427"/>
      <c r="W63" s="427"/>
      <c r="X63" s="427"/>
      <c r="Y63" s="427"/>
      <c r="Z63" s="427"/>
      <c r="AA63" s="427"/>
      <c r="AB63" s="427"/>
      <c r="AC63" s="427"/>
      <c r="AD63" s="427"/>
      <c r="AE63" s="427"/>
      <c r="AF63" s="427"/>
      <c r="AG63" s="427"/>
      <c r="AH63" s="427"/>
      <c r="AI63" s="427"/>
      <c r="AJ63" s="427"/>
      <c r="AK63" s="427"/>
      <c r="AL63" s="427"/>
      <c r="AM63" s="427"/>
      <c r="AN63" s="427"/>
      <c r="AO63" s="427"/>
      <c r="AP63" s="427"/>
      <c r="AQ63" s="427"/>
      <c r="AR63" s="427"/>
      <c r="AS63" s="427"/>
      <c r="AT63" s="427"/>
      <c r="AU63" s="427"/>
      <c r="AV63" s="427"/>
      <c r="AW63" s="427"/>
      <c r="AX63" s="427"/>
      <c r="AY63" s="427"/>
      <c r="AZ63" s="427"/>
      <c r="BA63" s="427"/>
    </row>
    <row r="64" spans="1:53" ht="13.5" customHeight="1">
      <c r="A64" s="50"/>
      <c r="B64" s="427" t="s">
        <v>166</v>
      </c>
      <c r="C64" s="427"/>
      <c r="D64" s="427"/>
      <c r="E64" s="427"/>
      <c r="F64" s="427"/>
      <c r="G64" s="427"/>
      <c r="H64" s="427"/>
      <c r="I64" s="427"/>
      <c r="J64" s="427"/>
      <c r="K64" s="427"/>
      <c r="L64" s="5" t="s">
        <v>125</v>
      </c>
      <c r="M64" s="418">
        <f>AP15</f>
        <v>15</v>
      </c>
      <c r="N64" s="418"/>
      <c r="O64" s="418"/>
      <c r="P64" s="418"/>
      <c r="Q64" s="418"/>
      <c r="R64" s="411" t="str">
        <f>AX15</f>
        <v xml:space="preserve"> Días</v>
      </c>
      <c r="S64" s="411"/>
      <c r="T64" s="411"/>
      <c r="U64" s="9" t="s">
        <v>137</v>
      </c>
      <c r="V64" s="418">
        <f>AP13</f>
        <v>365.25</v>
      </c>
      <c r="W64" s="418"/>
      <c r="X64" s="418"/>
      <c r="Y64" s="418"/>
      <c r="Z64" s="418"/>
      <c r="AA64" s="411" t="str">
        <f>AX13</f>
        <v xml:space="preserve"> Días</v>
      </c>
      <c r="AB64" s="411"/>
      <c r="AC64" s="411"/>
      <c r="AD64" s="5" t="s">
        <v>136</v>
      </c>
      <c r="AE64" s="5" t="s">
        <v>120</v>
      </c>
      <c r="AF64" s="411">
        <v>100</v>
      </c>
      <c r="AG64" s="411"/>
      <c r="AH64" s="411"/>
      <c r="AI64" s="411"/>
      <c r="AJ64" s="411" t="s">
        <v>118</v>
      </c>
      <c r="AK64" s="411"/>
      <c r="AL64" s="464">
        <f>(M64/V64)</f>
        <v>4.1067761806981518E-2</v>
      </c>
      <c r="AM64" s="464"/>
      <c r="AN64" s="5" t="s">
        <v>120</v>
      </c>
      <c r="AO64" s="427" t="s">
        <v>162</v>
      </c>
      <c r="AP64" s="427"/>
      <c r="AQ64" s="427"/>
      <c r="AR64" s="427"/>
      <c r="AS64" s="427"/>
      <c r="AT64" s="427"/>
      <c r="AU64" s="427"/>
      <c r="AV64" s="427"/>
      <c r="AW64" s="427"/>
      <c r="AX64" s="427"/>
      <c r="AY64" s="427"/>
      <c r="AZ64" s="427"/>
      <c r="BA64" s="427"/>
    </row>
    <row r="65" spans="1:53" ht="20.25" customHeight="1">
      <c r="A65" s="50">
        <v>2.2000000000000002</v>
      </c>
      <c r="B65" s="410" t="s">
        <v>168</v>
      </c>
      <c r="C65" s="410"/>
      <c r="D65" s="410"/>
      <c r="E65" s="410"/>
      <c r="F65" s="410"/>
      <c r="G65" s="410"/>
      <c r="H65" s="410"/>
      <c r="I65" s="410"/>
      <c r="J65" s="410"/>
      <c r="K65" s="410"/>
      <c r="L65" s="410" t="s">
        <v>169</v>
      </c>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410"/>
      <c r="AR65" s="410"/>
      <c r="AS65" s="410"/>
      <c r="AT65" s="410"/>
      <c r="AU65" s="410"/>
      <c r="AV65" s="410"/>
      <c r="AW65" s="410"/>
      <c r="AX65" s="410"/>
      <c r="AY65" s="410"/>
      <c r="AZ65" s="410"/>
      <c r="BA65" s="410"/>
    </row>
    <row r="66" spans="1:53" ht="20.25" customHeight="1">
      <c r="A66" s="50" t="s">
        <v>170</v>
      </c>
      <c r="B66" s="410" t="s">
        <v>126</v>
      </c>
      <c r="C66" s="410"/>
      <c r="D66" s="410"/>
      <c r="E66" s="410"/>
      <c r="F66" s="410"/>
      <c r="G66" s="410"/>
      <c r="H66" s="410"/>
      <c r="I66" s="410"/>
      <c r="J66" s="410"/>
      <c r="K66" s="410"/>
      <c r="L66" s="410" t="s">
        <v>171</v>
      </c>
      <c r="M66" s="410"/>
      <c r="N66" s="410"/>
      <c r="O66" s="410"/>
      <c r="P66" s="410"/>
      <c r="Q66" s="410"/>
      <c r="R66" s="410"/>
      <c r="S66" s="410"/>
      <c r="T66" s="410"/>
      <c r="U66" s="410"/>
      <c r="V66" s="410"/>
      <c r="W66" s="410"/>
      <c r="X66" s="410"/>
      <c r="Y66" s="410"/>
      <c r="Z66" s="410"/>
      <c r="AA66" s="410"/>
      <c r="AB66" s="410"/>
      <c r="AC66" s="410"/>
      <c r="AD66" s="410"/>
      <c r="AE66" s="410"/>
      <c r="AF66" s="410"/>
      <c r="AG66" s="410"/>
      <c r="AH66" s="410"/>
      <c r="AI66" s="410"/>
      <c r="AJ66" s="410"/>
      <c r="AK66" s="410"/>
      <c r="AL66" s="410"/>
      <c r="AM66" s="410"/>
      <c r="AN66" s="410"/>
      <c r="AO66" s="410"/>
      <c r="AP66" s="410"/>
      <c r="AQ66" s="410"/>
      <c r="AR66" s="410"/>
      <c r="AS66" s="410"/>
      <c r="AT66" s="410"/>
      <c r="AU66" s="410"/>
      <c r="AV66" s="410"/>
      <c r="AW66" s="410"/>
      <c r="AX66" s="410"/>
      <c r="AY66" s="410"/>
      <c r="AZ66" s="410"/>
      <c r="BA66" s="410"/>
    </row>
    <row r="67" spans="1:53" ht="13.5" customHeight="1">
      <c r="A67" s="50"/>
      <c r="B67" s="427" t="s">
        <v>172</v>
      </c>
      <c r="C67" s="427"/>
      <c r="D67" s="427"/>
      <c r="E67" s="427"/>
      <c r="F67" s="427"/>
      <c r="G67" s="427"/>
      <c r="H67" s="427"/>
      <c r="I67" s="427"/>
      <c r="J67" s="427"/>
      <c r="K67" s="427"/>
      <c r="L67" s="427" t="s">
        <v>173</v>
      </c>
      <c r="M67" s="427"/>
      <c r="N67" s="427"/>
      <c r="O67" s="427"/>
      <c r="P67" s="427"/>
      <c r="Q67" s="427"/>
      <c r="R67" s="427" t="s">
        <v>174</v>
      </c>
      <c r="S67" s="427"/>
      <c r="T67" s="427"/>
      <c r="U67" s="427"/>
      <c r="V67" s="427"/>
      <c r="W67" s="427"/>
      <c r="X67" s="427"/>
      <c r="Y67" s="427"/>
      <c r="Z67" s="427"/>
      <c r="AA67" s="427"/>
      <c r="AB67" s="427"/>
      <c r="AC67" s="427"/>
      <c r="AD67" s="427"/>
      <c r="AE67" s="468">
        <f>AT20</f>
        <v>7.5887499999999997E-2</v>
      </c>
      <c r="AF67" s="468"/>
      <c r="AG67" s="468"/>
      <c r="AH67" s="468"/>
      <c r="AI67" s="468"/>
      <c r="AJ67" s="468"/>
      <c r="AK67" s="5"/>
      <c r="AL67" s="427" t="s">
        <v>175</v>
      </c>
      <c r="AM67" s="427"/>
      <c r="AN67" s="427"/>
      <c r="AO67" s="427"/>
      <c r="AP67" s="427"/>
      <c r="AQ67" s="427"/>
      <c r="AR67" s="427"/>
      <c r="AS67" s="427"/>
      <c r="AT67" s="427"/>
      <c r="AU67" s="427"/>
      <c r="AV67" s="427"/>
      <c r="AW67" s="427"/>
      <c r="AX67" s="427"/>
      <c r="AY67" s="427"/>
      <c r="AZ67" s="427"/>
      <c r="BA67" s="427"/>
    </row>
    <row r="68" spans="1:53" ht="13.5" customHeight="1">
      <c r="A68" s="50"/>
      <c r="B68" s="427" t="s">
        <v>176</v>
      </c>
      <c r="C68" s="427"/>
      <c r="D68" s="427"/>
      <c r="E68" s="427"/>
      <c r="F68" s="427"/>
      <c r="G68" s="427"/>
      <c r="H68" s="427"/>
      <c r="I68" s="427"/>
      <c r="J68" s="427"/>
      <c r="K68" s="427"/>
      <c r="L68" s="427" t="s">
        <v>173</v>
      </c>
      <c r="M68" s="427"/>
      <c r="N68" s="427"/>
      <c r="O68" s="427"/>
      <c r="P68" s="427"/>
      <c r="Q68" s="427"/>
      <c r="R68" s="427" t="s">
        <v>174</v>
      </c>
      <c r="S68" s="427"/>
      <c r="T68" s="427"/>
      <c r="U68" s="427"/>
      <c r="V68" s="427"/>
      <c r="W68" s="427"/>
      <c r="X68" s="427"/>
      <c r="Y68" s="427"/>
      <c r="Z68" s="427"/>
      <c r="AA68" s="427"/>
      <c r="AB68" s="427"/>
      <c r="AC68" s="427"/>
      <c r="AD68" s="427"/>
      <c r="AE68" s="468">
        <f>AP20</f>
        <v>7.5887499999999997E-2</v>
      </c>
      <c r="AF68" s="468"/>
      <c r="AG68" s="468"/>
      <c r="AH68" s="468"/>
      <c r="AI68" s="468"/>
      <c r="AJ68" s="468"/>
      <c r="AK68" s="5"/>
      <c r="AL68" s="427" t="s">
        <v>177</v>
      </c>
      <c r="AM68" s="427"/>
      <c r="AN68" s="427"/>
      <c r="AO68" s="427"/>
      <c r="AP68" s="427"/>
      <c r="AQ68" s="427"/>
      <c r="AR68" s="427"/>
      <c r="AS68" s="427"/>
      <c r="AT68" s="427"/>
      <c r="AU68" s="427"/>
      <c r="AV68" s="427"/>
      <c r="AW68" s="427"/>
      <c r="AX68" s="427"/>
      <c r="AY68" s="427"/>
      <c r="AZ68" s="427"/>
      <c r="BA68" s="427"/>
    </row>
    <row r="69" spans="1:53" ht="13.5" customHeight="1">
      <c r="A69" s="50"/>
      <c r="B69" s="469" t="s">
        <v>501</v>
      </c>
      <c r="C69" s="469"/>
      <c r="D69" s="469"/>
      <c r="E69" s="469"/>
      <c r="F69" s="469"/>
      <c r="G69" s="469"/>
      <c r="H69" s="469"/>
      <c r="I69" s="469"/>
      <c r="J69" s="469"/>
      <c r="K69" s="469"/>
      <c r="L69" s="469"/>
      <c r="M69" s="469"/>
      <c r="N69" s="469"/>
      <c r="O69" s="469"/>
      <c r="P69" s="469"/>
      <c r="Q69" s="469"/>
      <c r="R69" s="469"/>
      <c r="S69" s="469"/>
      <c r="T69" s="469"/>
      <c r="U69" s="469"/>
      <c r="V69" s="469"/>
      <c r="W69" s="469"/>
      <c r="X69" s="469"/>
      <c r="Y69" s="469"/>
      <c r="Z69" s="469"/>
      <c r="AA69" s="469"/>
      <c r="AB69" s="469"/>
      <c r="AC69" s="469"/>
      <c r="AD69" s="469"/>
      <c r="AE69" s="469"/>
      <c r="AF69" s="469"/>
      <c r="AG69" s="469"/>
      <c r="AH69" s="469"/>
      <c r="AI69" s="469"/>
      <c r="AJ69" s="469"/>
      <c r="AK69" s="469"/>
      <c r="AL69" s="469"/>
      <c r="AM69" s="469"/>
      <c r="AN69" s="469"/>
      <c r="AO69" s="469"/>
      <c r="AP69" s="469"/>
      <c r="AQ69" s="469"/>
      <c r="AR69" s="469"/>
      <c r="AS69" s="469"/>
      <c r="AT69" s="469"/>
      <c r="AU69" s="469"/>
      <c r="AV69" s="469"/>
      <c r="AW69" s="469"/>
      <c r="AX69" s="469"/>
      <c r="AY69" s="469"/>
      <c r="AZ69" s="469"/>
      <c r="BA69" s="469"/>
    </row>
    <row r="70" spans="1:53" ht="13.5" customHeight="1">
      <c r="A70" s="50"/>
      <c r="B70" s="456" t="s">
        <v>502</v>
      </c>
      <c r="C70" s="456"/>
      <c r="D70" s="456"/>
      <c r="E70" s="456"/>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6"/>
      <c r="AJ70" s="456"/>
      <c r="AK70" s="456"/>
      <c r="AL70" s="456"/>
      <c r="AM70" s="456"/>
      <c r="AN70" s="456"/>
      <c r="AO70" s="456"/>
      <c r="AP70" s="456"/>
      <c r="AQ70" s="456"/>
      <c r="AR70" s="456"/>
      <c r="AS70" s="456"/>
      <c r="AT70" s="456"/>
      <c r="AU70" s="456"/>
      <c r="AV70" s="456"/>
      <c r="AW70" s="456"/>
      <c r="AX70" s="456"/>
      <c r="AY70" s="456"/>
      <c r="AZ70" s="456"/>
      <c r="BA70" s="456"/>
    </row>
    <row r="71" spans="1:53" ht="13.5" customHeight="1">
      <c r="A71" s="50"/>
      <c r="B71" s="456" t="s">
        <v>503</v>
      </c>
      <c r="C71" s="456"/>
      <c r="D71" s="456"/>
      <c r="E71" s="456"/>
      <c r="F71" s="456"/>
      <c r="G71" s="456"/>
      <c r="H71" s="456"/>
      <c r="I71" s="456"/>
      <c r="J71" s="456"/>
      <c r="K71" s="456"/>
      <c r="L71" s="456"/>
      <c r="M71" s="456"/>
      <c r="N71" s="456"/>
      <c r="O71" s="456"/>
      <c r="P71" s="456"/>
      <c r="Q71" s="456"/>
      <c r="R71" s="456"/>
      <c r="S71" s="456"/>
      <c r="T71" s="456"/>
      <c r="U71" s="456"/>
      <c r="V71" s="456"/>
      <c r="W71" s="456"/>
      <c r="X71" s="456"/>
      <c r="Y71" s="456"/>
      <c r="Z71" s="456"/>
      <c r="AA71" s="456"/>
      <c r="AB71" s="456"/>
      <c r="AC71" s="456"/>
      <c r="AD71" s="456"/>
      <c r="AE71" s="456"/>
      <c r="AF71" s="456"/>
      <c r="AG71" s="456"/>
      <c r="AH71" s="456"/>
      <c r="AI71" s="456"/>
      <c r="AJ71" s="456"/>
      <c r="AK71" s="456"/>
      <c r="AL71" s="456"/>
      <c r="AM71" s="456"/>
      <c r="AN71" s="456"/>
      <c r="AO71" s="456"/>
      <c r="AP71" s="456"/>
      <c r="AQ71" s="456"/>
      <c r="AR71" s="456"/>
      <c r="AS71" s="456"/>
      <c r="AT71" s="456"/>
      <c r="AU71" s="456"/>
      <c r="AV71" s="456"/>
      <c r="AW71" s="456"/>
      <c r="AX71" s="456"/>
      <c r="AY71" s="456"/>
      <c r="AZ71" s="456"/>
      <c r="BA71" s="456"/>
    </row>
    <row r="72" spans="1:53" ht="13.5" customHeight="1">
      <c r="A72" s="50"/>
      <c r="B72" s="456" t="s">
        <v>504</v>
      </c>
      <c r="C72" s="456"/>
      <c r="D72" s="456"/>
      <c r="E72" s="456"/>
      <c r="F72" s="456"/>
      <c r="G72" s="456"/>
      <c r="H72" s="456"/>
      <c r="I72" s="456"/>
      <c r="J72" s="456"/>
      <c r="K72" s="456"/>
      <c r="L72" s="456"/>
      <c r="M72" s="456"/>
      <c r="N72" s="456"/>
      <c r="O72" s="456"/>
      <c r="P72" s="456"/>
      <c r="Q72" s="456"/>
      <c r="R72" s="456"/>
      <c r="S72" s="456"/>
      <c r="T72" s="456"/>
      <c r="U72" s="456"/>
      <c r="V72" s="456"/>
      <c r="W72" s="456"/>
      <c r="X72" s="456"/>
      <c r="Y72" s="456"/>
      <c r="Z72" s="456"/>
      <c r="AA72" s="456"/>
      <c r="AB72" s="456"/>
      <c r="AC72" s="456"/>
      <c r="AD72" s="456"/>
      <c r="AE72" s="456"/>
      <c r="AF72" s="456"/>
      <c r="AG72" s="456"/>
      <c r="AH72" s="456"/>
      <c r="AI72" s="456"/>
      <c r="AJ72" s="456"/>
      <c r="AK72" s="456"/>
      <c r="AL72" s="456"/>
      <c r="AM72" s="456"/>
      <c r="AN72" s="456"/>
      <c r="AO72" s="456"/>
      <c r="AP72" s="456"/>
      <c r="AQ72" s="456"/>
      <c r="AR72" s="456"/>
      <c r="AS72" s="456"/>
      <c r="AT72" s="456"/>
      <c r="AU72" s="456"/>
      <c r="AV72" s="456"/>
      <c r="AW72" s="456"/>
      <c r="AX72" s="456"/>
      <c r="AY72" s="456"/>
      <c r="AZ72" s="456"/>
      <c r="BA72" s="456"/>
    </row>
    <row r="73" spans="1:53" ht="13.5" customHeight="1">
      <c r="A73" s="50"/>
      <c r="B73" s="456" t="s">
        <v>505</v>
      </c>
      <c r="C73" s="456"/>
      <c r="D73" s="456"/>
      <c r="E73" s="456"/>
      <c r="F73" s="456"/>
      <c r="G73" s="456"/>
      <c r="H73" s="456"/>
      <c r="I73" s="456"/>
      <c r="J73" s="456"/>
      <c r="K73" s="456"/>
      <c r="L73" s="456"/>
      <c r="M73" s="456"/>
      <c r="N73" s="456"/>
      <c r="O73" s="456"/>
      <c r="P73" s="456"/>
      <c r="Q73" s="456"/>
      <c r="R73" s="456"/>
      <c r="S73" s="456"/>
      <c r="T73" s="456"/>
      <c r="U73" s="456"/>
      <c r="V73" s="456"/>
      <c r="W73" s="456"/>
      <c r="X73" s="456"/>
      <c r="Y73" s="456"/>
      <c r="Z73" s="456"/>
      <c r="AA73" s="456"/>
      <c r="AB73" s="456"/>
      <c r="AC73" s="456"/>
      <c r="AD73" s="456"/>
      <c r="AE73" s="456"/>
      <c r="AF73" s="456"/>
      <c r="AG73" s="456"/>
      <c r="AH73" s="456"/>
      <c r="AI73" s="456"/>
      <c r="AJ73" s="456"/>
      <c r="AK73" s="456"/>
      <c r="AL73" s="456"/>
      <c r="AM73" s="456"/>
      <c r="AN73" s="456"/>
      <c r="AO73" s="456"/>
      <c r="AP73" s="456"/>
      <c r="AQ73" s="456"/>
      <c r="AR73" s="456"/>
      <c r="AS73" s="456"/>
      <c r="AT73" s="456"/>
      <c r="AU73" s="456"/>
      <c r="AV73" s="456"/>
      <c r="AW73" s="456"/>
      <c r="AX73" s="456"/>
      <c r="AY73" s="456"/>
      <c r="AZ73" s="456"/>
      <c r="BA73" s="456"/>
    </row>
    <row r="74" spans="1:53" ht="20.25" customHeight="1">
      <c r="A74" s="50" t="s">
        <v>506</v>
      </c>
      <c r="B74" s="410" t="s">
        <v>127</v>
      </c>
      <c r="C74" s="410"/>
      <c r="D74" s="410"/>
      <c r="E74" s="410"/>
      <c r="F74" s="410"/>
      <c r="G74" s="410"/>
      <c r="H74" s="410"/>
      <c r="I74" s="410"/>
      <c r="J74" s="410"/>
      <c r="K74" s="410"/>
      <c r="L74" s="410" t="s">
        <v>507</v>
      </c>
      <c r="M74" s="410"/>
      <c r="N74" s="410"/>
      <c r="O74" s="410"/>
      <c r="P74" s="410"/>
      <c r="Q74" s="410"/>
      <c r="R74" s="410"/>
      <c r="S74" s="410"/>
      <c r="T74" s="410"/>
      <c r="U74" s="410"/>
      <c r="V74" s="410"/>
      <c r="W74" s="410"/>
      <c r="X74" s="410"/>
      <c r="Y74" s="410"/>
      <c r="Z74" s="410"/>
      <c r="AA74" s="410"/>
      <c r="AB74" s="410"/>
      <c r="AC74" s="410"/>
      <c r="AD74" s="410"/>
      <c r="AE74" s="410"/>
      <c r="AF74" s="410"/>
      <c r="AG74" s="410"/>
      <c r="AH74" s="410"/>
      <c r="AI74" s="410"/>
      <c r="AJ74" s="410"/>
      <c r="AK74" s="410"/>
      <c r="AL74" s="410"/>
      <c r="AM74" s="410"/>
      <c r="AN74" s="410"/>
      <c r="AO74" s="410"/>
      <c r="AP74" s="410"/>
      <c r="AQ74" s="410"/>
      <c r="AR74" s="410"/>
      <c r="AS74" s="410"/>
      <c r="AT74" s="410"/>
      <c r="AU74" s="410"/>
      <c r="AV74" s="410"/>
      <c r="AW74" s="410"/>
      <c r="AX74" s="410"/>
      <c r="AY74" s="410"/>
      <c r="AZ74" s="410"/>
      <c r="BA74" s="410"/>
    </row>
    <row r="75" spans="1:53" ht="13.5" customHeight="1">
      <c r="A75" s="50"/>
      <c r="B75" s="427" t="s">
        <v>172</v>
      </c>
      <c r="C75" s="427"/>
      <c r="D75" s="427"/>
      <c r="E75" s="427"/>
      <c r="F75" s="427"/>
      <c r="G75" s="427"/>
      <c r="H75" s="427"/>
      <c r="I75" s="427"/>
      <c r="J75" s="427"/>
      <c r="K75" s="427"/>
      <c r="L75" s="427" t="s">
        <v>178</v>
      </c>
      <c r="M75" s="427"/>
      <c r="N75" s="427"/>
      <c r="O75" s="427"/>
      <c r="P75" s="427"/>
      <c r="Q75" s="427"/>
      <c r="R75" s="427" t="s">
        <v>174</v>
      </c>
      <c r="S75" s="427"/>
      <c r="T75" s="427"/>
      <c r="U75" s="427"/>
      <c r="V75" s="427"/>
      <c r="W75" s="427"/>
      <c r="X75" s="427"/>
      <c r="Y75" s="427"/>
      <c r="Z75" s="427"/>
      <c r="AA75" s="427"/>
      <c r="AB75" s="427"/>
      <c r="AC75" s="427"/>
      <c r="AD75" s="427"/>
      <c r="AE75" s="463">
        <f>AT21</f>
        <v>1.4250000000000001E-2</v>
      </c>
      <c r="AF75" s="463"/>
      <c r="AG75" s="463"/>
      <c r="AH75" s="463"/>
      <c r="AI75" s="463"/>
      <c r="AJ75" s="463"/>
      <c r="AK75" s="5"/>
      <c r="AL75" s="427" t="s">
        <v>175</v>
      </c>
      <c r="AM75" s="427"/>
      <c r="AN75" s="427"/>
      <c r="AO75" s="427"/>
      <c r="AP75" s="427"/>
      <c r="AQ75" s="427"/>
      <c r="AR75" s="427"/>
      <c r="AS75" s="427"/>
      <c r="AT75" s="427"/>
      <c r="AU75" s="427"/>
      <c r="AV75" s="427"/>
      <c r="AW75" s="427"/>
      <c r="AX75" s="427"/>
      <c r="AY75" s="427"/>
      <c r="AZ75" s="427"/>
      <c r="BA75" s="427"/>
    </row>
    <row r="76" spans="1:53" ht="13.5" customHeight="1">
      <c r="A76" s="50"/>
      <c r="B76" s="427" t="s">
        <v>176</v>
      </c>
      <c r="C76" s="427"/>
      <c r="D76" s="427"/>
      <c r="E76" s="427"/>
      <c r="F76" s="427"/>
      <c r="G76" s="427"/>
      <c r="H76" s="427"/>
      <c r="I76" s="427"/>
      <c r="J76" s="427"/>
      <c r="K76" s="427"/>
      <c r="L76" s="427" t="s">
        <v>178</v>
      </c>
      <c r="M76" s="427"/>
      <c r="N76" s="427"/>
      <c r="O76" s="427"/>
      <c r="P76" s="427"/>
      <c r="Q76" s="427"/>
      <c r="R76" s="427" t="s">
        <v>174</v>
      </c>
      <c r="S76" s="427"/>
      <c r="T76" s="427"/>
      <c r="U76" s="427"/>
      <c r="V76" s="427"/>
      <c r="W76" s="427"/>
      <c r="X76" s="427"/>
      <c r="Y76" s="427"/>
      <c r="Z76" s="427"/>
      <c r="AA76" s="427"/>
      <c r="AB76" s="427"/>
      <c r="AC76" s="427"/>
      <c r="AD76" s="427"/>
      <c r="AE76" s="463">
        <f>AP21</f>
        <v>1.0500000000000001E-2</v>
      </c>
      <c r="AF76" s="463"/>
      <c r="AG76" s="463"/>
      <c r="AH76" s="463"/>
      <c r="AI76" s="463"/>
      <c r="AJ76" s="463"/>
      <c r="AK76" s="5"/>
      <c r="AL76" s="427" t="s">
        <v>177</v>
      </c>
      <c r="AM76" s="427"/>
      <c r="AN76" s="427"/>
      <c r="AO76" s="427"/>
      <c r="AP76" s="427"/>
      <c r="AQ76" s="427"/>
      <c r="AR76" s="427"/>
      <c r="AS76" s="427"/>
      <c r="AT76" s="427"/>
      <c r="AU76" s="427"/>
      <c r="AV76" s="427"/>
      <c r="AW76" s="427"/>
      <c r="AX76" s="427"/>
      <c r="AY76" s="427"/>
      <c r="AZ76" s="427"/>
      <c r="BA76" s="427"/>
    </row>
    <row r="77" spans="1:53" ht="20.25" customHeight="1">
      <c r="A77" s="50" t="s">
        <v>179</v>
      </c>
      <c r="B77" s="410" t="s">
        <v>128</v>
      </c>
      <c r="C77" s="410"/>
      <c r="D77" s="410"/>
      <c r="E77" s="410"/>
      <c r="F77" s="410"/>
      <c r="G77" s="410"/>
      <c r="H77" s="410"/>
      <c r="I77" s="410"/>
      <c r="J77" s="410"/>
      <c r="K77" s="410"/>
      <c r="L77" s="410" t="s">
        <v>180</v>
      </c>
      <c r="M77" s="410"/>
      <c r="N77" s="410"/>
      <c r="O77" s="410"/>
      <c r="P77" s="410"/>
      <c r="Q77" s="410"/>
      <c r="R77" s="410"/>
      <c r="S77" s="410"/>
      <c r="T77" s="410"/>
      <c r="U77" s="410"/>
      <c r="V77" s="410"/>
      <c r="W77" s="410"/>
      <c r="X77" s="410"/>
      <c r="Y77" s="410"/>
      <c r="Z77" s="410"/>
      <c r="AA77" s="410"/>
      <c r="AB77" s="410"/>
      <c r="AC77" s="410"/>
      <c r="AD77" s="410"/>
      <c r="AE77" s="410"/>
      <c r="AF77" s="410"/>
      <c r="AG77" s="410"/>
      <c r="AH77" s="410"/>
      <c r="AI77" s="410"/>
      <c r="AJ77" s="410"/>
      <c r="AK77" s="410"/>
      <c r="AL77" s="410"/>
      <c r="AM77" s="410"/>
      <c r="AN77" s="410"/>
      <c r="AO77" s="410"/>
      <c r="AP77" s="410"/>
      <c r="AQ77" s="410"/>
      <c r="AR77" s="410"/>
      <c r="AS77" s="410"/>
      <c r="AT77" s="410"/>
      <c r="AU77" s="410"/>
      <c r="AV77" s="410"/>
      <c r="AW77" s="410"/>
      <c r="AX77" s="410"/>
      <c r="AY77" s="410"/>
      <c r="AZ77" s="410"/>
      <c r="BA77" s="410"/>
    </row>
    <row r="78" spans="1:53" ht="13.5" customHeight="1">
      <c r="A78" s="50"/>
      <c r="B78" s="427" t="s">
        <v>181</v>
      </c>
      <c r="C78" s="427"/>
      <c r="D78" s="427"/>
      <c r="E78" s="427"/>
      <c r="F78" s="427"/>
      <c r="G78" s="427"/>
      <c r="H78" s="427"/>
      <c r="I78" s="427"/>
      <c r="J78" s="427"/>
      <c r="K78" s="427"/>
      <c r="L78" s="427" t="s">
        <v>182</v>
      </c>
      <c r="M78" s="427"/>
      <c r="N78" s="427"/>
      <c r="O78" s="427"/>
      <c r="P78" s="427"/>
      <c r="Q78" s="427"/>
      <c r="R78" s="427" t="s">
        <v>352</v>
      </c>
      <c r="S78" s="427"/>
      <c r="T78" s="427"/>
      <c r="U78" s="427"/>
      <c r="V78" s="427"/>
      <c r="W78" s="427"/>
      <c r="X78" s="427"/>
      <c r="Y78" s="427"/>
      <c r="Z78" s="427"/>
      <c r="AA78" s="427"/>
      <c r="AB78" s="427"/>
      <c r="AC78" s="427"/>
      <c r="AD78" s="427"/>
      <c r="AE78" s="467">
        <f>AT22</f>
        <v>0.20399999999999999</v>
      </c>
      <c r="AF78" s="467"/>
      <c r="AG78" s="467"/>
      <c r="AH78" s="467"/>
      <c r="AI78" s="467"/>
      <c r="AJ78" s="467"/>
      <c r="AK78" s="5"/>
      <c r="AL78" s="5"/>
      <c r="AM78" s="5"/>
      <c r="AN78" s="5"/>
      <c r="AO78" s="5"/>
      <c r="AP78" s="5"/>
      <c r="AQ78" s="5"/>
      <c r="AR78" s="5"/>
      <c r="AS78" s="5"/>
      <c r="AT78" s="5"/>
      <c r="AU78" s="5"/>
      <c r="AV78" s="5"/>
      <c r="AW78" s="5"/>
      <c r="AX78" s="10"/>
      <c r="AY78" s="10"/>
      <c r="AZ78" s="10"/>
      <c r="BA78" s="10"/>
    </row>
    <row r="79" spans="1:53" ht="13.5" customHeight="1">
      <c r="A79" s="50"/>
      <c r="B79" s="456" t="s">
        <v>183</v>
      </c>
      <c r="C79" s="456"/>
      <c r="D79" s="456"/>
      <c r="E79" s="456"/>
      <c r="F79" s="456"/>
      <c r="G79" s="456"/>
      <c r="H79" s="456"/>
      <c r="I79" s="456"/>
      <c r="J79" s="456"/>
      <c r="K79" s="456"/>
      <c r="L79" s="456"/>
      <c r="M79" s="456"/>
      <c r="N79" s="456"/>
      <c r="O79" s="456"/>
      <c r="P79" s="456"/>
      <c r="Q79" s="456"/>
      <c r="R79" s="456"/>
      <c r="S79" s="456"/>
      <c r="T79" s="456"/>
      <c r="U79" s="456"/>
      <c r="V79" s="456"/>
      <c r="W79" s="456"/>
      <c r="X79" s="456"/>
      <c r="Y79" s="456"/>
      <c r="Z79" s="456"/>
      <c r="AA79" s="456"/>
      <c r="AB79" s="456"/>
      <c r="AC79" s="456"/>
      <c r="AD79" s="456"/>
      <c r="AE79" s="456"/>
      <c r="AF79" s="456"/>
      <c r="AG79" s="456"/>
      <c r="AH79" s="456"/>
      <c r="AI79" s="456"/>
      <c r="AJ79" s="456"/>
      <c r="AK79" s="456"/>
      <c r="AL79" s="456"/>
      <c r="AM79" s="456"/>
      <c r="AN79" s="456"/>
      <c r="AO79" s="456"/>
      <c r="AP79" s="456"/>
      <c r="AQ79" s="456"/>
      <c r="AR79" s="456"/>
      <c r="AS79" s="456"/>
      <c r="AT79" s="456"/>
      <c r="AU79" s="456"/>
      <c r="AV79" s="456"/>
      <c r="AW79" s="456"/>
      <c r="AX79" s="456"/>
      <c r="AY79" s="456"/>
      <c r="AZ79" s="456"/>
      <c r="BA79" s="456"/>
    </row>
    <row r="80" spans="1:53" ht="13.5" customHeight="1">
      <c r="A80" s="50"/>
      <c r="B80" s="456" t="s">
        <v>184</v>
      </c>
      <c r="C80" s="456"/>
      <c r="D80" s="456"/>
      <c r="E80" s="456"/>
      <c r="F80" s="456"/>
      <c r="G80" s="456"/>
      <c r="H80" s="456"/>
      <c r="I80" s="456"/>
      <c r="J80" s="456"/>
      <c r="K80" s="456"/>
      <c r="L80" s="456"/>
      <c r="M80" s="456"/>
      <c r="N80" s="456"/>
      <c r="O80" s="456"/>
      <c r="P80" s="456"/>
      <c r="Q80" s="456"/>
      <c r="R80" s="456"/>
      <c r="S80" s="456"/>
      <c r="T80" s="456"/>
      <c r="U80" s="456"/>
      <c r="V80" s="456"/>
      <c r="W80" s="456"/>
      <c r="X80" s="456"/>
      <c r="Y80" s="456"/>
      <c r="Z80" s="456"/>
      <c r="AA80" s="456"/>
      <c r="AB80" s="456"/>
      <c r="AC80" s="456"/>
      <c r="AD80" s="456"/>
      <c r="AE80" s="456"/>
      <c r="AF80" s="456"/>
      <c r="AG80" s="456"/>
      <c r="AH80" s="456"/>
      <c r="AI80" s="456"/>
      <c r="AJ80" s="456"/>
      <c r="AK80" s="456"/>
      <c r="AL80" s="456"/>
      <c r="AM80" s="456"/>
      <c r="AN80" s="456"/>
      <c r="AO80" s="456"/>
      <c r="AP80" s="456"/>
      <c r="AQ80" s="456"/>
      <c r="AR80" s="456"/>
      <c r="AS80" s="456"/>
      <c r="AT80" s="456"/>
      <c r="AU80" s="456"/>
      <c r="AV80" s="456"/>
      <c r="AW80" s="456"/>
      <c r="AX80" s="456"/>
      <c r="AY80" s="456"/>
      <c r="AZ80" s="456"/>
      <c r="BA80" s="456"/>
    </row>
    <row r="81" spans="1:53" ht="20.25" customHeight="1">
      <c r="A81" s="50" t="s">
        <v>185</v>
      </c>
      <c r="B81" s="410" t="s">
        <v>129</v>
      </c>
      <c r="C81" s="410"/>
      <c r="D81" s="410"/>
      <c r="E81" s="410"/>
      <c r="F81" s="410"/>
      <c r="G81" s="410"/>
      <c r="H81" s="410"/>
      <c r="I81" s="410"/>
      <c r="J81" s="410"/>
      <c r="K81" s="410"/>
      <c r="L81" s="410" t="s">
        <v>186</v>
      </c>
      <c r="M81" s="410"/>
      <c r="N81" s="410"/>
      <c r="O81" s="410"/>
      <c r="P81" s="410"/>
      <c r="Q81" s="410"/>
      <c r="R81" s="410"/>
      <c r="S81" s="410"/>
      <c r="T81" s="410"/>
      <c r="U81" s="410"/>
      <c r="V81" s="410"/>
      <c r="W81" s="410"/>
      <c r="X81" s="410"/>
      <c r="Y81" s="410"/>
      <c r="Z81" s="410"/>
      <c r="AA81" s="410"/>
      <c r="AB81" s="410"/>
      <c r="AC81" s="410"/>
      <c r="AD81" s="410"/>
      <c r="AE81" s="410"/>
      <c r="AF81" s="410"/>
      <c r="AG81" s="410"/>
      <c r="AH81" s="410"/>
      <c r="AI81" s="410"/>
      <c r="AJ81" s="410"/>
      <c r="AK81" s="410"/>
      <c r="AL81" s="410"/>
      <c r="AM81" s="410"/>
      <c r="AN81" s="410"/>
      <c r="AO81" s="410"/>
      <c r="AP81" s="410"/>
      <c r="AQ81" s="410"/>
      <c r="AR81" s="410"/>
      <c r="AS81" s="410"/>
      <c r="AT81" s="410"/>
      <c r="AU81" s="410"/>
      <c r="AV81" s="410"/>
      <c r="AW81" s="410"/>
      <c r="AX81" s="410"/>
      <c r="AY81" s="410"/>
      <c r="AZ81" s="410"/>
      <c r="BA81" s="410"/>
    </row>
    <row r="82" spans="1:53" ht="13.5" customHeight="1">
      <c r="A82" s="50"/>
      <c r="B82" s="427" t="s">
        <v>172</v>
      </c>
      <c r="C82" s="427"/>
      <c r="D82" s="427"/>
      <c r="E82" s="427"/>
      <c r="F82" s="427"/>
      <c r="G82" s="427"/>
      <c r="H82" s="427"/>
      <c r="I82" s="427"/>
      <c r="J82" s="427"/>
      <c r="K82" s="427"/>
      <c r="L82" s="427" t="s">
        <v>187</v>
      </c>
      <c r="M82" s="427"/>
      <c r="N82" s="427"/>
      <c r="O82" s="427"/>
      <c r="P82" s="427"/>
      <c r="Q82" s="427"/>
      <c r="R82" s="427" t="s">
        <v>351</v>
      </c>
      <c r="S82" s="427"/>
      <c r="T82" s="427"/>
      <c r="U82" s="427"/>
      <c r="V82" s="427"/>
      <c r="W82" s="427"/>
      <c r="X82" s="427"/>
      <c r="Y82" s="427"/>
      <c r="Z82" s="427"/>
      <c r="AA82" s="427"/>
      <c r="AB82" s="427"/>
      <c r="AC82" s="427"/>
      <c r="AD82" s="427"/>
      <c r="AE82" s="463">
        <f>AT23</f>
        <v>1.4999999999999999E-2</v>
      </c>
      <c r="AF82" s="463"/>
      <c r="AG82" s="463"/>
      <c r="AH82" s="463"/>
      <c r="AI82" s="463"/>
      <c r="AJ82" s="463"/>
      <c r="AK82" s="5"/>
      <c r="AL82" s="427" t="s">
        <v>175</v>
      </c>
      <c r="AM82" s="427"/>
      <c r="AN82" s="427"/>
      <c r="AO82" s="427"/>
      <c r="AP82" s="427"/>
      <c r="AQ82" s="427"/>
      <c r="AR82" s="427"/>
      <c r="AS82" s="427"/>
      <c r="AT82" s="427"/>
      <c r="AU82" s="427"/>
      <c r="AV82" s="427"/>
      <c r="AW82" s="427"/>
      <c r="AX82" s="427"/>
      <c r="AY82" s="427"/>
      <c r="AZ82" s="427"/>
      <c r="BA82" s="427"/>
    </row>
    <row r="83" spans="1:53" ht="13.5" customHeight="1">
      <c r="A83" s="50"/>
      <c r="B83" s="427" t="s">
        <v>176</v>
      </c>
      <c r="C83" s="427"/>
      <c r="D83" s="427"/>
      <c r="E83" s="427"/>
      <c r="F83" s="427"/>
      <c r="G83" s="427"/>
      <c r="H83" s="427"/>
      <c r="I83" s="427"/>
      <c r="J83" s="427"/>
      <c r="K83" s="427"/>
      <c r="L83" s="427" t="s">
        <v>187</v>
      </c>
      <c r="M83" s="427"/>
      <c r="N83" s="427"/>
      <c r="O83" s="427"/>
      <c r="P83" s="427"/>
      <c r="Q83" s="427"/>
      <c r="R83" s="427" t="s">
        <v>351</v>
      </c>
      <c r="S83" s="427"/>
      <c r="T83" s="427"/>
      <c r="U83" s="427"/>
      <c r="V83" s="427"/>
      <c r="W83" s="427"/>
      <c r="X83" s="427"/>
      <c r="Y83" s="427"/>
      <c r="Z83" s="427"/>
      <c r="AA83" s="427"/>
      <c r="AB83" s="427"/>
      <c r="AC83" s="427"/>
      <c r="AD83" s="427"/>
      <c r="AE83" s="463">
        <f>AP23</f>
        <v>1.0999999999999999E-2</v>
      </c>
      <c r="AF83" s="463"/>
      <c r="AG83" s="463"/>
      <c r="AH83" s="463"/>
      <c r="AI83" s="463"/>
      <c r="AJ83" s="463"/>
      <c r="AK83" s="5"/>
      <c r="AL83" s="427" t="s">
        <v>177</v>
      </c>
      <c r="AM83" s="427"/>
      <c r="AN83" s="427"/>
      <c r="AO83" s="427"/>
      <c r="AP83" s="427"/>
      <c r="AQ83" s="427"/>
      <c r="AR83" s="427"/>
      <c r="AS83" s="427"/>
      <c r="AT83" s="427"/>
      <c r="AU83" s="427"/>
      <c r="AV83" s="427"/>
      <c r="AW83" s="427"/>
      <c r="AX83" s="427"/>
      <c r="AY83" s="427"/>
      <c r="AZ83" s="427"/>
      <c r="BA83" s="427"/>
    </row>
    <row r="84" spans="1:53" ht="13.5" customHeight="1">
      <c r="A84" s="50"/>
      <c r="B84" s="456" t="s">
        <v>346</v>
      </c>
      <c r="C84" s="456"/>
      <c r="D84" s="456"/>
      <c r="E84" s="456"/>
      <c r="F84" s="456"/>
      <c r="G84" s="456"/>
      <c r="H84" s="456"/>
      <c r="I84" s="456"/>
      <c r="J84" s="456"/>
      <c r="K84" s="456"/>
      <c r="L84" s="456"/>
      <c r="M84" s="456"/>
      <c r="N84" s="456"/>
      <c r="O84" s="456"/>
      <c r="P84" s="456"/>
      <c r="Q84" s="456"/>
      <c r="R84" s="456"/>
      <c r="S84" s="456"/>
      <c r="T84" s="456"/>
      <c r="U84" s="456"/>
      <c r="V84" s="456"/>
      <c r="W84" s="456"/>
      <c r="X84" s="456"/>
      <c r="Y84" s="456"/>
      <c r="Z84" s="456"/>
      <c r="AA84" s="456"/>
      <c r="AB84" s="456"/>
      <c r="AC84" s="456"/>
      <c r="AD84" s="456"/>
      <c r="AE84" s="456"/>
      <c r="AF84" s="456"/>
      <c r="AG84" s="456"/>
      <c r="AH84" s="456"/>
      <c r="AI84" s="456"/>
      <c r="AJ84" s="456"/>
      <c r="AK84" s="456"/>
      <c r="AL84" s="456"/>
      <c r="AM84" s="456"/>
      <c r="AN84" s="456"/>
      <c r="AO84" s="456"/>
      <c r="AP84" s="456"/>
      <c r="AQ84" s="456"/>
      <c r="AR84" s="456"/>
      <c r="AS84" s="456"/>
      <c r="AT84" s="456"/>
      <c r="AU84" s="456"/>
      <c r="AV84" s="456"/>
      <c r="AW84" s="456"/>
      <c r="AX84" s="456"/>
      <c r="AY84" s="456"/>
      <c r="AZ84" s="456"/>
      <c r="BA84" s="456"/>
    </row>
    <row r="85" spans="1:53" ht="13.5" customHeight="1">
      <c r="A85" s="50"/>
      <c r="B85" s="456" t="s">
        <v>347</v>
      </c>
      <c r="C85" s="456"/>
      <c r="D85" s="456"/>
      <c r="E85" s="456"/>
      <c r="F85" s="456"/>
      <c r="G85" s="456"/>
      <c r="H85" s="456"/>
      <c r="I85" s="456"/>
      <c r="J85" s="456"/>
      <c r="K85" s="456"/>
      <c r="L85" s="456"/>
      <c r="M85" s="456"/>
      <c r="N85" s="456"/>
      <c r="O85" s="456"/>
      <c r="P85" s="456"/>
      <c r="Q85" s="456"/>
      <c r="R85" s="456"/>
      <c r="S85" s="456"/>
      <c r="T85" s="456"/>
      <c r="U85" s="456"/>
      <c r="V85" s="456"/>
      <c r="W85" s="456"/>
      <c r="X85" s="456"/>
      <c r="Y85" s="456"/>
      <c r="Z85" s="456"/>
      <c r="AA85" s="456"/>
      <c r="AB85" s="456"/>
      <c r="AC85" s="456"/>
      <c r="AD85" s="456"/>
      <c r="AE85" s="456"/>
      <c r="AF85" s="456"/>
      <c r="AG85" s="456"/>
      <c r="AH85" s="456"/>
      <c r="AI85" s="456"/>
      <c r="AJ85" s="456"/>
      <c r="AK85" s="456"/>
      <c r="AL85" s="456"/>
      <c r="AM85" s="456"/>
      <c r="AN85" s="456"/>
      <c r="AO85" s="456"/>
      <c r="AP85" s="456"/>
      <c r="AQ85" s="456"/>
      <c r="AR85" s="456"/>
      <c r="AS85" s="456"/>
      <c r="AT85" s="456"/>
      <c r="AU85" s="456"/>
      <c r="AV85" s="456"/>
      <c r="AW85" s="456"/>
      <c r="AX85" s="456"/>
      <c r="AY85" s="456"/>
      <c r="AZ85" s="456"/>
      <c r="BA85" s="456"/>
    </row>
    <row r="86" spans="1:53" ht="20.25" customHeight="1">
      <c r="A86" s="50" t="s">
        <v>188</v>
      </c>
      <c r="B86" s="410" t="s">
        <v>130</v>
      </c>
      <c r="C86" s="410"/>
      <c r="D86" s="410"/>
      <c r="E86" s="410"/>
      <c r="F86" s="410"/>
      <c r="G86" s="410"/>
      <c r="H86" s="410"/>
      <c r="I86" s="410"/>
      <c r="J86" s="410"/>
      <c r="K86" s="410"/>
      <c r="L86" s="410" t="s">
        <v>189</v>
      </c>
      <c r="M86" s="410"/>
      <c r="N86" s="410"/>
      <c r="O86" s="410"/>
      <c r="P86" s="410"/>
      <c r="Q86" s="410"/>
      <c r="R86" s="410"/>
      <c r="S86" s="410"/>
      <c r="T86" s="410"/>
      <c r="U86" s="410"/>
      <c r="V86" s="410"/>
      <c r="W86" s="410"/>
      <c r="X86" s="410"/>
      <c r="Y86" s="410"/>
      <c r="Z86" s="410"/>
      <c r="AA86" s="410"/>
      <c r="AB86" s="410"/>
      <c r="AC86" s="410"/>
      <c r="AD86" s="410"/>
      <c r="AE86" s="410"/>
      <c r="AF86" s="410"/>
      <c r="AG86" s="410"/>
      <c r="AH86" s="410"/>
      <c r="AI86" s="410"/>
      <c r="AJ86" s="410"/>
      <c r="AK86" s="410"/>
      <c r="AL86" s="410"/>
      <c r="AM86" s="410"/>
      <c r="AN86" s="410"/>
      <c r="AO86" s="410"/>
      <c r="AP86" s="410"/>
      <c r="AQ86" s="410"/>
      <c r="AR86" s="410"/>
      <c r="AS86" s="410"/>
      <c r="AT86" s="410"/>
      <c r="AU86" s="410"/>
      <c r="AV86" s="410"/>
      <c r="AW86" s="410"/>
      <c r="AX86" s="410"/>
      <c r="AY86" s="410"/>
      <c r="AZ86" s="410"/>
      <c r="BA86" s="410"/>
    </row>
    <row r="87" spans="1:53" ht="13.5" customHeight="1">
      <c r="A87" s="50"/>
      <c r="B87" s="427" t="s">
        <v>172</v>
      </c>
      <c r="C87" s="427"/>
      <c r="D87" s="427"/>
      <c r="E87" s="427"/>
      <c r="F87" s="427"/>
      <c r="G87" s="427"/>
      <c r="H87" s="427"/>
      <c r="I87" s="427"/>
      <c r="J87" s="427"/>
      <c r="K87" s="427"/>
      <c r="L87" s="427" t="s">
        <v>190</v>
      </c>
      <c r="M87" s="427"/>
      <c r="N87" s="427"/>
      <c r="O87" s="427"/>
      <c r="P87" s="427"/>
      <c r="Q87" s="427"/>
      <c r="R87" s="427" t="s">
        <v>174</v>
      </c>
      <c r="S87" s="427"/>
      <c r="T87" s="427"/>
      <c r="U87" s="427"/>
      <c r="V87" s="427"/>
      <c r="W87" s="427"/>
      <c r="X87" s="427"/>
      <c r="Y87" s="427"/>
      <c r="Z87" s="427"/>
      <c r="AA87" s="427"/>
      <c r="AB87" s="427"/>
      <c r="AC87" s="427"/>
      <c r="AD87" s="427"/>
      <c r="AE87" s="463">
        <f>AT24</f>
        <v>9.4999999999999998E-3</v>
      </c>
      <c r="AF87" s="463"/>
      <c r="AG87" s="463"/>
      <c r="AH87" s="463"/>
      <c r="AI87" s="463"/>
      <c r="AJ87" s="463"/>
      <c r="AK87" s="5"/>
      <c r="AL87" s="427" t="s">
        <v>175</v>
      </c>
      <c r="AM87" s="427"/>
      <c r="AN87" s="427"/>
      <c r="AO87" s="427"/>
      <c r="AP87" s="427"/>
      <c r="AQ87" s="427"/>
      <c r="AR87" s="427"/>
      <c r="AS87" s="427"/>
      <c r="AT87" s="427"/>
      <c r="AU87" s="427"/>
      <c r="AV87" s="427"/>
      <c r="AW87" s="427"/>
      <c r="AX87" s="427"/>
      <c r="AY87" s="427"/>
      <c r="AZ87" s="427"/>
      <c r="BA87" s="427"/>
    </row>
    <row r="88" spans="1:53" ht="13.5" customHeight="1">
      <c r="A88" s="50"/>
      <c r="B88" s="427" t="s">
        <v>176</v>
      </c>
      <c r="C88" s="427"/>
      <c r="D88" s="427"/>
      <c r="E88" s="427"/>
      <c r="F88" s="427"/>
      <c r="G88" s="427"/>
      <c r="H88" s="427"/>
      <c r="I88" s="427"/>
      <c r="J88" s="427"/>
      <c r="K88" s="427"/>
      <c r="L88" s="427" t="s">
        <v>190</v>
      </c>
      <c r="M88" s="427"/>
      <c r="N88" s="427"/>
      <c r="O88" s="427"/>
      <c r="P88" s="427"/>
      <c r="Q88" s="427"/>
      <c r="R88" s="427" t="s">
        <v>174</v>
      </c>
      <c r="S88" s="427"/>
      <c r="T88" s="427"/>
      <c r="U88" s="427"/>
      <c r="V88" s="427"/>
      <c r="W88" s="427"/>
      <c r="X88" s="427"/>
      <c r="Y88" s="427"/>
      <c r="Z88" s="427"/>
      <c r="AA88" s="427"/>
      <c r="AB88" s="427"/>
      <c r="AC88" s="427"/>
      <c r="AD88" s="427"/>
      <c r="AE88" s="463">
        <f>AP24</f>
        <v>7.0000000000000001E-3</v>
      </c>
      <c r="AF88" s="463"/>
      <c r="AG88" s="463"/>
      <c r="AH88" s="463"/>
      <c r="AI88" s="463"/>
      <c r="AJ88" s="463"/>
      <c r="AK88" s="5"/>
      <c r="AL88" s="427" t="s">
        <v>177</v>
      </c>
      <c r="AM88" s="427"/>
      <c r="AN88" s="427"/>
      <c r="AO88" s="427"/>
      <c r="AP88" s="427"/>
      <c r="AQ88" s="427"/>
      <c r="AR88" s="427"/>
      <c r="AS88" s="427"/>
      <c r="AT88" s="427"/>
      <c r="AU88" s="427"/>
      <c r="AV88" s="427"/>
      <c r="AW88" s="427"/>
      <c r="AX88" s="427"/>
      <c r="AY88" s="427"/>
      <c r="AZ88" s="427"/>
      <c r="BA88" s="427"/>
    </row>
    <row r="89" spans="1:53" ht="20.25" customHeight="1">
      <c r="A89" s="50" t="s">
        <v>191</v>
      </c>
      <c r="B89" s="410" t="s">
        <v>131</v>
      </c>
      <c r="C89" s="410"/>
      <c r="D89" s="410"/>
      <c r="E89" s="410"/>
      <c r="F89" s="410"/>
      <c r="G89" s="410"/>
      <c r="H89" s="410"/>
      <c r="I89" s="410"/>
      <c r="J89" s="410"/>
      <c r="K89" s="410"/>
      <c r="L89" s="410" t="s">
        <v>192</v>
      </c>
      <c r="M89" s="410"/>
      <c r="N89" s="410"/>
      <c r="O89" s="410"/>
      <c r="P89" s="410"/>
      <c r="Q89" s="410"/>
      <c r="R89" s="410"/>
      <c r="S89" s="410"/>
      <c r="T89" s="410"/>
      <c r="U89" s="410"/>
      <c r="V89" s="410"/>
      <c r="W89" s="410"/>
      <c r="X89" s="410"/>
      <c r="Y89" s="410"/>
      <c r="Z89" s="410"/>
      <c r="AA89" s="410"/>
      <c r="AB89" s="410"/>
      <c r="AC89" s="410"/>
      <c r="AD89" s="410"/>
      <c r="AE89" s="410"/>
      <c r="AF89" s="410"/>
      <c r="AG89" s="410"/>
      <c r="AH89" s="410"/>
      <c r="AI89" s="410"/>
      <c r="AJ89" s="410"/>
      <c r="AK89" s="410"/>
      <c r="AL89" s="410"/>
      <c r="AM89" s="410"/>
      <c r="AN89" s="410"/>
      <c r="AO89" s="410"/>
      <c r="AP89" s="410"/>
      <c r="AQ89" s="410"/>
      <c r="AR89" s="410"/>
      <c r="AS89" s="410"/>
      <c r="AT89" s="410"/>
      <c r="AU89" s="410"/>
      <c r="AV89" s="410"/>
      <c r="AW89" s="410"/>
      <c r="AX89" s="410"/>
      <c r="AY89" s="410"/>
      <c r="AZ89" s="410"/>
      <c r="BA89" s="410"/>
    </row>
    <row r="90" spans="1:53" ht="13.5" customHeight="1">
      <c r="A90" s="50"/>
      <c r="B90" s="427" t="s">
        <v>172</v>
      </c>
      <c r="C90" s="427"/>
      <c r="D90" s="427"/>
      <c r="E90" s="427"/>
      <c r="F90" s="427"/>
      <c r="G90" s="427"/>
      <c r="H90" s="427"/>
      <c r="I90" s="427"/>
      <c r="J90" s="427"/>
      <c r="K90" s="427"/>
      <c r="L90" s="427" t="s">
        <v>193</v>
      </c>
      <c r="M90" s="427"/>
      <c r="N90" s="427"/>
      <c r="O90" s="427"/>
      <c r="P90" s="427"/>
      <c r="Q90" s="427"/>
      <c r="R90" s="427" t="s">
        <v>174</v>
      </c>
      <c r="S90" s="427"/>
      <c r="T90" s="427"/>
      <c r="U90" s="427"/>
      <c r="V90" s="427"/>
      <c r="W90" s="427"/>
      <c r="X90" s="427"/>
      <c r="Y90" s="427"/>
      <c r="Z90" s="427"/>
      <c r="AA90" s="427"/>
      <c r="AB90" s="427"/>
      <c r="AC90" s="427"/>
      <c r="AD90" s="427"/>
      <c r="AE90" s="463">
        <f>AT25</f>
        <v>2.375E-2</v>
      </c>
      <c r="AF90" s="463"/>
      <c r="AG90" s="463"/>
      <c r="AH90" s="463"/>
      <c r="AI90" s="463"/>
      <c r="AJ90" s="463"/>
      <c r="AK90" s="5"/>
      <c r="AL90" s="427" t="s">
        <v>175</v>
      </c>
      <c r="AM90" s="427"/>
      <c r="AN90" s="427"/>
      <c r="AO90" s="427"/>
      <c r="AP90" s="427"/>
      <c r="AQ90" s="427"/>
      <c r="AR90" s="427"/>
      <c r="AS90" s="427"/>
      <c r="AT90" s="427"/>
      <c r="AU90" s="427"/>
      <c r="AV90" s="427"/>
      <c r="AW90" s="427"/>
      <c r="AX90" s="427"/>
      <c r="AY90" s="427"/>
      <c r="AZ90" s="427"/>
      <c r="BA90" s="427"/>
    </row>
    <row r="91" spans="1:53" ht="13.5" customHeight="1">
      <c r="A91" s="50"/>
      <c r="B91" s="427" t="s">
        <v>176</v>
      </c>
      <c r="C91" s="427"/>
      <c r="D91" s="427"/>
      <c r="E91" s="427"/>
      <c r="F91" s="427"/>
      <c r="G91" s="427"/>
      <c r="H91" s="427"/>
      <c r="I91" s="427"/>
      <c r="J91" s="427"/>
      <c r="K91" s="427"/>
      <c r="L91" s="427" t="s">
        <v>193</v>
      </c>
      <c r="M91" s="427"/>
      <c r="N91" s="427"/>
      <c r="O91" s="427"/>
      <c r="P91" s="427"/>
      <c r="Q91" s="427"/>
      <c r="R91" s="427" t="s">
        <v>174</v>
      </c>
      <c r="S91" s="427"/>
      <c r="T91" s="427"/>
      <c r="U91" s="427"/>
      <c r="V91" s="427"/>
      <c r="W91" s="427"/>
      <c r="X91" s="427"/>
      <c r="Y91" s="427"/>
      <c r="Z91" s="427"/>
      <c r="AA91" s="427"/>
      <c r="AB91" s="427"/>
      <c r="AC91" s="427"/>
      <c r="AD91" s="427"/>
      <c r="AE91" s="463">
        <f>AP25</f>
        <v>1.7500000000000002E-2</v>
      </c>
      <c r="AF91" s="463"/>
      <c r="AG91" s="463"/>
      <c r="AH91" s="463"/>
      <c r="AI91" s="463"/>
      <c r="AJ91" s="463"/>
      <c r="AK91" s="5"/>
      <c r="AL91" s="427" t="s">
        <v>177</v>
      </c>
      <c r="AM91" s="427"/>
      <c r="AN91" s="427"/>
      <c r="AO91" s="427"/>
      <c r="AP91" s="427"/>
      <c r="AQ91" s="427"/>
      <c r="AR91" s="427"/>
      <c r="AS91" s="427"/>
      <c r="AT91" s="427"/>
      <c r="AU91" s="427"/>
      <c r="AV91" s="427"/>
      <c r="AW91" s="427"/>
      <c r="AX91" s="427"/>
      <c r="AY91" s="427"/>
      <c r="AZ91" s="427"/>
      <c r="BA91" s="427"/>
    </row>
    <row r="92" spans="1:53" ht="20.25" customHeight="1">
      <c r="A92" s="50" t="s">
        <v>194</v>
      </c>
      <c r="B92" s="410" t="s">
        <v>132</v>
      </c>
      <c r="C92" s="410"/>
      <c r="D92" s="410"/>
      <c r="E92" s="410"/>
      <c r="F92" s="410"/>
      <c r="G92" s="410"/>
      <c r="H92" s="410"/>
      <c r="I92" s="410"/>
      <c r="J92" s="410"/>
      <c r="K92" s="410"/>
      <c r="L92" s="410" t="s">
        <v>195</v>
      </c>
      <c r="M92" s="410"/>
      <c r="N92" s="410"/>
      <c r="O92" s="410"/>
      <c r="P92" s="410"/>
      <c r="Q92" s="410"/>
      <c r="R92" s="410"/>
      <c r="S92" s="410"/>
      <c r="T92" s="410"/>
      <c r="U92" s="410"/>
      <c r="V92" s="410"/>
      <c r="W92" s="410"/>
      <c r="X92" s="410"/>
      <c r="Y92" s="410"/>
      <c r="Z92" s="410"/>
      <c r="AA92" s="410"/>
      <c r="AB92" s="410"/>
      <c r="AC92" s="410"/>
      <c r="AD92" s="410"/>
      <c r="AE92" s="410"/>
      <c r="AF92" s="410"/>
      <c r="AG92" s="410"/>
      <c r="AH92" s="410"/>
      <c r="AI92" s="410"/>
      <c r="AJ92" s="410"/>
      <c r="AK92" s="410"/>
      <c r="AL92" s="410"/>
      <c r="AM92" s="410"/>
      <c r="AN92" s="410"/>
      <c r="AO92" s="410"/>
      <c r="AP92" s="410"/>
      <c r="AQ92" s="410"/>
      <c r="AR92" s="410"/>
      <c r="AS92" s="410"/>
      <c r="AT92" s="410"/>
      <c r="AU92" s="410"/>
      <c r="AV92" s="410"/>
      <c r="AW92" s="410"/>
      <c r="AX92" s="410"/>
      <c r="AY92" s="410"/>
      <c r="AZ92" s="410"/>
      <c r="BA92" s="410"/>
    </row>
    <row r="93" spans="1:53" ht="13.5" customHeight="1">
      <c r="A93" s="50"/>
      <c r="B93" s="427" t="s">
        <v>172</v>
      </c>
      <c r="C93" s="427"/>
      <c r="D93" s="427"/>
      <c r="E93" s="427"/>
      <c r="F93" s="427"/>
      <c r="G93" s="427"/>
      <c r="H93" s="427"/>
      <c r="I93" s="427"/>
      <c r="J93" s="427"/>
      <c r="K93" s="427"/>
      <c r="L93" s="427" t="s">
        <v>196</v>
      </c>
      <c r="M93" s="427"/>
      <c r="N93" s="427"/>
      <c r="O93" s="427"/>
      <c r="P93" s="427"/>
      <c r="Q93" s="427"/>
      <c r="R93" s="427" t="s">
        <v>174</v>
      </c>
      <c r="S93" s="427"/>
      <c r="T93" s="427"/>
      <c r="U93" s="427"/>
      <c r="V93" s="427"/>
      <c r="W93" s="427"/>
      <c r="X93" s="427"/>
      <c r="Y93" s="427"/>
      <c r="Z93" s="427"/>
      <c r="AA93" s="427"/>
      <c r="AB93" s="427"/>
      <c r="AC93" s="427"/>
      <c r="AD93" s="427"/>
      <c r="AE93" s="463">
        <v>0.02</v>
      </c>
      <c r="AF93" s="463"/>
      <c r="AG93" s="463"/>
      <c r="AH93" s="463"/>
      <c r="AI93" s="463"/>
      <c r="AJ93" s="463"/>
      <c r="AK93" s="5"/>
      <c r="AL93" s="427" t="s">
        <v>175</v>
      </c>
      <c r="AM93" s="427"/>
      <c r="AN93" s="427"/>
      <c r="AO93" s="427"/>
      <c r="AP93" s="427"/>
      <c r="AQ93" s="427"/>
      <c r="AR93" s="427"/>
      <c r="AS93" s="427"/>
      <c r="AT93" s="427"/>
      <c r="AU93" s="427"/>
      <c r="AV93" s="427"/>
      <c r="AW93" s="427"/>
      <c r="AX93" s="427"/>
      <c r="AY93" s="427"/>
      <c r="AZ93" s="427"/>
      <c r="BA93" s="427"/>
    </row>
    <row r="94" spans="1:53" ht="13.5" customHeight="1">
      <c r="A94" s="50"/>
      <c r="B94" s="427" t="s">
        <v>176</v>
      </c>
      <c r="C94" s="427"/>
      <c r="D94" s="427"/>
      <c r="E94" s="427"/>
      <c r="F94" s="427"/>
      <c r="G94" s="427"/>
      <c r="H94" s="427"/>
      <c r="I94" s="427"/>
      <c r="J94" s="427"/>
      <c r="K94" s="427"/>
      <c r="L94" s="427" t="s">
        <v>196</v>
      </c>
      <c r="M94" s="427"/>
      <c r="N94" s="427"/>
      <c r="O94" s="427"/>
      <c r="P94" s="427"/>
      <c r="Q94" s="427"/>
      <c r="R94" s="427" t="s">
        <v>174</v>
      </c>
      <c r="S94" s="427"/>
      <c r="T94" s="427"/>
      <c r="U94" s="427"/>
      <c r="V94" s="427"/>
      <c r="W94" s="427"/>
      <c r="X94" s="427"/>
      <c r="Y94" s="427"/>
      <c r="Z94" s="427"/>
      <c r="AA94" s="427"/>
      <c r="AB94" s="427"/>
      <c r="AC94" s="427"/>
      <c r="AD94" s="427"/>
      <c r="AE94" s="463">
        <v>0.02</v>
      </c>
      <c r="AF94" s="463"/>
      <c r="AG94" s="463"/>
      <c r="AH94" s="463"/>
      <c r="AI94" s="463"/>
      <c r="AJ94" s="463"/>
      <c r="AK94" s="5"/>
      <c r="AL94" s="427" t="s">
        <v>177</v>
      </c>
      <c r="AM94" s="427"/>
      <c r="AN94" s="427"/>
      <c r="AO94" s="427"/>
      <c r="AP94" s="427"/>
      <c r="AQ94" s="427"/>
      <c r="AR94" s="427"/>
      <c r="AS94" s="427"/>
      <c r="AT94" s="427"/>
      <c r="AU94" s="427"/>
      <c r="AV94" s="427"/>
      <c r="AW94" s="427"/>
      <c r="AX94" s="427"/>
      <c r="AY94" s="427"/>
      <c r="AZ94" s="427"/>
      <c r="BA94" s="427"/>
    </row>
    <row r="95" spans="1:53" ht="20.25" customHeight="1">
      <c r="A95" s="50" t="s">
        <v>197</v>
      </c>
      <c r="B95" s="410" t="s">
        <v>133</v>
      </c>
      <c r="C95" s="410"/>
      <c r="D95" s="410"/>
      <c r="E95" s="410"/>
      <c r="F95" s="410"/>
      <c r="G95" s="410"/>
      <c r="H95" s="410"/>
      <c r="I95" s="410"/>
      <c r="J95" s="410"/>
      <c r="K95" s="410"/>
      <c r="L95" s="410" t="s">
        <v>198</v>
      </c>
      <c r="M95" s="410"/>
      <c r="N95" s="410"/>
      <c r="O95" s="410"/>
      <c r="P95" s="410"/>
      <c r="Q95" s="410"/>
      <c r="R95" s="410"/>
      <c r="S95" s="410"/>
      <c r="T95" s="410"/>
      <c r="U95" s="410"/>
      <c r="V95" s="410"/>
      <c r="W95" s="410"/>
      <c r="X95" s="410"/>
      <c r="Y95" s="410"/>
      <c r="Z95" s="410"/>
      <c r="AA95" s="410"/>
      <c r="AB95" s="410"/>
      <c r="AC95" s="410"/>
      <c r="AD95" s="410"/>
      <c r="AE95" s="410"/>
      <c r="AF95" s="410"/>
      <c r="AG95" s="410"/>
      <c r="AH95" s="410"/>
      <c r="AI95" s="410"/>
      <c r="AJ95" s="410"/>
      <c r="AK95" s="410"/>
      <c r="AL95" s="410"/>
      <c r="AM95" s="410"/>
      <c r="AN95" s="410"/>
      <c r="AO95" s="410"/>
      <c r="AP95" s="410"/>
      <c r="AQ95" s="410"/>
      <c r="AR95" s="410"/>
      <c r="AS95" s="410"/>
      <c r="AT95" s="410"/>
      <c r="AU95" s="410"/>
      <c r="AV95" s="410"/>
      <c r="AW95" s="410"/>
      <c r="AX95" s="410"/>
      <c r="AY95" s="410"/>
      <c r="AZ95" s="410"/>
      <c r="BA95" s="410"/>
    </row>
    <row r="96" spans="1:53" ht="13.5" customHeight="1">
      <c r="A96" s="50"/>
      <c r="B96" s="427" t="s">
        <v>172</v>
      </c>
      <c r="C96" s="427"/>
      <c r="D96" s="427"/>
      <c r="E96" s="427"/>
      <c r="F96" s="427"/>
      <c r="G96" s="427"/>
      <c r="H96" s="427"/>
      <c r="I96" s="427"/>
      <c r="J96" s="427"/>
      <c r="K96" s="427"/>
      <c r="L96" s="427" t="s">
        <v>199</v>
      </c>
      <c r="M96" s="427"/>
      <c r="N96" s="427"/>
      <c r="O96" s="427"/>
      <c r="P96" s="427"/>
      <c r="Q96" s="427"/>
      <c r="R96" s="427" t="s">
        <v>174</v>
      </c>
      <c r="S96" s="427"/>
      <c r="T96" s="427"/>
      <c r="U96" s="427"/>
      <c r="V96" s="427"/>
      <c r="W96" s="427"/>
      <c r="X96" s="427"/>
      <c r="Y96" s="427"/>
      <c r="Z96" s="427"/>
      <c r="AA96" s="427"/>
      <c r="AB96" s="427"/>
      <c r="AC96" s="427"/>
      <c r="AD96" s="427"/>
      <c r="AE96" s="463">
        <f>AT27</f>
        <v>4.2749999999999996E-2</v>
      </c>
      <c r="AF96" s="463"/>
      <c r="AG96" s="463"/>
      <c r="AH96" s="463"/>
      <c r="AI96" s="463"/>
      <c r="AJ96" s="463"/>
      <c r="AK96" s="5"/>
      <c r="AL96" s="427" t="s">
        <v>175</v>
      </c>
      <c r="AM96" s="427"/>
      <c r="AN96" s="427"/>
      <c r="AO96" s="427"/>
      <c r="AP96" s="427"/>
      <c r="AQ96" s="427"/>
      <c r="AR96" s="427"/>
      <c r="AS96" s="427"/>
      <c r="AT96" s="427"/>
      <c r="AU96" s="427"/>
      <c r="AV96" s="427"/>
      <c r="AW96" s="427"/>
      <c r="AX96" s="427"/>
      <c r="AY96" s="427"/>
      <c r="AZ96" s="427"/>
      <c r="BA96" s="427"/>
    </row>
    <row r="97" spans="1:53" ht="13.5" customHeight="1">
      <c r="A97" s="50"/>
      <c r="B97" s="427" t="s">
        <v>176</v>
      </c>
      <c r="C97" s="427"/>
      <c r="D97" s="427"/>
      <c r="E97" s="427"/>
      <c r="F97" s="427"/>
      <c r="G97" s="427"/>
      <c r="H97" s="427"/>
      <c r="I97" s="427"/>
      <c r="J97" s="427"/>
      <c r="K97" s="427"/>
      <c r="L97" s="427" t="s">
        <v>199</v>
      </c>
      <c r="M97" s="427"/>
      <c r="N97" s="427"/>
      <c r="O97" s="427"/>
      <c r="P97" s="427"/>
      <c r="Q97" s="427"/>
      <c r="R97" s="427" t="s">
        <v>174</v>
      </c>
      <c r="S97" s="427"/>
      <c r="T97" s="427"/>
      <c r="U97" s="427"/>
      <c r="V97" s="427"/>
      <c r="W97" s="427"/>
      <c r="X97" s="427"/>
      <c r="Y97" s="427"/>
      <c r="Z97" s="427"/>
      <c r="AA97" s="427"/>
      <c r="AB97" s="427"/>
      <c r="AC97" s="427"/>
      <c r="AD97" s="427"/>
      <c r="AE97" s="463">
        <f>AP27</f>
        <v>3.15E-2</v>
      </c>
      <c r="AF97" s="463"/>
      <c r="AG97" s="463"/>
      <c r="AH97" s="463"/>
      <c r="AI97" s="463"/>
      <c r="AJ97" s="463"/>
      <c r="AK97" s="5"/>
      <c r="AL97" s="427" t="s">
        <v>177</v>
      </c>
      <c r="AM97" s="427"/>
      <c r="AN97" s="427"/>
      <c r="AO97" s="427"/>
      <c r="AP97" s="427"/>
      <c r="AQ97" s="427"/>
      <c r="AR97" s="427"/>
      <c r="AS97" s="427"/>
      <c r="AT97" s="427"/>
      <c r="AU97" s="427"/>
      <c r="AV97" s="427"/>
      <c r="AW97" s="427"/>
      <c r="AX97" s="427"/>
      <c r="AY97" s="427"/>
      <c r="AZ97" s="427"/>
      <c r="BA97" s="427"/>
    </row>
    <row r="98" spans="1:53" ht="20.25" customHeight="1">
      <c r="A98" s="50" t="s">
        <v>200</v>
      </c>
      <c r="B98" s="410" t="s">
        <v>134</v>
      </c>
      <c r="C98" s="410"/>
      <c r="D98" s="410"/>
      <c r="E98" s="410"/>
      <c r="F98" s="410"/>
      <c r="G98" s="410"/>
      <c r="H98" s="410"/>
      <c r="I98" s="410"/>
      <c r="J98" s="410"/>
      <c r="K98" s="410"/>
      <c r="L98" s="410" t="s">
        <v>201</v>
      </c>
      <c r="M98" s="410"/>
      <c r="N98" s="410"/>
      <c r="O98" s="410"/>
      <c r="P98" s="410"/>
      <c r="Q98" s="410"/>
      <c r="R98" s="410"/>
      <c r="S98" s="410"/>
      <c r="T98" s="410"/>
      <c r="U98" s="410"/>
      <c r="V98" s="410"/>
      <c r="W98" s="410"/>
      <c r="X98" s="410"/>
      <c r="Y98" s="410"/>
      <c r="Z98" s="410"/>
      <c r="AA98" s="410"/>
      <c r="AB98" s="410"/>
      <c r="AC98" s="410"/>
      <c r="AD98" s="410"/>
      <c r="AE98" s="410"/>
      <c r="AF98" s="410"/>
      <c r="AG98" s="410"/>
      <c r="AH98" s="410"/>
      <c r="AI98" s="410"/>
      <c r="AJ98" s="410"/>
      <c r="AK98" s="410"/>
      <c r="AL98" s="410"/>
      <c r="AM98" s="410"/>
      <c r="AN98" s="410"/>
      <c r="AO98" s="410"/>
      <c r="AP98" s="410"/>
      <c r="AQ98" s="410"/>
      <c r="AR98" s="410"/>
      <c r="AS98" s="410"/>
      <c r="AT98" s="410"/>
      <c r="AU98" s="410"/>
      <c r="AV98" s="410"/>
      <c r="AW98" s="410"/>
      <c r="AX98" s="410"/>
      <c r="AY98" s="410"/>
      <c r="AZ98" s="410"/>
      <c r="BA98" s="410"/>
    </row>
    <row r="99" spans="1:53" ht="13.5" customHeight="1">
      <c r="A99" s="50"/>
      <c r="B99" s="427" t="s">
        <v>172</v>
      </c>
      <c r="C99" s="427"/>
      <c r="D99" s="427"/>
      <c r="E99" s="427"/>
      <c r="F99" s="427"/>
      <c r="G99" s="427"/>
      <c r="H99" s="427"/>
      <c r="I99" s="427"/>
      <c r="J99" s="427"/>
      <c r="K99" s="427"/>
      <c r="L99" s="427" t="s">
        <v>202</v>
      </c>
      <c r="M99" s="427"/>
      <c r="N99" s="427"/>
      <c r="O99" s="427"/>
      <c r="P99" s="427"/>
      <c r="Q99" s="427"/>
      <c r="R99" s="427" t="s">
        <v>174</v>
      </c>
      <c r="S99" s="427"/>
      <c r="T99" s="427"/>
      <c r="U99" s="427"/>
      <c r="V99" s="427"/>
      <c r="W99" s="427"/>
      <c r="X99" s="427"/>
      <c r="Y99" s="427"/>
      <c r="Z99" s="427"/>
      <c r="AA99" s="427"/>
      <c r="AB99" s="427"/>
      <c r="AC99" s="427"/>
      <c r="AD99" s="427"/>
      <c r="AE99" s="463">
        <f>AT28</f>
        <v>0.01</v>
      </c>
      <c r="AF99" s="463"/>
      <c r="AG99" s="463"/>
      <c r="AH99" s="463"/>
      <c r="AI99" s="463"/>
      <c r="AJ99" s="463"/>
      <c r="AK99" s="5"/>
      <c r="AL99" s="427" t="s">
        <v>175</v>
      </c>
      <c r="AM99" s="427"/>
      <c r="AN99" s="427"/>
      <c r="AO99" s="427"/>
      <c r="AP99" s="427"/>
      <c r="AQ99" s="427"/>
      <c r="AR99" s="427"/>
      <c r="AS99" s="427"/>
      <c r="AT99" s="427"/>
      <c r="AU99" s="427"/>
      <c r="AV99" s="427"/>
      <c r="AW99" s="427"/>
      <c r="AX99" s="427"/>
      <c r="AY99" s="427"/>
      <c r="AZ99" s="427"/>
      <c r="BA99" s="427"/>
    </row>
    <row r="100" spans="1:53" ht="13.5" customHeight="1">
      <c r="A100" s="50"/>
      <c r="B100" s="427" t="s">
        <v>176</v>
      </c>
      <c r="C100" s="427"/>
      <c r="D100" s="427"/>
      <c r="E100" s="427"/>
      <c r="F100" s="427"/>
      <c r="G100" s="427"/>
      <c r="H100" s="427"/>
      <c r="I100" s="427"/>
      <c r="J100" s="427"/>
      <c r="K100" s="427"/>
      <c r="L100" s="427" t="s">
        <v>202</v>
      </c>
      <c r="M100" s="427"/>
      <c r="N100" s="427"/>
      <c r="O100" s="427"/>
      <c r="P100" s="427"/>
      <c r="Q100" s="427"/>
      <c r="R100" s="427" t="s">
        <v>174</v>
      </c>
      <c r="S100" s="427"/>
      <c r="T100" s="427"/>
      <c r="U100" s="427"/>
      <c r="V100" s="427"/>
      <c r="W100" s="427"/>
      <c r="X100" s="427"/>
      <c r="Y100" s="427"/>
      <c r="Z100" s="427"/>
      <c r="AA100" s="427"/>
      <c r="AB100" s="427"/>
      <c r="AC100" s="427"/>
      <c r="AD100" s="427"/>
      <c r="AE100" s="463">
        <f>AP28</f>
        <v>0.01</v>
      </c>
      <c r="AF100" s="463"/>
      <c r="AG100" s="463"/>
      <c r="AH100" s="463"/>
      <c r="AI100" s="463"/>
      <c r="AJ100" s="463"/>
      <c r="AK100" s="5"/>
      <c r="AL100" s="427" t="s">
        <v>177</v>
      </c>
      <c r="AM100" s="427"/>
      <c r="AN100" s="427"/>
      <c r="AO100" s="427"/>
      <c r="AP100" s="427"/>
      <c r="AQ100" s="427"/>
      <c r="AR100" s="427"/>
      <c r="AS100" s="427"/>
      <c r="AT100" s="427"/>
      <c r="AU100" s="427"/>
      <c r="AV100" s="427"/>
      <c r="AW100" s="427"/>
      <c r="AX100" s="427"/>
      <c r="AY100" s="427"/>
      <c r="AZ100" s="427"/>
      <c r="BA100" s="427"/>
    </row>
    <row r="101" spans="1:53">
      <c r="A101" s="3"/>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row>
    <row r="102" spans="1:53">
      <c r="A102" s="3"/>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row>
    <row r="103" spans="1:53" ht="18" customHeight="1">
      <c r="A103" s="465"/>
      <c r="B103" s="465"/>
      <c r="C103" s="465"/>
      <c r="D103" s="465"/>
      <c r="E103" s="466"/>
      <c r="F103" s="466"/>
      <c r="G103" s="466"/>
      <c r="H103" s="466"/>
      <c r="I103" s="466"/>
      <c r="J103" s="466"/>
      <c r="K103" s="466"/>
      <c r="L103" s="466"/>
      <c r="M103" s="466"/>
      <c r="N103" s="466"/>
      <c r="O103" s="466"/>
      <c r="P103" s="466"/>
      <c r="Q103" s="466"/>
      <c r="R103" s="466"/>
      <c r="S103" s="466"/>
      <c r="T103" s="466"/>
      <c r="U103" s="466"/>
      <c r="V103" s="466"/>
      <c r="W103" s="466"/>
      <c r="X103" s="466"/>
      <c r="Y103" s="466"/>
      <c r="Z103" s="466"/>
      <c r="AA103" s="466"/>
      <c r="AB103" s="466"/>
      <c r="AC103" s="466"/>
      <c r="AD103" s="466"/>
      <c r="AE103" s="466"/>
      <c r="AF103" s="466"/>
      <c r="AG103" s="466"/>
      <c r="AH103" s="466"/>
      <c r="AI103" s="466"/>
      <c r="AJ103" s="466"/>
      <c r="AK103" s="466"/>
      <c r="AL103" s="466"/>
      <c r="AM103" s="466"/>
      <c r="AN103" s="466"/>
      <c r="AO103" s="466"/>
      <c r="AP103" s="466"/>
      <c r="AQ103" s="466"/>
      <c r="AR103" s="466"/>
      <c r="AS103" s="466"/>
      <c r="AT103" s="466"/>
      <c r="AU103" s="466"/>
      <c r="AV103" s="466"/>
      <c r="AW103" s="466"/>
      <c r="AX103" s="466"/>
      <c r="AY103" s="466"/>
      <c r="AZ103" s="466"/>
      <c r="BA103" s="466"/>
    </row>
    <row r="104" spans="1:53" ht="15" customHeight="1">
      <c r="A104" s="465"/>
      <c r="B104" s="465"/>
      <c r="C104" s="465"/>
      <c r="D104" s="465"/>
      <c r="E104" s="200"/>
      <c r="F104" s="200"/>
      <c r="G104" s="200"/>
      <c r="H104" s="200"/>
      <c r="I104" s="200"/>
      <c r="J104" s="460"/>
      <c r="K104" s="460"/>
      <c r="L104" s="460"/>
      <c r="M104" s="460"/>
      <c r="N104" s="460"/>
      <c r="O104" s="460"/>
      <c r="P104" s="460"/>
      <c r="Q104" s="460"/>
      <c r="R104" s="460"/>
      <c r="S104" s="460"/>
      <c r="T104" s="460"/>
      <c r="U104" s="460"/>
      <c r="V104" s="460"/>
      <c r="W104" s="460"/>
      <c r="X104" s="460"/>
      <c r="Y104" s="460"/>
      <c r="Z104" s="460"/>
      <c r="AA104" s="460"/>
      <c r="AB104" s="460"/>
      <c r="AC104" s="460"/>
      <c r="AD104" s="460"/>
      <c r="AE104" s="460"/>
      <c r="AF104" s="460"/>
      <c r="AG104" s="460"/>
      <c r="AH104" s="460"/>
      <c r="AI104" s="460"/>
      <c r="AJ104" s="460"/>
      <c r="AK104" s="460"/>
      <c r="AL104" s="460"/>
      <c r="AM104" s="460"/>
      <c r="AN104" s="460"/>
      <c r="AO104" s="460"/>
      <c r="AP104" s="460"/>
      <c r="AQ104" s="460"/>
      <c r="AR104" s="460"/>
      <c r="AS104" s="460"/>
      <c r="AT104" s="460"/>
      <c r="AU104" s="460"/>
      <c r="AV104" s="460"/>
      <c r="AW104" s="460"/>
      <c r="AX104" s="460"/>
      <c r="AY104" s="460"/>
      <c r="AZ104" s="460"/>
      <c r="BA104" s="460"/>
    </row>
    <row r="105" spans="1:53" ht="15" customHeight="1">
      <c r="A105" s="465"/>
      <c r="B105" s="465"/>
      <c r="C105" s="465"/>
      <c r="D105" s="465"/>
      <c r="E105" s="200"/>
      <c r="F105" s="200"/>
      <c r="G105" s="200"/>
      <c r="H105" s="200"/>
      <c r="I105" s="200"/>
      <c r="J105" s="460"/>
      <c r="K105" s="460"/>
      <c r="L105" s="460"/>
      <c r="M105" s="460"/>
      <c r="N105" s="460"/>
      <c r="O105" s="460"/>
      <c r="P105" s="460"/>
      <c r="Q105" s="460"/>
      <c r="R105" s="460"/>
      <c r="S105" s="460"/>
      <c r="T105" s="460"/>
      <c r="U105" s="460"/>
      <c r="V105" s="460"/>
      <c r="W105" s="460"/>
      <c r="X105" s="460"/>
      <c r="Y105" s="460"/>
      <c r="Z105" s="460"/>
      <c r="AA105" s="460"/>
      <c r="AB105" s="460"/>
      <c r="AC105" s="460"/>
      <c r="AD105" s="460"/>
      <c r="AE105" s="460"/>
      <c r="AF105" s="460"/>
      <c r="AG105" s="460"/>
      <c r="AH105" s="460"/>
      <c r="AI105" s="460"/>
      <c r="AJ105" s="460"/>
      <c r="AK105" s="460"/>
      <c r="AL105" s="460"/>
      <c r="AM105" s="460"/>
      <c r="AN105" s="460"/>
      <c r="AO105" s="460"/>
      <c r="AP105" s="460"/>
      <c r="AQ105" s="460"/>
      <c r="AR105" s="460"/>
      <c r="AS105" s="460"/>
      <c r="AT105" s="460"/>
      <c r="AU105" s="460"/>
      <c r="AV105" s="460"/>
      <c r="AW105" s="460"/>
      <c r="AX105" s="460"/>
      <c r="AY105" s="460"/>
      <c r="AZ105" s="460"/>
      <c r="BA105" s="460"/>
    </row>
    <row r="106" spans="1:53" ht="15" customHeight="1">
      <c r="A106" s="465"/>
      <c r="B106" s="465"/>
      <c r="C106" s="465"/>
      <c r="D106" s="465"/>
      <c r="E106" s="200"/>
      <c r="F106" s="200"/>
      <c r="G106" s="200"/>
      <c r="H106" s="200"/>
      <c r="I106" s="200"/>
      <c r="J106" s="460"/>
      <c r="K106" s="460"/>
      <c r="L106" s="460"/>
      <c r="M106" s="460"/>
      <c r="N106" s="460"/>
      <c r="O106" s="460"/>
      <c r="P106" s="460"/>
      <c r="Q106" s="460"/>
      <c r="R106" s="460"/>
      <c r="S106" s="460"/>
      <c r="T106" s="460"/>
      <c r="U106" s="460"/>
      <c r="V106" s="460"/>
      <c r="W106" s="460"/>
      <c r="X106" s="460"/>
      <c r="Y106" s="460"/>
      <c r="Z106" s="460"/>
      <c r="AA106" s="460"/>
      <c r="AB106" s="460"/>
      <c r="AC106" s="460"/>
      <c r="AD106" s="460"/>
      <c r="AE106" s="460"/>
      <c r="AF106" s="460"/>
      <c r="AG106" s="460"/>
      <c r="AH106" s="460"/>
      <c r="AI106" s="460"/>
      <c r="AJ106" s="460"/>
      <c r="AK106" s="460"/>
      <c r="AL106" s="460"/>
      <c r="AM106" s="460"/>
      <c r="AN106" s="460"/>
      <c r="AO106" s="460"/>
      <c r="AP106" s="460"/>
      <c r="AQ106" s="460"/>
      <c r="AR106" s="460"/>
      <c r="AS106" s="460"/>
      <c r="AT106" s="460"/>
      <c r="AU106" s="460"/>
      <c r="AV106" s="460"/>
      <c r="AW106" s="460"/>
      <c r="AX106" s="460"/>
      <c r="AY106" s="460"/>
      <c r="AZ106" s="460"/>
      <c r="BA106" s="460"/>
    </row>
    <row r="107" spans="1:53" ht="15" customHeight="1">
      <c r="A107" s="465"/>
      <c r="B107" s="465"/>
      <c r="C107" s="465"/>
      <c r="D107" s="465"/>
      <c r="E107" s="200"/>
      <c r="F107" s="200"/>
      <c r="G107" s="200"/>
      <c r="H107" s="200"/>
      <c r="I107" s="200"/>
      <c r="J107" s="460"/>
      <c r="K107" s="460"/>
      <c r="L107" s="460"/>
      <c r="M107" s="460"/>
      <c r="N107" s="460"/>
      <c r="O107" s="460"/>
      <c r="P107" s="460"/>
      <c r="Q107" s="460"/>
      <c r="R107" s="460"/>
      <c r="S107" s="460"/>
      <c r="T107" s="460"/>
      <c r="U107" s="460"/>
      <c r="V107" s="460"/>
      <c r="W107" s="460"/>
      <c r="X107" s="460"/>
      <c r="Y107" s="460"/>
      <c r="Z107" s="460"/>
      <c r="AA107" s="460"/>
      <c r="AB107" s="460"/>
      <c r="AC107" s="460"/>
      <c r="AD107" s="460"/>
      <c r="AE107" s="460"/>
      <c r="AF107" s="460"/>
      <c r="AG107" s="460"/>
      <c r="AH107" s="460"/>
      <c r="AI107" s="460"/>
      <c r="AJ107" s="460"/>
      <c r="AK107" s="460"/>
      <c r="AL107" s="460"/>
      <c r="AM107" s="460"/>
      <c r="AN107" s="460"/>
      <c r="AO107" s="460"/>
      <c r="AP107" s="460"/>
      <c r="AQ107" s="460"/>
      <c r="AR107" s="460"/>
      <c r="AS107" s="460"/>
      <c r="AT107" s="460"/>
      <c r="AU107" s="460"/>
      <c r="AV107" s="460"/>
      <c r="AW107" s="460"/>
      <c r="AX107" s="460"/>
      <c r="AY107" s="460"/>
      <c r="AZ107" s="460"/>
      <c r="BA107" s="460"/>
    </row>
    <row r="108" spans="1:53" ht="24" customHeight="1">
      <c r="A108" s="461" t="s">
        <v>343</v>
      </c>
      <c r="B108" s="462"/>
      <c r="C108" s="462"/>
      <c r="D108" s="462"/>
      <c r="E108" s="462"/>
      <c r="F108" s="462"/>
      <c r="G108" s="462"/>
      <c r="H108" s="462"/>
      <c r="I108" s="462"/>
      <c r="J108" s="462"/>
      <c r="K108" s="462"/>
      <c r="L108" s="462"/>
      <c r="M108" s="462"/>
      <c r="N108" s="462"/>
      <c r="O108" s="462"/>
      <c r="P108" s="462"/>
      <c r="Q108" s="462"/>
      <c r="R108" s="462"/>
      <c r="S108" s="462"/>
      <c r="T108" s="462"/>
      <c r="U108" s="462"/>
      <c r="V108" s="462"/>
      <c r="W108" s="462"/>
      <c r="X108" s="462"/>
      <c r="Y108" s="462"/>
      <c r="Z108" s="462"/>
      <c r="AA108" s="462"/>
      <c r="AB108" s="462"/>
      <c r="AC108" s="462"/>
      <c r="AD108" s="462"/>
      <c r="AE108" s="462"/>
      <c r="AF108" s="462"/>
      <c r="AG108" s="462"/>
      <c r="AH108" s="462"/>
      <c r="AI108" s="462"/>
      <c r="AJ108" s="462"/>
      <c r="AK108" s="462"/>
      <c r="AL108" s="462"/>
      <c r="AM108" s="462"/>
      <c r="AN108" s="462"/>
      <c r="AO108" s="462"/>
      <c r="AP108" s="462"/>
      <c r="AQ108" s="462"/>
      <c r="AR108" s="462"/>
      <c r="AS108" s="462"/>
      <c r="AT108" s="462"/>
      <c r="AU108" s="462"/>
      <c r="AV108" s="462"/>
      <c r="AW108" s="462"/>
      <c r="AX108" s="462"/>
      <c r="AY108" s="462"/>
      <c r="AZ108" s="462"/>
      <c r="BA108" s="462"/>
    </row>
    <row r="109" spans="1:53" ht="20.25" customHeight="1">
      <c r="A109" s="50" t="s">
        <v>203</v>
      </c>
      <c r="B109" s="410" t="s">
        <v>204</v>
      </c>
      <c r="C109" s="410"/>
      <c r="D109" s="410"/>
      <c r="E109" s="410"/>
      <c r="F109" s="410"/>
      <c r="G109" s="410"/>
      <c r="H109" s="410"/>
      <c r="I109" s="410"/>
      <c r="J109" s="410"/>
      <c r="K109" s="410"/>
      <c r="L109" s="410" t="s">
        <v>205</v>
      </c>
      <c r="M109" s="410"/>
      <c r="N109" s="410"/>
      <c r="O109" s="410"/>
      <c r="P109" s="410"/>
      <c r="Q109" s="410"/>
      <c r="R109" s="410"/>
      <c r="S109" s="410"/>
      <c r="T109" s="410"/>
      <c r="U109" s="410"/>
      <c r="V109" s="410"/>
      <c r="W109" s="410"/>
      <c r="X109" s="410"/>
      <c r="Y109" s="410"/>
      <c r="Z109" s="410"/>
      <c r="AA109" s="410"/>
      <c r="AB109" s="410"/>
      <c r="AC109" s="410"/>
      <c r="AD109" s="410"/>
      <c r="AE109" s="410"/>
      <c r="AF109" s="410"/>
      <c r="AG109" s="410"/>
      <c r="AH109" s="410"/>
      <c r="AI109" s="410"/>
      <c r="AJ109" s="410"/>
      <c r="AK109" s="410"/>
      <c r="AL109" s="410"/>
      <c r="AM109" s="410"/>
      <c r="AN109" s="410"/>
      <c r="AO109" s="410"/>
      <c r="AP109" s="410"/>
      <c r="AQ109" s="410"/>
      <c r="AR109" s="410"/>
      <c r="AS109" s="410"/>
      <c r="AT109" s="410"/>
      <c r="AU109" s="410"/>
      <c r="AV109" s="410"/>
      <c r="AW109" s="410"/>
      <c r="AX109" s="410"/>
      <c r="AY109" s="410"/>
      <c r="AZ109" s="410"/>
      <c r="BA109" s="410"/>
    </row>
    <row r="110" spans="1:53" ht="13.5" customHeight="1">
      <c r="A110" s="50"/>
      <c r="B110" s="206"/>
      <c r="C110" s="206"/>
      <c r="D110" s="206"/>
      <c r="E110" s="206"/>
      <c r="F110" s="206"/>
      <c r="G110" s="206"/>
      <c r="H110" s="206"/>
      <c r="I110" s="206"/>
      <c r="J110" s="206"/>
      <c r="K110" s="206"/>
      <c r="L110" s="456" t="s">
        <v>206</v>
      </c>
      <c r="M110" s="456"/>
      <c r="N110" s="456"/>
      <c r="O110" s="456"/>
      <c r="P110" s="456"/>
      <c r="Q110" s="456"/>
      <c r="R110" s="456"/>
      <c r="S110" s="456"/>
      <c r="T110" s="456"/>
      <c r="U110" s="456"/>
      <c r="V110" s="456"/>
      <c r="W110" s="456"/>
      <c r="X110" s="456"/>
      <c r="Y110" s="456"/>
      <c r="Z110" s="456"/>
      <c r="AA110" s="456"/>
      <c r="AB110" s="456"/>
      <c r="AC110" s="456"/>
      <c r="AD110" s="456"/>
      <c r="AE110" s="456"/>
      <c r="AF110" s="456"/>
      <c r="AG110" s="456"/>
      <c r="AH110" s="456"/>
      <c r="AI110" s="456"/>
      <c r="AJ110" s="456"/>
      <c r="AK110" s="456"/>
      <c r="AL110" s="456"/>
      <c r="AM110" s="456"/>
      <c r="AN110" s="456"/>
      <c r="AO110" s="456"/>
      <c r="AP110" s="456"/>
      <c r="AQ110" s="456"/>
      <c r="AR110" s="456"/>
      <c r="AS110" s="456"/>
      <c r="AT110" s="456"/>
      <c r="AU110" s="456"/>
      <c r="AV110" s="456"/>
      <c r="AW110" s="456"/>
      <c r="AX110" s="456"/>
      <c r="AY110" s="456"/>
      <c r="AZ110" s="456"/>
      <c r="BA110" s="456"/>
    </row>
    <row r="111" spans="1:53" ht="13.5" customHeight="1">
      <c r="A111" s="50"/>
      <c r="B111" s="427" t="s">
        <v>181</v>
      </c>
      <c r="C111" s="427"/>
      <c r="D111" s="427"/>
      <c r="E111" s="427"/>
      <c r="F111" s="427"/>
      <c r="G111" s="427"/>
      <c r="H111" s="427"/>
      <c r="I111" s="427"/>
      <c r="J111" s="427"/>
      <c r="K111" s="427"/>
      <c r="L111" s="427" t="s">
        <v>207</v>
      </c>
      <c r="M111" s="427"/>
      <c r="N111" s="427"/>
      <c r="O111" s="427"/>
      <c r="P111" s="427"/>
      <c r="Q111" s="427"/>
      <c r="R111" s="427"/>
      <c r="S111" s="427"/>
      <c r="T111" s="427"/>
      <c r="U111" s="427"/>
      <c r="V111" s="427"/>
      <c r="W111" s="427"/>
      <c r="X111" s="427"/>
      <c r="Y111" s="427"/>
      <c r="Z111" s="427"/>
      <c r="AA111" s="427"/>
      <c r="AB111" s="427"/>
      <c r="AC111" s="427"/>
      <c r="AD111" s="427"/>
      <c r="AE111" s="463">
        <v>0.05</v>
      </c>
      <c r="AF111" s="463"/>
      <c r="AG111" s="463"/>
      <c r="AH111" s="463"/>
      <c r="AI111" s="463"/>
      <c r="AJ111" s="463"/>
      <c r="AK111" s="10"/>
      <c r="AL111" s="464"/>
      <c r="AM111" s="464"/>
      <c r="AN111" s="464"/>
      <c r="AO111" s="464"/>
      <c r="AP111" s="464"/>
      <c r="AQ111" s="464"/>
      <c r="AR111" s="464"/>
      <c r="AS111" s="464"/>
      <c r="AT111" s="464"/>
      <c r="AU111" s="464"/>
      <c r="AV111" s="464"/>
      <c r="AW111" s="464"/>
      <c r="AX111" s="464"/>
      <c r="AY111" s="464"/>
      <c r="AZ111" s="464"/>
      <c r="BA111" s="464"/>
    </row>
    <row r="112" spans="1:53" ht="20.25" customHeight="1">
      <c r="A112" s="50">
        <v>3</v>
      </c>
      <c r="B112" s="410" t="s">
        <v>208</v>
      </c>
      <c r="C112" s="410"/>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10"/>
      <c r="AE112" s="410"/>
      <c r="AF112" s="410"/>
      <c r="AG112" s="410"/>
      <c r="AH112" s="410"/>
      <c r="AI112" s="410"/>
      <c r="AJ112" s="410"/>
      <c r="AK112" s="410"/>
      <c r="AL112" s="410"/>
      <c r="AM112" s="410"/>
      <c r="AN112" s="410"/>
      <c r="AO112" s="410"/>
      <c r="AP112" s="410"/>
      <c r="AQ112" s="410"/>
      <c r="AR112" s="410"/>
      <c r="AS112" s="410"/>
      <c r="AT112" s="410"/>
      <c r="AU112" s="410"/>
      <c r="AV112" s="410"/>
      <c r="AW112" s="410"/>
      <c r="AX112" s="410"/>
      <c r="AY112" s="410"/>
      <c r="AZ112" s="410"/>
      <c r="BA112" s="410"/>
    </row>
    <row r="113" spans="1:53" ht="13.5" customHeight="1">
      <c r="A113" s="50"/>
      <c r="B113" s="427" t="s">
        <v>209</v>
      </c>
      <c r="C113" s="427"/>
      <c r="D113" s="427"/>
      <c r="E113" s="427"/>
      <c r="F113" s="427"/>
      <c r="G113" s="427"/>
      <c r="H113" s="427"/>
      <c r="I113" s="427"/>
      <c r="J113" s="427"/>
      <c r="K113" s="427"/>
      <c r="L113" s="411" t="s">
        <v>210</v>
      </c>
      <c r="M113" s="411"/>
      <c r="N113" s="411"/>
      <c r="O113" s="411"/>
      <c r="P113" s="411"/>
      <c r="Q113" s="411"/>
      <c r="R113" s="412" t="s">
        <v>122</v>
      </c>
      <c r="S113" s="412"/>
      <c r="T113" s="411" t="s">
        <v>211</v>
      </c>
      <c r="U113" s="411"/>
      <c r="V113" s="411"/>
      <c r="W113" s="411"/>
      <c r="X113" s="411"/>
      <c r="Y113" s="411"/>
      <c r="Z113" s="412" t="s">
        <v>122</v>
      </c>
      <c r="AA113" s="412"/>
      <c r="AB113" s="411" t="s">
        <v>151</v>
      </c>
      <c r="AC113" s="411"/>
      <c r="AD113" s="411"/>
      <c r="AE113" s="411"/>
      <c r="AF113" s="411"/>
      <c r="AG113" s="411"/>
      <c r="AH113" s="5"/>
      <c r="AI113" s="411"/>
      <c r="AJ113" s="411"/>
      <c r="AK113" s="411"/>
      <c r="AL113" s="411"/>
      <c r="AM113" s="411"/>
      <c r="AN113" s="411"/>
      <c r="AO113" s="411"/>
      <c r="AP113" s="411"/>
      <c r="AQ113" s="411"/>
      <c r="AR113" s="411"/>
      <c r="AS113" s="411"/>
      <c r="AT113" s="411"/>
      <c r="AU113" s="411"/>
      <c r="AV113" s="411"/>
      <c r="AW113" s="411"/>
      <c r="AX113" s="411"/>
      <c r="AY113" s="411"/>
      <c r="AZ113" s="411"/>
      <c r="BA113" s="411"/>
    </row>
    <row r="114" spans="1:53" ht="8.25" customHeight="1">
      <c r="A114" s="203"/>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row>
    <row r="115" spans="1:53" ht="13.5" customHeight="1">
      <c r="A115" s="50"/>
      <c r="B115" s="427" t="s">
        <v>209</v>
      </c>
      <c r="C115" s="427"/>
      <c r="D115" s="427"/>
      <c r="E115" s="427"/>
      <c r="F115" s="427"/>
      <c r="G115" s="427"/>
      <c r="H115" s="427"/>
      <c r="I115" s="427"/>
      <c r="J115" s="427"/>
      <c r="K115" s="427"/>
      <c r="L115" s="418">
        <f>AP13</f>
        <v>365.25</v>
      </c>
      <c r="M115" s="418"/>
      <c r="N115" s="418"/>
      <c r="O115" s="418"/>
      <c r="P115" s="418"/>
      <c r="Q115" s="418"/>
      <c r="R115" s="415" t="s">
        <v>122</v>
      </c>
      <c r="S115" s="415"/>
      <c r="T115" s="411"/>
      <c r="U115" s="418">
        <f>AP14</f>
        <v>6</v>
      </c>
      <c r="V115" s="418"/>
      <c r="W115" s="418"/>
      <c r="X115" s="418"/>
      <c r="Y115" s="418"/>
      <c r="Z115" s="415" t="s">
        <v>120</v>
      </c>
      <c r="AA115" s="415"/>
      <c r="AB115" s="458">
        <f>AP16</f>
        <v>0.25</v>
      </c>
      <c r="AC115" s="458"/>
      <c r="AD115" s="458"/>
      <c r="AE115" s="458"/>
      <c r="AF115" s="458"/>
      <c r="AG115" s="411"/>
      <c r="AH115" s="415" t="s">
        <v>122</v>
      </c>
      <c r="AI115" s="415"/>
      <c r="AJ115" s="418">
        <f>AP15</f>
        <v>15</v>
      </c>
      <c r="AK115" s="418"/>
      <c r="AL115" s="418"/>
      <c r="AM115" s="418"/>
      <c r="AN115" s="415" t="s">
        <v>118</v>
      </c>
      <c r="AO115" s="415"/>
      <c r="AP115" s="459">
        <f>L115+(U115*AB115)+AJ115</f>
        <v>381.75</v>
      </c>
      <c r="AQ115" s="459"/>
      <c r="AR115" s="457" t="s">
        <v>143</v>
      </c>
      <c r="AS115" s="457"/>
      <c r="AT115" s="457"/>
      <c r="AU115" s="457"/>
      <c r="AV115" s="457"/>
      <c r="AW115" s="457"/>
      <c r="AX115" s="457"/>
      <c r="AY115" s="457"/>
      <c r="AZ115" s="457"/>
      <c r="BA115" s="457"/>
    </row>
    <row r="116" spans="1:53" ht="13.5" customHeight="1">
      <c r="A116" s="50"/>
      <c r="B116" s="427"/>
      <c r="C116" s="427"/>
      <c r="D116" s="427"/>
      <c r="E116" s="427"/>
      <c r="F116" s="427"/>
      <c r="G116" s="427"/>
      <c r="H116" s="427"/>
      <c r="I116" s="427"/>
      <c r="J116" s="427"/>
      <c r="K116" s="427"/>
      <c r="L116" s="418" t="s">
        <v>212</v>
      </c>
      <c r="M116" s="418"/>
      <c r="N116" s="418"/>
      <c r="O116" s="418"/>
      <c r="P116" s="418"/>
      <c r="Q116" s="418"/>
      <c r="R116" s="415"/>
      <c r="S116" s="415"/>
      <c r="T116" s="411"/>
      <c r="U116" s="411" t="s">
        <v>213</v>
      </c>
      <c r="V116" s="411"/>
      <c r="W116" s="411"/>
      <c r="X116" s="411"/>
      <c r="Y116" s="411"/>
      <c r="Z116" s="415"/>
      <c r="AA116" s="415"/>
      <c r="AB116" s="411" t="s">
        <v>214</v>
      </c>
      <c r="AC116" s="411"/>
      <c r="AD116" s="411"/>
      <c r="AE116" s="411"/>
      <c r="AF116" s="411"/>
      <c r="AG116" s="411"/>
      <c r="AH116" s="415"/>
      <c r="AI116" s="415"/>
      <c r="AJ116" s="418" t="s">
        <v>212</v>
      </c>
      <c r="AK116" s="418"/>
      <c r="AL116" s="418"/>
      <c r="AM116" s="418"/>
      <c r="AN116" s="415"/>
      <c r="AO116" s="415"/>
      <c r="AP116" s="459"/>
      <c r="AQ116" s="459"/>
      <c r="AR116" s="457"/>
      <c r="AS116" s="457"/>
      <c r="AT116" s="457"/>
      <c r="AU116" s="457"/>
      <c r="AV116" s="457"/>
      <c r="AW116" s="457"/>
      <c r="AX116" s="457"/>
      <c r="AY116" s="457"/>
      <c r="AZ116" s="457"/>
      <c r="BA116" s="457"/>
    </row>
    <row r="117" spans="1:53" ht="20.25" customHeight="1">
      <c r="A117" s="50">
        <v>4</v>
      </c>
      <c r="B117" s="410" t="s">
        <v>215</v>
      </c>
      <c r="C117" s="410"/>
      <c r="D117" s="410"/>
      <c r="E117" s="410"/>
      <c r="F117" s="410"/>
      <c r="G117" s="410"/>
      <c r="H117" s="410"/>
      <c r="I117" s="410"/>
      <c r="J117" s="410"/>
      <c r="K117" s="410"/>
      <c r="L117" s="410"/>
      <c r="M117" s="410"/>
      <c r="N117" s="410"/>
      <c r="O117" s="410"/>
      <c r="P117" s="410"/>
      <c r="Q117" s="410"/>
      <c r="R117" s="410"/>
      <c r="S117" s="410"/>
      <c r="T117" s="410"/>
      <c r="U117" s="410"/>
      <c r="V117" s="410"/>
      <c r="W117" s="410"/>
      <c r="X117" s="410"/>
      <c r="Y117" s="410"/>
      <c r="Z117" s="410"/>
      <c r="AA117" s="410"/>
      <c r="AB117" s="410"/>
      <c r="AC117" s="410"/>
      <c r="AD117" s="410"/>
      <c r="AE117" s="410"/>
      <c r="AF117" s="410"/>
      <c r="AG117" s="410"/>
      <c r="AH117" s="410"/>
      <c r="AI117" s="410"/>
      <c r="AJ117" s="410"/>
      <c r="AK117" s="410"/>
      <c r="AL117" s="410"/>
      <c r="AM117" s="410"/>
      <c r="AN117" s="410"/>
      <c r="AO117" s="410"/>
      <c r="AP117" s="410"/>
      <c r="AQ117" s="410"/>
      <c r="AR117" s="410"/>
      <c r="AS117" s="410"/>
      <c r="AT117" s="410"/>
      <c r="AU117" s="410"/>
      <c r="AV117" s="410"/>
      <c r="AW117" s="410"/>
      <c r="AX117" s="410"/>
      <c r="AY117" s="410"/>
      <c r="AZ117" s="410"/>
      <c r="BA117" s="410"/>
    </row>
    <row r="118" spans="1:53" ht="13.5" customHeight="1">
      <c r="A118" s="5"/>
      <c r="B118" s="427" t="s">
        <v>216</v>
      </c>
      <c r="C118" s="427"/>
      <c r="D118" s="427"/>
      <c r="E118" s="427"/>
      <c r="F118" s="427"/>
      <c r="G118" s="427"/>
      <c r="H118" s="427"/>
      <c r="I118" s="427"/>
      <c r="J118" s="427"/>
      <c r="K118" s="427"/>
      <c r="L118" s="411" t="s">
        <v>210</v>
      </c>
      <c r="M118" s="411"/>
      <c r="N118" s="411"/>
      <c r="O118" s="411"/>
      <c r="P118" s="411"/>
      <c r="Q118" s="411"/>
      <c r="R118" s="412" t="s">
        <v>149</v>
      </c>
      <c r="S118" s="412"/>
      <c r="T118" s="5" t="s">
        <v>217</v>
      </c>
      <c r="U118" s="5"/>
      <c r="V118" s="5"/>
      <c r="W118" s="5"/>
      <c r="X118" s="5"/>
      <c r="Y118" s="5"/>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row>
    <row r="119" spans="1:53" ht="20.25" customHeight="1">
      <c r="A119" s="50">
        <v>4.0999999999999996</v>
      </c>
      <c r="B119" s="410" t="s">
        <v>218</v>
      </c>
      <c r="C119" s="410"/>
      <c r="D119" s="410"/>
      <c r="E119" s="410"/>
      <c r="F119" s="410"/>
      <c r="G119" s="410"/>
      <c r="H119" s="410"/>
      <c r="I119" s="410"/>
      <c r="J119" s="410"/>
      <c r="K119" s="410"/>
      <c r="L119" s="410"/>
      <c r="M119" s="410"/>
      <c r="N119" s="410"/>
      <c r="O119" s="410"/>
      <c r="P119" s="410"/>
      <c r="Q119" s="410"/>
      <c r="R119" s="410"/>
      <c r="S119" s="410"/>
      <c r="T119" s="410"/>
      <c r="U119" s="410"/>
      <c r="V119" s="410"/>
      <c r="W119" s="410"/>
      <c r="X119" s="410"/>
      <c r="Y119" s="410"/>
      <c r="Z119" s="410"/>
      <c r="AA119" s="410"/>
      <c r="AB119" s="410"/>
      <c r="AC119" s="410"/>
      <c r="AD119" s="410"/>
      <c r="AE119" s="410"/>
      <c r="AF119" s="410"/>
      <c r="AG119" s="410"/>
      <c r="AH119" s="410"/>
      <c r="AI119" s="410"/>
      <c r="AJ119" s="410"/>
      <c r="AK119" s="410"/>
      <c r="AL119" s="410"/>
      <c r="AM119" s="410"/>
      <c r="AN119" s="410"/>
      <c r="AO119" s="410"/>
      <c r="AP119" s="410"/>
      <c r="AQ119" s="410"/>
      <c r="AR119" s="410"/>
      <c r="AS119" s="410"/>
      <c r="AT119" s="410"/>
      <c r="AU119" s="410"/>
      <c r="AV119" s="410"/>
      <c r="AW119" s="410"/>
      <c r="AX119" s="410"/>
      <c r="AY119" s="410"/>
      <c r="AZ119" s="410"/>
      <c r="BA119" s="410"/>
    </row>
    <row r="120" spans="1:53" ht="13.5" customHeight="1">
      <c r="A120" s="50"/>
      <c r="B120" s="456" t="s">
        <v>219</v>
      </c>
      <c r="C120" s="456"/>
      <c r="D120" s="456"/>
      <c r="E120" s="456"/>
      <c r="F120" s="456" t="s">
        <v>220</v>
      </c>
      <c r="G120" s="456"/>
      <c r="H120" s="456"/>
      <c r="I120" s="456"/>
      <c r="J120" s="456"/>
      <c r="K120" s="456"/>
      <c r="L120" s="456" t="s">
        <v>137</v>
      </c>
      <c r="M120" s="456" t="s">
        <v>138</v>
      </c>
      <c r="N120" s="456"/>
      <c r="O120" s="456"/>
      <c r="P120" s="456"/>
      <c r="Q120" s="456"/>
      <c r="R120" s="456"/>
      <c r="S120" s="456"/>
      <c r="T120" s="456"/>
      <c r="U120" s="456"/>
      <c r="V120" s="456"/>
      <c r="W120" s="456"/>
      <c r="X120" s="456"/>
      <c r="Y120" s="456"/>
      <c r="Z120" s="456"/>
      <c r="AA120" s="456"/>
      <c r="AB120" s="456"/>
      <c r="AC120" s="456"/>
      <c r="AD120" s="456"/>
      <c r="AE120" s="456"/>
      <c r="AF120" s="456"/>
      <c r="AG120" s="456"/>
      <c r="AH120" s="456"/>
      <c r="AI120" s="456"/>
      <c r="AJ120" s="456"/>
      <c r="AK120" s="456"/>
      <c r="AL120" s="456"/>
      <c r="AM120" s="456"/>
      <c r="AN120" s="456"/>
      <c r="AO120" s="456"/>
      <c r="AP120" s="456"/>
      <c r="AQ120" s="456"/>
      <c r="AR120" s="456"/>
      <c r="AS120" s="456"/>
      <c r="AT120" s="456"/>
      <c r="AU120" s="456"/>
      <c r="AV120" s="456"/>
      <c r="AW120" s="456"/>
      <c r="AX120" s="456"/>
      <c r="AY120" s="456"/>
      <c r="AZ120" s="456"/>
      <c r="BA120" s="456"/>
    </row>
    <row r="121" spans="1:53" ht="8.25" customHeight="1">
      <c r="A121" s="203"/>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row>
    <row r="122" spans="1:53" ht="25.5" customHeight="1" thickBot="1">
      <c r="A122" s="50"/>
      <c r="B122" s="445" t="s">
        <v>221</v>
      </c>
      <c r="C122" s="446"/>
      <c r="D122" s="446"/>
      <c r="E122" s="447"/>
      <c r="F122" s="446" t="s">
        <v>222</v>
      </c>
      <c r="G122" s="446"/>
      <c r="H122" s="446"/>
      <c r="I122" s="446"/>
      <c r="J122" s="446"/>
      <c r="K122" s="446"/>
      <c r="L122" s="446"/>
      <c r="M122" s="446"/>
      <c r="N122" s="447"/>
      <c r="O122" s="40"/>
      <c r="P122" s="446" t="s">
        <v>223</v>
      </c>
      <c r="Q122" s="446"/>
      <c r="R122" s="446"/>
      <c r="S122" s="446"/>
      <c r="T122" s="446"/>
      <c r="U122" s="446"/>
      <c r="V122" s="446"/>
      <c r="W122" s="446"/>
      <c r="X122" s="446"/>
      <c r="Y122" s="446"/>
      <c r="Z122" s="446"/>
      <c r="AA122" s="446"/>
      <c r="AB122" s="446"/>
      <c r="AC122" s="446"/>
      <c r="AD122" s="446"/>
      <c r="AE122" s="446"/>
      <c r="AF122" s="446"/>
      <c r="AG122" s="446"/>
      <c r="AH122" s="446"/>
      <c r="AI122" s="446"/>
      <c r="AJ122" s="446"/>
      <c r="AK122" s="446"/>
      <c r="AL122" s="446"/>
      <c r="AM122" s="446"/>
      <c r="AN122" s="447"/>
      <c r="AO122" s="448" t="s">
        <v>224</v>
      </c>
      <c r="AP122" s="448"/>
      <c r="AQ122" s="448"/>
      <c r="AR122" s="447" t="s">
        <v>83</v>
      </c>
      <c r="AS122" s="449"/>
      <c r="AT122" s="449"/>
      <c r="AU122" s="449"/>
      <c r="AV122" s="449"/>
      <c r="AW122" s="449"/>
      <c r="AX122" s="449"/>
      <c r="AY122" s="449"/>
      <c r="AZ122" s="449"/>
      <c r="BA122" s="449"/>
    </row>
    <row r="123" spans="1:53" ht="14.25" customHeight="1">
      <c r="A123" s="50"/>
      <c r="B123" s="450" t="s">
        <v>81</v>
      </c>
      <c r="C123" s="451"/>
      <c r="D123" s="451"/>
      <c r="E123" s="452"/>
      <c r="F123" s="451" t="s">
        <v>225</v>
      </c>
      <c r="G123" s="451"/>
      <c r="H123" s="451"/>
      <c r="I123" s="451"/>
      <c r="J123" s="451"/>
      <c r="K123" s="451"/>
      <c r="L123" s="451"/>
      <c r="M123" s="451"/>
      <c r="N123" s="452"/>
      <c r="O123" s="41"/>
      <c r="P123" s="451" t="s">
        <v>226</v>
      </c>
      <c r="Q123" s="451"/>
      <c r="R123" s="451"/>
      <c r="S123" s="451"/>
      <c r="T123" s="451"/>
      <c r="U123" s="451"/>
      <c r="V123" s="451"/>
      <c r="W123" s="451"/>
      <c r="X123" s="451"/>
      <c r="Y123" s="451"/>
      <c r="Z123" s="451"/>
      <c r="AA123" s="451"/>
      <c r="AB123" s="451"/>
      <c r="AC123" s="451"/>
      <c r="AD123" s="451"/>
      <c r="AE123" s="451"/>
      <c r="AF123" s="451"/>
      <c r="AG123" s="451"/>
      <c r="AH123" s="451"/>
      <c r="AI123" s="451"/>
      <c r="AJ123" s="451"/>
      <c r="AK123" s="451"/>
      <c r="AL123" s="451"/>
      <c r="AM123" s="451"/>
      <c r="AN123" s="452"/>
      <c r="AO123" s="453">
        <v>52</v>
      </c>
      <c r="AP123" s="453"/>
      <c r="AQ123" s="453"/>
      <c r="AR123" s="454" t="s">
        <v>227</v>
      </c>
      <c r="AS123" s="455"/>
      <c r="AT123" s="455"/>
      <c r="AU123" s="455"/>
      <c r="AV123" s="455"/>
      <c r="AW123" s="455"/>
      <c r="AX123" s="455"/>
      <c r="AY123" s="455"/>
      <c r="AZ123" s="455"/>
      <c r="BA123" s="455"/>
    </row>
    <row r="124" spans="1:53" ht="14.25" customHeight="1">
      <c r="A124" s="50"/>
      <c r="B124" s="436" t="s">
        <v>84</v>
      </c>
      <c r="C124" s="437"/>
      <c r="D124" s="437"/>
      <c r="E124" s="438"/>
      <c r="F124" s="437" t="s">
        <v>228</v>
      </c>
      <c r="G124" s="437"/>
      <c r="H124" s="437"/>
      <c r="I124" s="437"/>
      <c r="J124" s="437"/>
      <c r="K124" s="437"/>
      <c r="L124" s="437"/>
      <c r="M124" s="437"/>
      <c r="N124" s="438"/>
      <c r="O124" s="42"/>
      <c r="P124" s="437" t="s">
        <v>229</v>
      </c>
      <c r="Q124" s="437"/>
      <c r="R124" s="437"/>
      <c r="S124" s="437"/>
      <c r="T124" s="437"/>
      <c r="U124" s="437"/>
      <c r="V124" s="437"/>
      <c r="W124" s="437"/>
      <c r="X124" s="437"/>
      <c r="Y124" s="437"/>
      <c r="Z124" s="437"/>
      <c r="AA124" s="437"/>
      <c r="AB124" s="437"/>
      <c r="AC124" s="437"/>
      <c r="AD124" s="437"/>
      <c r="AE124" s="437"/>
      <c r="AF124" s="437"/>
      <c r="AG124" s="437"/>
      <c r="AH124" s="437"/>
      <c r="AI124" s="437"/>
      <c r="AJ124" s="437"/>
      <c r="AK124" s="437"/>
      <c r="AL124" s="437"/>
      <c r="AM124" s="437"/>
      <c r="AN124" s="438"/>
      <c r="AO124" s="439">
        <v>6</v>
      </c>
      <c r="AP124" s="439"/>
      <c r="AQ124" s="439"/>
      <c r="AR124" s="438" t="s">
        <v>230</v>
      </c>
      <c r="AS124" s="440"/>
      <c r="AT124" s="440"/>
      <c r="AU124" s="440"/>
      <c r="AV124" s="440"/>
      <c r="AW124" s="440"/>
      <c r="AX124" s="440"/>
      <c r="AY124" s="440"/>
      <c r="AZ124" s="440"/>
      <c r="BA124" s="440"/>
    </row>
    <row r="125" spans="1:53" ht="14.25" customHeight="1">
      <c r="A125" s="50"/>
      <c r="B125" s="436" t="s">
        <v>231</v>
      </c>
      <c r="C125" s="437"/>
      <c r="D125" s="437"/>
      <c r="E125" s="438"/>
      <c r="F125" s="437" t="s">
        <v>232</v>
      </c>
      <c r="G125" s="437"/>
      <c r="H125" s="437"/>
      <c r="I125" s="437"/>
      <c r="J125" s="437"/>
      <c r="K125" s="437"/>
      <c r="L125" s="437"/>
      <c r="M125" s="437"/>
      <c r="N125" s="438"/>
      <c r="O125" s="42"/>
      <c r="P125" s="437" t="s">
        <v>233</v>
      </c>
      <c r="Q125" s="437"/>
      <c r="R125" s="437"/>
      <c r="S125" s="437"/>
      <c r="T125" s="437"/>
      <c r="U125" s="437"/>
      <c r="V125" s="437"/>
      <c r="W125" s="437"/>
      <c r="X125" s="437"/>
      <c r="Y125" s="437"/>
      <c r="Z125" s="437"/>
      <c r="AA125" s="437"/>
      <c r="AB125" s="437"/>
      <c r="AC125" s="437"/>
      <c r="AD125" s="437"/>
      <c r="AE125" s="437"/>
      <c r="AF125" s="437"/>
      <c r="AG125" s="437"/>
      <c r="AH125" s="437"/>
      <c r="AI125" s="437"/>
      <c r="AJ125" s="437"/>
      <c r="AK125" s="437"/>
      <c r="AL125" s="437"/>
      <c r="AM125" s="437"/>
      <c r="AN125" s="438"/>
      <c r="AO125" s="439">
        <v>1</v>
      </c>
      <c r="AP125" s="439"/>
      <c r="AQ125" s="439"/>
      <c r="AR125" s="438" t="s">
        <v>238</v>
      </c>
      <c r="AS125" s="440"/>
      <c r="AT125" s="440"/>
      <c r="AU125" s="440"/>
      <c r="AV125" s="440"/>
      <c r="AW125" s="440"/>
      <c r="AX125" s="440"/>
      <c r="AY125" s="440"/>
      <c r="AZ125" s="440"/>
      <c r="BA125" s="440"/>
    </row>
    <row r="126" spans="1:53" ht="14.25" customHeight="1">
      <c r="A126" s="50"/>
      <c r="B126" s="436" t="s">
        <v>231</v>
      </c>
      <c r="C126" s="437"/>
      <c r="D126" s="437"/>
      <c r="E126" s="438"/>
      <c r="F126" s="437" t="s">
        <v>234</v>
      </c>
      <c r="G126" s="437"/>
      <c r="H126" s="437"/>
      <c r="I126" s="437"/>
      <c r="J126" s="437"/>
      <c r="K126" s="437"/>
      <c r="L126" s="437"/>
      <c r="M126" s="437"/>
      <c r="N126" s="438"/>
      <c r="O126" s="42"/>
      <c r="P126" s="437" t="s">
        <v>235</v>
      </c>
      <c r="Q126" s="437"/>
      <c r="R126" s="437"/>
      <c r="S126" s="437"/>
      <c r="T126" s="437"/>
      <c r="U126" s="437"/>
      <c r="V126" s="437"/>
      <c r="W126" s="437"/>
      <c r="X126" s="437"/>
      <c r="Y126" s="437"/>
      <c r="Z126" s="437"/>
      <c r="AA126" s="437"/>
      <c r="AB126" s="437"/>
      <c r="AC126" s="437"/>
      <c r="AD126" s="437"/>
      <c r="AE126" s="437"/>
      <c r="AF126" s="437"/>
      <c r="AG126" s="437"/>
      <c r="AH126" s="437"/>
      <c r="AI126" s="437"/>
      <c r="AJ126" s="437"/>
      <c r="AK126" s="437"/>
      <c r="AL126" s="437"/>
      <c r="AM126" s="437"/>
      <c r="AN126" s="438"/>
      <c r="AO126" s="439">
        <v>1</v>
      </c>
      <c r="AP126" s="439"/>
      <c r="AQ126" s="439"/>
      <c r="AR126" s="438" t="s">
        <v>310</v>
      </c>
      <c r="AS126" s="440"/>
      <c r="AT126" s="440"/>
      <c r="AU126" s="440"/>
      <c r="AV126" s="440"/>
      <c r="AW126" s="440"/>
      <c r="AX126" s="440"/>
      <c r="AY126" s="440"/>
      <c r="AZ126" s="440"/>
      <c r="BA126" s="440"/>
    </row>
    <row r="127" spans="1:53" ht="14.25" customHeight="1">
      <c r="A127" s="50"/>
      <c r="B127" s="436" t="s">
        <v>231</v>
      </c>
      <c r="C127" s="437"/>
      <c r="D127" s="437"/>
      <c r="E127" s="438"/>
      <c r="F127" s="437" t="s">
        <v>236</v>
      </c>
      <c r="G127" s="437"/>
      <c r="H127" s="437"/>
      <c r="I127" s="437"/>
      <c r="J127" s="437"/>
      <c r="K127" s="437"/>
      <c r="L127" s="437"/>
      <c r="M127" s="437"/>
      <c r="N127" s="438"/>
      <c r="O127" s="42"/>
      <c r="P127" s="437" t="s">
        <v>237</v>
      </c>
      <c r="Q127" s="437"/>
      <c r="R127" s="437"/>
      <c r="S127" s="437"/>
      <c r="T127" s="437"/>
      <c r="U127" s="437"/>
      <c r="V127" s="437"/>
      <c r="W127" s="437"/>
      <c r="X127" s="437"/>
      <c r="Y127" s="437"/>
      <c r="Z127" s="437"/>
      <c r="AA127" s="437"/>
      <c r="AB127" s="437"/>
      <c r="AC127" s="437"/>
      <c r="AD127" s="437"/>
      <c r="AE127" s="437"/>
      <c r="AF127" s="437"/>
      <c r="AG127" s="437"/>
      <c r="AH127" s="437"/>
      <c r="AI127" s="437"/>
      <c r="AJ127" s="437"/>
      <c r="AK127" s="437"/>
      <c r="AL127" s="437"/>
      <c r="AM127" s="437"/>
      <c r="AN127" s="438"/>
      <c r="AO127" s="439">
        <v>1</v>
      </c>
      <c r="AP127" s="439"/>
      <c r="AQ127" s="439"/>
      <c r="AR127" s="438" t="s">
        <v>320</v>
      </c>
      <c r="AS127" s="440"/>
      <c r="AT127" s="440"/>
      <c r="AU127" s="440"/>
      <c r="AV127" s="440"/>
      <c r="AW127" s="440"/>
      <c r="AX127" s="440"/>
      <c r="AY127" s="440"/>
      <c r="AZ127" s="440"/>
      <c r="BA127" s="440"/>
    </row>
    <row r="128" spans="1:53" ht="14.25" customHeight="1">
      <c r="A128" s="50"/>
      <c r="B128" s="436" t="s">
        <v>231</v>
      </c>
      <c r="C128" s="437"/>
      <c r="D128" s="437"/>
      <c r="E128" s="438"/>
      <c r="F128" s="437" t="s">
        <v>239</v>
      </c>
      <c r="G128" s="437"/>
      <c r="H128" s="437"/>
      <c r="I128" s="437"/>
      <c r="J128" s="437"/>
      <c r="K128" s="437"/>
      <c r="L128" s="437"/>
      <c r="M128" s="437"/>
      <c r="N128" s="438"/>
      <c r="O128" s="42"/>
      <c r="P128" s="437" t="s">
        <v>240</v>
      </c>
      <c r="Q128" s="437"/>
      <c r="R128" s="437"/>
      <c r="S128" s="437"/>
      <c r="T128" s="437"/>
      <c r="U128" s="437"/>
      <c r="V128" s="437"/>
      <c r="W128" s="437"/>
      <c r="X128" s="437"/>
      <c r="Y128" s="437"/>
      <c r="Z128" s="437"/>
      <c r="AA128" s="437"/>
      <c r="AB128" s="437"/>
      <c r="AC128" s="437"/>
      <c r="AD128" s="437"/>
      <c r="AE128" s="437"/>
      <c r="AF128" s="437"/>
      <c r="AG128" s="437"/>
      <c r="AH128" s="437"/>
      <c r="AI128" s="437"/>
      <c r="AJ128" s="437"/>
      <c r="AK128" s="437"/>
      <c r="AL128" s="437"/>
      <c r="AM128" s="437"/>
      <c r="AN128" s="438"/>
      <c r="AO128" s="439">
        <v>1</v>
      </c>
      <c r="AP128" s="439"/>
      <c r="AQ128" s="439"/>
      <c r="AR128" s="438" t="s">
        <v>313</v>
      </c>
      <c r="AS128" s="440"/>
      <c r="AT128" s="440"/>
      <c r="AU128" s="440"/>
      <c r="AV128" s="440"/>
      <c r="AW128" s="440"/>
      <c r="AX128" s="440"/>
      <c r="AY128" s="440"/>
      <c r="AZ128" s="440"/>
      <c r="BA128" s="440"/>
    </row>
    <row r="129" spans="1:53" ht="14.25" customHeight="1">
      <c r="A129" s="50"/>
      <c r="B129" s="436" t="s">
        <v>231</v>
      </c>
      <c r="C129" s="437"/>
      <c r="D129" s="437"/>
      <c r="E129" s="438"/>
      <c r="F129" s="437" t="s">
        <v>242</v>
      </c>
      <c r="G129" s="437"/>
      <c r="H129" s="437"/>
      <c r="I129" s="437"/>
      <c r="J129" s="437"/>
      <c r="K129" s="437"/>
      <c r="L129" s="437"/>
      <c r="M129" s="437"/>
      <c r="N129" s="438"/>
      <c r="O129" s="42"/>
      <c r="P129" s="437" t="s">
        <v>243</v>
      </c>
      <c r="Q129" s="437"/>
      <c r="R129" s="437"/>
      <c r="S129" s="437"/>
      <c r="T129" s="437"/>
      <c r="U129" s="437"/>
      <c r="V129" s="437"/>
      <c r="W129" s="437"/>
      <c r="X129" s="437"/>
      <c r="Y129" s="437"/>
      <c r="Z129" s="437"/>
      <c r="AA129" s="437"/>
      <c r="AB129" s="437"/>
      <c r="AC129" s="437"/>
      <c r="AD129" s="437"/>
      <c r="AE129" s="437"/>
      <c r="AF129" s="437"/>
      <c r="AG129" s="437"/>
      <c r="AH129" s="437"/>
      <c r="AI129" s="437"/>
      <c r="AJ129" s="437"/>
      <c r="AK129" s="437"/>
      <c r="AL129" s="437"/>
      <c r="AM129" s="437"/>
      <c r="AN129" s="438"/>
      <c r="AO129" s="439">
        <v>1</v>
      </c>
      <c r="AP129" s="439"/>
      <c r="AQ129" s="439"/>
      <c r="AR129" s="438" t="s">
        <v>241</v>
      </c>
      <c r="AS129" s="440"/>
      <c r="AT129" s="440"/>
      <c r="AU129" s="440"/>
      <c r="AV129" s="440"/>
      <c r="AW129" s="440"/>
      <c r="AX129" s="440"/>
      <c r="AY129" s="440"/>
      <c r="AZ129" s="440"/>
      <c r="BA129" s="440"/>
    </row>
    <row r="130" spans="1:53" ht="14.25" customHeight="1">
      <c r="A130" s="50"/>
      <c r="B130" s="436" t="s">
        <v>231</v>
      </c>
      <c r="C130" s="437"/>
      <c r="D130" s="437"/>
      <c r="E130" s="438"/>
      <c r="F130" s="437" t="s">
        <v>244</v>
      </c>
      <c r="G130" s="437"/>
      <c r="H130" s="437"/>
      <c r="I130" s="437"/>
      <c r="J130" s="437"/>
      <c r="K130" s="437"/>
      <c r="L130" s="437"/>
      <c r="M130" s="437"/>
      <c r="N130" s="438"/>
      <c r="O130" s="42"/>
      <c r="P130" s="437" t="s">
        <v>245</v>
      </c>
      <c r="Q130" s="437"/>
      <c r="R130" s="437"/>
      <c r="S130" s="437"/>
      <c r="T130" s="437"/>
      <c r="U130" s="437"/>
      <c r="V130" s="437"/>
      <c r="W130" s="437"/>
      <c r="X130" s="437"/>
      <c r="Y130" s="437"/>
      <c r="Z130" s="437"/>
      <c r="AA130" s="437"/>
      <c r="AB130" s="437"/>
      <c r="AC130" s="437"/>
      <c r="AD130" s="437"/>
      <c r="AE130" s="437"/>
      <c r="AF130" s="437"/>
      <c r="AG130" s="437"/>
      <c r="AH130" s="437"/>
      <c r="AI130" s="437"/>
      <c r="AJ130" s="437"/>
      <c r="AK130" s="437"/>
      <c r="AL130" s="437"/>
      <c r="AM130" s="437"/>
      <c r="AN130" s="438"/>
      <c r="AO130" s="439">
        <v>1</v>
      </c>
      <c r="AP130" s="439"/>
      <c r="AQ130" s="439"/>
      <c r="AR130" s="438" t="s">
        <v>309</v>
      </c>
      <c r="AS130" s="440"/>
      <c r="AT130" s="440"/>
      <c r="AU130" s="440"/>
      <c r="AV130" s="440"/>
      <c r="AW130" s="440"/>
      <c r="AX130" s="440"/>
      <c r="AY130" s="440"/>
      <c r="AZ130" s="440"/>
      <c r="BA130" s="440"/>
    </row>
    <row r="131" spans="1:53" ht="14.25" customHeight="1">
      <c r="A131" s="50"/>
      <c r="B131" s="436" t="s">
        <v>231</v>
      </c>
      <c r="C131" s="437"/>
      <c r="D131" s="437"/>
      <c r="E131" s="438"/>
      <c r="F131" s="437" t="s">
        <v>246</v>
      </c>
      <c r="G131" s="437"/>
      <c r="H131" s="437"/>
      <c r="I131" s="437"/>
      <c r="J131" s="437"/>
      <c r="K131" s="437"/>
      <c r="L131" s="437"/>
      <c r="M131" s="437"/>
      <c r="N131" s="438"/>
      <c r="O131" s="42"/>
      <c r="P131" s="437" t="s">
        <v>247</v>
      </c>
      <c r="Q131" s="437"/>
      <c r="R131" s="437"/>
      <c r="S131" s="437"/>
      <c r="T131" s="437"/>
      <c r="U131" s="437"/>
      <c r="V131" s="437"/>
      <c r="W131" s="437"/>
      <c r="X131" s="437"/>
      <c r="Y131" s="437"/>
      <c r="Z131" s="437"/>
      <c r="AA131" s="437"/>
      <c r="AB131" s="437"/>
      <c r="AC131" s="437"/>
      <c r="AD131" s="437"/>
      <c r="AE131" s="437"/>
      <c r="AF131" s="437"/>
      <c r="AG131" s="437"/>
      <c r="AH131" s="437"/>
      <c r="AI131" s="437"/>
      <c r="AJ131" s="437"/>
      <c r="AK131" s="437"/>
      <c r="AL131" s="437"/>
      <c r="AM131" s="437"/>
      <c r="AN131" s="438"/>
      <c r="AO131" s="439"/>
      <c r="AP131" s="439"/>
      <c r="AQ131" s="439"/>
      <c r="AR131" s="438" t="s">
        <v>248</v>
      </c>
      <c r="AS131" s="440"/>
      <c r="AT131" s="440"/>
      <c r="AU131" s="440"/>
      <c r="AV131" s="440"/>
      <c r="AW131" s="440"/>
      <c r="AX131" s="440"/>
      <c r="AY131" s="440"/>
      <c r="AZ131" s="440"/>
      <c r="BA131" s="440"/>
    </row>
    <row r="132" spans="1:53" ht="14.25" customHeight="1">
      <c r="A132" s="50"/>
      <c r="B132" s="436" t="s">
        <v>231</v>
      </c>
      <c r="C132" s="437"/>
      <c r="D132" s="437"/>
      <c r="E132" s="438"/>
      <c r="F132" s="437" t="s">
        <v>249</v>
      </c>
      <c r="G132" s="437"/>
      <c r="H132" s="437"/>
      <c r="I132" s="437"/>
      <c r="J132" s="437"/>
      <c r="K132" s="437"/>
      <c r="L132" s="437"/>
      <c r="M132" s="437"/>
      <c r="N132" s="438"/>
      <c r="O132" s="42"/>
      <c r="P132" s="437" t="s">
        <v>250</v>
      </c>
      <c r="Q132" s="437"/>
      <c r="R132" s="437"/>
      <c r="S132" s="437"/>
      <c r="T132" s="437"/>
      <c r="U132" s="437"/>
      <c r="V132" s="437"/>
      <c r="W132" s="437"/>
      <c r="X132" s="437"/>
      <c r="Y132" s="437"/>
      <c r="Z132" s="437"/>
      <c r="AA132" s="437"/>
      <c r="AB132" s="437"/>
      <c r="AC132" s="437"/>
      <c r="AD132" s="437"/>
      <c r="AE132" s="437"/>
      <c r="AF132" s="437"/>
      <c r="AG132" s="437"/>
      <c r="AH132" s="437"/>
      <c r="AI132" s="437"/>
      <c r="AJ132" s="437"/>
      <c r="AK132" s="437"/>
      <c r="AL132" s="437"/>
      <c r="AM132" s="437"/>
      <c r="AN132" s="438"/>
      <c r="AO132" s="439">
        <v>1</v>
      </c>
      <c r="AP132" s="439"/>
      <c r="AQ132" s="439"/>
      <c r="AR132" s="438" t="s">
        <v>313</v>
      </c>
      <c r="AS132" s="440"/>
      <c r="AT132" s="440"/>
      <c r="AU132" s="440"/>
      <c r="AV132" s="440"/>
      <c r="AW132" s="440"/>
      <c r="AX132" s="440"/>
      <c r="AY132" s="440"/>
      <c r="AZ132" s="440"/>
      <c r="BA132" s="440"/>
    </row>
    <row r="133" spans="1:53" ht="14.25" customHeight="1">
      <c r="A133" s="50"/>
      <c r="B133" s="436" t="s">
        <v>251</v>
      </c>
      <c r="C133" s="437"/>
      <c r="D133" s="437"/>
      <c r="E133" s="438"/>
      <c r="F133" s="437" t="s">
        <v>311</v>
      </c>
      <c r="G133" s="437"/>
      <c r="H133" s="437"/>
      <c r="I133" s="437"/>
      <c r="J133" s="437"/>
      <c r="K133" s="437"/>
      <c r="L133" s="437"/>
      <c r="M133" s="437"/>
      <c r="N133" s="438"/>
      <c r="O133" s="42"/>
      <c r="P133" s="437" t="s">
        <v>252</v>
      </c>
      <c r="Q133" s="437"/>
      <c r="R133" s="437"/>
      <c r="S133" s="437"/>
      <c r="T133" s="437"/>
      <c r="U133" s="437"/>
      <c r="V133" s="437"/>
      <c r="W133" s="437"/>
      <c r="X133" s="437"/>
      <c r="Y133" s="437"/>
      <c r="Z133" s="437"/>
      <c r="AA133" s="437"/>
      <c r="AB133" s="437"/>
      <c r="AC133" s="437"/>
      <c r="AD133" s="437"/>
      <c r="AE133" s="437"/>
      <c r="AF133" s="437"/>
      <c r="AG133" s="437"/>
      <c r="AH133" s="437"/>
      <c r="AI133" s="437"/>
      <c r="AJ133" s="437"/>
      <c r="AK133" s="437"/>
      <c r="AL133" s="437"/>
      <c r="AM133" s="437"/>
      <c r="AN133" s="438"/>
      <c r="AO133" s="439">
        <v>1</v>
      </c>
      <c r="AP133" s="439"/>
      <c r="AQ133" s="439"/>
      <c r="AR133" s="438" t="s">
        <v>253</v>
      </c>
      <c r="AS133" s="440"/>
      <c r="AT133" s="440"/>
      <c r="AU133" s="440"/>
      <c r="AV133" s="440"/>
      <c r="AW133" s="440"/>
      <c r="AX133" s="440"/>
      <c r="AY133" s="440"/>
      <c r="AZ133" s="440"/>
      <c r="BA133" s="440"/>
    </row>
    <row r="134" spans="1:53" ht="14.25" customHeight="1">
      <c r="A134" s="50"/>
      <c r="B134" s="436" t="s">
        <v>251</v>
      </c>
      <c r="C134" s="437"/>
      <c r="D134" s="437"/>
      <c r="E134" s="438"/>
      <c r="F134" s="437" t="s">
        <v>312</v>
      </c>
      <c r="G134" s="437"/>
      <c r="H134" s="437"/>
      <c r="I134" s="437"/>
      <c r="J134" s="437"/>
      <c r="K134" s="437"/>
      <c r="L134" s="437"/>
      <c r="M134" s="437"/>
      <c r="N134" s="438"/>
      <c r="O134" s="42"/>
      <c r="P134" s="437" t="s">
        <v>254</v>
      </c>
      <c r="Q134" s="437"/>
      <c r="R134" s="437"/>
      <c r="S134" s="437"/>
      <c r="T134" s="437"/>
      <c r="U134" s="437"/>
      <c r="V134" s="437"/>
      <c r="W134" s="437"/>
      <c r="X134" s="437"/>
      <c r="Y134" s="437"/>
      <c r="Z134" s="437"/>
      <c r="AA134" s="437"/>
      <c r="AB134" s="437"/>
      <c r="AC134" s="437"/>
      <c r="AD134" s="437"/>
      <c r="AE134" s="437"/>
      <c r="AF134" s="437"/>
      <c r="AG134" s="437"/>
      <c r="AH134" s="437"/>
      <c r="AI134" s="437"/>
      <c r="AJ134" s="437"/>
      <c r="AK134" s="437"/>
      <c r="AL134" s="437"/>
      <c r="AM134" s="437"/>
      <c r="AN134" s="438"/>
      <c r="AO134" s="439">
        <v>1</v>
      </c>
      <c r="AP134" s="439"/>
      <c r="AQ134" s="439"/>
      <c r="AR134" s="438" t="s">
        <v>255</v>
      </c>
      <c r="AS134" s="440"/>
      <c r="AT134" s="440"/>
      <c r="AU134" s="440"/>
      <c r="AV134" s="440"/>
      <c r="AW134" s="440"/>
      <c r="AX134" s="440"/>
      <c r="AY134" s="440"/>
      <c r="AZ134" s="440"/>
      <c r="BA134" s="440"/>
    </row>
    <row r="135" spans="1:53" ht="14.25" customHeight="1">
      <c r="A135" s="50"/>
      <c r="B135" s="436" t="s">
        <v>251</v>
      </c>
      <c r="C135" s="437"/>
      <c r="D135" s="437"/>
      <c r="E135" s="438"/>
      <c r="F135" s="437" t="s">
        <v>256</v>
      </c>
      <c r="G135" s="437"/>
      <c r="H135" s="437"/>
      <c r="I135" s="437"/>
      <c r="J135" s="437"/>
      <c r="K135" s="437"/>
      <c r="L135" s="437"/>
      <c r="M135" s="437"/>
      <c r="N135" s="438"/>
      <c r="O135" s="42"/>
      <c r="P135" s="437" t="s">
        <v>257</v>
      </c>
      <c r="Q135" s="437"/>
      <c r="R135" s="437"/>
      <c r="S135" s="437"/>
      <c r="T135" s="437"/>
      <c r="U135" s="437"/>
      <c r="V135" s="437"/>
      <c r="W135" s="437"/>
      <c r="X135" s="437"/>
      <c r="Y135" s="437"/>
      <c r="Z135" s="437"/>
      <c r="AA135" s="437"/>
      <c r="AB135" s="437"/>
      <c r="AC135" s="437"/>
      <c r="AD135" s="437"/>
      <c r="AE135" s="437"/>
      <c r="AF135" s="437"/>
      <c r="AG135" s="437"/>
      <c r="AH135" s="437"/>
      <c r="AI135" s="437"/>
      <c r="AJ135" s="437"/>
      <c r="AK135" s="437"/>
      <c r="AL135" s="437"/>
      <c r="AM135" s="437"/>
      <c r="AN135" s="438"/>
      <c r="AO135" s="439">
        <v>1</v>
      </c>
      <c r="AP135" s="439"/>
      <c r="AQ135" s="439"/>
      <c r="AR135" s="438" t="s">
        <v>253</v>
      </c>
      <c r="AS135" s="440"/>
      <c r="AT135" s="440"/>
      <c r="AU135" s="440"/>
      <c r="AV135" s="440"/>
      <c r="AW135" s="440"/>
      <c r="AX135" s="440"/>
      <c r="AY135" s="440"/>
      <c r="AZ135" s="440"/>
      <c r="BA135" s="440"/>
    </row>
    <row r="136" spans="1:53" ht="14.25" customHeight="1">
      <c r="A136" s="50"/>
      <c r="B136" s="436" t="s">
        <v>258</v>
      </c>
      <c r="C136" s="437"/>
      <c r="D136" s="437"/>
      <c r="E136" s="438"/>
      <c r="F136" s="437" t="s">
        <v>259</v>
      </c>
      <c r="G136" s="437"/>
      <c r="H136" s="437"/>
      <c r="I136" s="437"/>
      <c r="J136" s="437"/>
      <c r="K136" s="437"/>
      <c r="L136" s="437"/>
      <c r="M136" s="437"/>
      <c r="N136" s="438"/>
      <c r="O136" s="42"/>
      <c r="P136" s="437" t="s">
        <v>260</v>
      </c>
      <c r="Q136" s="437"/>
      <c r="R136" s="437"/>
      <c r="S136" s="437"/>
      <c r="T136" s="437"/>
      <c r="U136" s="437"/>
      <c r="V136" s="437"/>
      <c r="W136" s="437"/>
      <c r="X136" s="437"/>
      <c r="Y136" s="437"/>
      <c r="Z136" s="437"/>
      <c r="AA136" s="437"/>
      <c r="AB136" s="437"/>
      <c r="AC136" s="437"/>
      <c r="AD136" s="437"/>
      <c r="AE136" s="437"/>
      <c r="AF136" s="437"/>
      <c r="AG136" s="437"/>
      <c r="AH136" s="437"/>
      <c r="AI136" s="437"/>
      <c r="AJ136" s="437"/>
      <c r="AK136" s="437"/>
      <c r="AL136" s="437"/>
      <c r="AM136" s="437"/>
      <c r="AN136" s="438"/>
      <c r="AO136" s="439">
        <v>3</v>
      </c>
      <c r="AP136" s="439"/>
      <c r="AQ136" s="439"/>
      <c r="AR136" s="438" t="s">
        <v>230</v>
      </c>
      <c r="AS136" s="440"/>
      <c r="AT136" s="440"/>
      <c r="AU136" s="440"/>
      <c r="AV136" s="440"/>
      <c r="AW136" s="440"/>
      <c r="AX136" s="440"/>
      <c r="AY136" s="440"/>
      <c r="AZ136" s="440"/>
      <c r="BA136" s="440"/>
    </row>
    <row r="137" spans="1:53" ht="14.25" customHeight="1">
      <c r="A137" s="50"/>
      <c r="B137" s="441" t="s">
        <v>261</v>
      </c>
      <c r="C137" s="442"/>
      <c r="D137" s="442"/>
      <c r="E137" s="443"/>
      <c r="F137" s="442" t="s">
        <v>262</v>
      </c>
      <c r="G137" s="442"/>
      <c r="H137" s="442"/>
      <c r="I137" s="442"/>
      <c r="J137" s="442"/>
      <c r="K137" s="442"/>
      <c r="L137" s="442"/>
      <c r="M137" s="442"/>
      <c r="N137" s="443"/>
      <c r="O137" s="43"/>
      <c r="P137" s="442" t="s">
        <v>263</v>
      </c>
      <c r="Q137" s="442"/>
      <c r="R137" s="442"/>
      <c r="S137" s="442"/>
      <c r="T137" s="442"/>
      <c r="U137" s="442"/>
      <c r="V137" s="442"/>
      <c r="W137" s="442"/>
      <c r="X137" s="442"/>
      <c r="Y137" s="442"/>
      <c r="Z137" s="442"/>
      <c r="AA137" s="442"/>
      <c r="AB137" s="442"/>
      <c r="AC137" s="442"/>
      <c r="AD137" s="442"/>
      <c r="AE137" s="442"/>
      <c r="AF137" s="442"/>
      <c r="AG137" s="442"/>
      <c r="AH137" s="442"/>
      <c r="AI137" s="442"/>
      <c r="AJ137" s="442"/>
      <c r="AK137" s="442"/>
      <c r="AL137" s="442"/>
      <c r="AM137" s="442"/>
      <c r="AN137" s="443"/>
      <c r="AO137" s="444">
        <v>3</v>
      </c>
      <c r="AP137" s="444"/>
      <c r="AQ137" s="444"/>
      <c r="AR137" s="438" t="s">
        <v>230</v>
      </c>
      <c r="AS137" s="440"/>
      <c r="AT137" s="440"/>
      <c r="AU137" s="440"/>
      <c r="AV137" s="440"/>
      <c r="AW137" s="440"/>
      <c r="AX137" s="440"/>
      <c r="AY137" s="440"/>
      <c r="AZ137" s="440"/>
      <c r="BA137" s="440"/>
    </row>
    <row r="138" spans="1:53" ht="14.25" customHeight="1">
      <c r="A138" s="50"/>
      <c r="B138" s="422" t="s">
        <v>264</v>
      </c>
      <c r="C138" s="422"/>
      <c r="D138" s="422"/>
      <c r="E138" s="422"/>
      <c r="F138" s="422"/>
      <c r="G138" s="422"/>
      <c r="H138" s="422"/>
      <c r="I138" s="422"/>
      <c r="J138" s="422"/>
      <c r="K138" s="422"/>
      <c r="L138" s="422"/>
      <c r="M138" s="422"/>
      <c r="N138" s="422"/>
      <c r="O138" s="422"/>
      <c r="P138" s="422"/>
      <c r="Q138" s="422"/>
      <c r="R138" s="422"/>
      <c r="S138" s="422"/>
      <c r="T138" s="422"/>
      <c r="U138" s="422"/>
      <c r="V138" s="422"/>
      <c r="W138" s="422"/>
      <c r="X138" s="422"/>
      <c r="Y138" s="422"/>
      <c r="Z138" s="422"/>
      <c r="AA138" s="422"/>
      <c r="AB138" s="422"/>
      <c r="AC138" s="422"/>
      <c r="AD138" s="422"/>
      <c r="AE138" s="422"/>
      <c r="AF138" s="422"/>
      <c r="AG138" s="422"/>
      <c r="AH138" s="422"/>
      <c r="AI138" s="422"/>
      <c r="AJ138" s="422"/>
      <c r="AK138" s="422"/>
      <c r="AL138" s="422"/>
      <c r="AM138" s="422"/>
      <c r="AN138" s="423"/>
      <c r="AO138" s="424">
        <f>SUM(AO123:AQ137)</f>
        <v>74</v>
      </c>
      <c r="AP138" s="424"/>
      <c r="AQ138" s="424"/>
      <c r="AR138" s="425" t="s">
        <v>83</v>
      </c>
      <c r="AS138" s="426"/>
      <c r="AT138" s="426"/>
      <c r="AU138" s="426"/>
      <c r="AV138" s="426"/>
      <c r="AW138" s="426"/>
      <c r="AX138" s="426"/>
      <c r="AY138" s="426"/>
      <c r="AZ138" s="426"/>
      <c r="BA138" s="426"/>
    </row>
    <row r="139" spans="1:53" ht="20.25" customHeight="1">
      <c r="A139" s="50">
        <v>4.2</v>
      </c>
      <c r="B139" s="410" t="s">
        <v>265</v>
      </c>
      <c r="C139" s="410"/>
      <c r="D139" s="410"/>
      <c r="E139" s="410"/>
      <c r="F139" s="410"/>
      <c r="G139" s="410"/>
      <c r="H139" s="410"/>
      <c r="I139" s="410"/>
      <c r="J139" s="410"/>
      <c r="K139" s="410"/>
      <c r="L139" s="410"/>
      <c r="M139" s="410"/>
      <c r="N139" s="410"/>
      <c r="O139" s="410"/>
      <c r="P139" s="410"/>
      <c r="Q139" s="410"/>
      <c r="R139" s="410"/>
      <c r="S139" s="410"/>
      <c r="T139" s="410"/>
      <c r="U139" s="410"/>
      <c r="V139" s="410"/>
      <c r="W139" s="410"/>
      <c r="X139" s="410"/>
      <c r="Y139" s="410"/>
      <c r="Z139" s="410"/>
      <c r="AA139" s="410"/>
      <c r="AB139" s="410"/>
      <c r="AC139" s="410"/>
      <c r="AD139" s="410"/>
      <c r="AE139" s="410"/>
      <c r="AF139" s="410"/>
      <c r="AG139" s="410"/>
      <c r="AH139" s="410"/>
      <c r="AI139" s="410"/>
      <c r="AJ139" s="410"/>
      <c r="AK139" s="410"/>
      <c r="AL139" s="410"/>
      <c r="AM139" s="410"/>
      <c r="AN139" s="410"/>
      <c r="AO139" s="410"/>
      <c r="AP139" s="410"/>
      <c r="AQ139" s="410"/>
      <c r="AR139" s="410"/>
      <c r="AS139" s="410"/>
      <c r="AT139" s="410"/>
      <c r="AU139" s="410"/>
      <c r="AV139" s="410"/>
      <c r="AW139" s="410"/>
      <c r="AX139" s="410"/>
      <c r="AY139" s="410"/>
      <c r="AZ139" s="410"/>
      <c r="BA139" s="410"/>
    </row>
    <row r="140" spans="1:53" ht="13.5" customHeight="1">
      <c r="A140" s="50"/>
      <c r="B140" s="427" t="s">
        <v>216</v>
      </c>
      <c r="C140" s="427"/>
      <c r="D140" s="427"/>
      <c r="E140" s="427"/>
      <c r="F140" s="418">
        <f>AP13</f>
        <v>365.25</v>
      </c>
      <c r="G140" s="418"/>
      <c r="H140" s="418"/>
      <c r="I140" s="418"/>
      <c r="J140" s="418"/>
      <c r="K140" s="418"/>
      <c r="L140" s="428" t="s">
        <v>149</v>
      </c>
      <c r="M140" s="430">
        <f>AO138</f>
        <v>74</v>
      </c>
      <c r="N140" s="430"/>
      <c r="O140" s="430"/>
      <c r="P140" s="430"/>
      <c r="Q140" s="430"/>
      <c r="R140" s="430"/>
      <c r="S140" s="431" t="s">
        <v>118</v>
      </c>
      <c r="T140" s="431"/>
      <c r="U140" s="432">
        <f>F140-M140</f>
        <v>291.25</v>
      </c>
      <c r="V140" s="432"/>
      <c r="W140" s="432"/>
      <c r="X140" s="432"/>
      <c r="Y140" s="432"/>
      <c r="Z140" s="432"/>
      <c r="AA140" s="434" t="s">
        <v>143</v>
      </c>
      <c r="AB140" s="434"/>
      <c r="AC140" s="434"/>
      <c r="AD140" s="434"/>
      <c r="AE140" s="434"/>
      <c r="AF140" s="434"/>
      <c r="AG140" s="5"/>
      <c r="AH140" s="5"/>
      <c r="AI140" s="5"/>
      <c r="AJ140" s="5"/>
      <c r="AK140" s="5"/>
      <c r="AL140" s="5"/>
      <c r="AM140" s="5"/>
      <c r="AN140" s="5"/>
      <c r="AO140" s="5"/>
      <c r="AP140" s="9"/>
      <c r="AQ140" s="5"/>
      <c r="AR140" s="5"/>
      <c r="AS140" s="5"/>
      <c r="AT140" s="5"/>
      <c r="AU140" s="5"/>
      <c r="AV140" s="5"/>
      <c r="AW140" s="5"/>
      <c r="AX140" s="5"/>
      <c r="AY140" s="5"/>
      <c r="AZ140" s="5"/>
      <c r="BA140" s="5"/>
    </row>
    <row r="141" spans="1:53" ht="13.5" customHeight="1">
      <c r="A141" s="50"/>
      <c r="B141" s="118"/>
      <c r="C141" s="118"/>
      <c r="D141" s="118"/>
      <c r="E141" s="118"/>
      <c r="F141" s="418" t="s">
        <v>143</v>
      </c>
      <c r="G141" s="418"/>
      <c r="H141" s="418"/>
      <c r="I141" s="418"/>
      <c r="J141" s="418"/>
      <c r="K141" s="418"/>
      <c r="L141" s="429"/>
      <c r="M141" s="418" t="s">
        <v>143</v>
      </c>
      <c r="N141" s="418"/>
      <c r="O141" s="418"/>
      <c r="P141" s="418"/>
      <c r="Q141" s="418"/>
      <c r="R141" s="418"/>
      <c r="S141" s="415"/>
      <c r="T141" s="415"/>
      <c r="U141" s="433"/>
      <c r="V141" s="433"/>
      <c r="W141" s="433"/>
      <c r="X141" s="433"/>
      <c r="Y141" s="433"/>
      <c r="Z141" s="433"/>
      <c r="AA141" s="435"/>
      <c r="AB141" s="435"/>
      <c r="AC141" s="435"/>
      <c r="AD141" s="435"/>
      <c r="AE141" s="435"/>
      <c r="AF141" s="435"/>
      <c r="AG141" s="5"/>
      <c r="AH141" s="5"/>
      <c r="AI141" s="5"/>
      <c r="AJ141" s="5"/>
      <c r="AK141" s="5"/>
      <c r="AL141" s="5"/>
      <c r="AM141" s="5"/>
      <c r="AN141" s="5"/>
      <c r="AO141" s="5"/>
      <c r="AP141" s="9"/>
      <c r="AQ141" s="5"/>
      <c r="AR141" s="5"/>
      <c r="AS141" s="5"/>
      <c r="AT141" s="5"/>
      <c r="AU141" s="5"/>
      <c r="AV141" s="5"/>
      <c r="AW141" s="5"/>
      <c r="AX141" s="5"/>
      <c r="AY141" s="5"/>
      <c r="AZ141" s="5"/>
      <c r="BA141" s="5"/>
    </row>
    <row r="142" spans="1:53" ht="20.25" customHeight="1">
      <c r="A142" s="50">
        <v>5</v>
      </c>
      <c r="B142" s="410" t="s">
        <v>266</v>
      </c>
      <c r="C142" s="410"/>
      <c r="D142" s="410"/>
      <c r="E142" s="410"/>
      <c r="F142" s="410"/>
      <c r="G142" s="410"/>
      <c r="H142" s="410"/>
      <c r="I142" s="410"/>
      <c r="J142" s="410"/>
      <c r="K142" s="410"/>
      <c r="L142" s="410"/>
      <c r="M142" s="410"/>
      <c r="N142" s="410"/>
      <c r="O142" s="410"/>
      <c r="P142" s="410"/>
      <c r="Q142" s="410"/>
      <c r="R142" s="410"/>
      <c r="S142" s="410"/>
      <c r="T142" s="410"/>
      <c r="U142" s="410"/>
      <c r="V142" s="410"/>
      <c r="W142" s="410"/>
      <c r="X142" s="410"/>
      <c r="Y142" s="410"/>
      <c r="Z142" s="410"/>
      <c r="AA142" s="410"/>
      <c r="AB142" s="410"/>
      <c r="AC142" s="410"/>
      <c r="AD142" s="410"/>
      <c r="AE142" s="410"/>
      <c r="AF142" s="410"/>
      <c r="AG142" s="410"/>
      <c r="AH142" s="410"/>
      <c r="AI142" s="410"/>
      <c r="AJ142" s="410"/>
      <c r="AK142" s="410"/>
      <c r="AL142" s="410"/>
      <c r="AM142" s="410"/>
      <c r="AN142" s="410"/>
      <c r="AO142" s="410"/>
      <c r="AP142" s="410"/>
      <c r="AQ142" s="410"/>
      <c r="AR142" s="410"/>
      <c r="AS142" s="410"/>
      <c r="AT142" s="410"/>
      <c r="AU142" s="410"/>
      <c r="AV142" s="410"/>
      <c r="AW142" s="410"/>
      <c r="AX142" s="410"/>
      <c r="AY142" s="410"/>
      <c r="AZ142" s="410"/>
      <c r="BA142" s="410"/>
    </row>
    <row r="143" spans="1:53" ht="20.25" customHeight="1">
      <c r="A143" s="50"/>
      <c r="B143" s="417" t="s">
        <v>267</v>
      </c>
      <c r="C143" s="417"/>
      <c r="D143" s="417"/>
      <c r="E143" s="417"/>
      <c r="F143" s="5"/>
      <c r="G143" s="5" t="s">
        <v>121</v>
      </c>
      <c r="H143" s="5"/>
      <c r="I143" s="5"/>
      <c r="J143" s="418">
        <f>AP115</f>
        <v>381.75</v>
      </c>
      <c r="K143" s="418"/>
      <c r="L143" s="418"/>
      <c r="M143" s="418"/>
      <c r="N143" s="418"/>
      <c r="O143" s="411" t="s">
        <v>143</v>
      </c>
      <c r="P143" s="411"/>
      <c r="Q143" s="411"/>
      <c r="R143" s="5"/>
      <c r="S143" s="415" t="s">
        <v>118</v>
      </c>
      <c r="T143" s="415"/>
      <c r="U143" s="5"/>
      <c r="V143" s="419">
        <f>J143/J144</f>
        <v>1.3107296137339055</v>
      </c>
      <c r="W143" s="419"/>
      <c r="X143" s="419"/>
      <c r="Y143" s="419"/>
      <c r="Z143" s="419"/>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row>
    <row r="144" spans="1:53" ht="13.5" customHeight="1">
      <c r="A144" s="50"/>
      <c r="B144" s="11"/>
      <c r="C144" s="11"/>
      <c r="D144" s="11"/>
      <c r="E144" s="11"/>
      <c r="F144" s="12"/>
      <c r="G144" s="12" t="s">
        <v>123</v>
      </c>
      <c r="H144" s="12"/>
      <c r="I144" s="12"/>
      <c r="J144" s="420">
        <f>U140</f>
        <v>291.25</v>
      </c>
      <c r="K144" s="420"/>
      <c r="L144" s="420"/>
      <c r="M144" s="420"/>
      <c r="N144" s="420"/>
      <c r="O144" s="413" t="s">
        <v>143</v>
      </c>
      <c r="P144" s="413"/>
      <c r="Q144" s="413"/>
      <c r="R144" s="12"/>
      <c r="S144" s="415"/>
      <c r="T144" s="415"/>
      <c r="U144" s="5"/>
      <c r="V144" s="419"/>
      <c r="W144" s="419"/>
      <c r="X144" s="419"/>
      <c r="Y144" s="419"/>
      <c r="Z144" s="419"/>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row>
    <row r="145" spans="1:53" ht="20.25" customHeight="1">
      <c r="A145" s="50">
        <v>6</v>
      </c>
      <c r="B145" s="410" t="s">
        <v>268</v>
      </c>
      <c r="C145" s="410"/>
      <c r="D145" s="410"/>
      <c r="E145" s="410"/>
      <c r="F145" s="410"/>
      <c r="G145" s="410"/>
      <c r="H145" s="410"/>
      <c r="I145" s="410"/>
      <c r="J145" s="410"/>
      <c r="K145" s="410"/>
      <c r="L145" s="410"/>
      <c r="M145" s="410"/>
      <c r="N145" s="410"/>
      <c r="O145" s="410"/>
      <c r="P145" s="410"/>
      <c r="Q145" s="410"/>
      <c r="R145" s="410"/>
      <c r="S145" s="410"/>
      <c r="T145" s="410"/>
      <c r="U145" s="410"/>
      <c r="V145" s="410"/>
      <c r="W145" s="410"/>
      <c r="X145" s="410"/>
      <c r="Y145" s="410"/>
      <c r="Z145" s="410"/>
      <c r="AA145" s="410"/>
      <c r="AB145" s="410"/>
      <c r="AC145" s="410"/>
      <c r="AD145" s="410"/>
      <c r="AE145" s="410"/>
      <c r="AF145" s="410"/>
      <c r="AG145" s="410"/>
      <c r="AH145" s="410"/>
      <c r="AI145" s="410"/>
      <c r="AJ145" s="410"/>
      <c r="AK145" s="410"/>
      <c r="AL145" s="410"/>
      <c r="AM145" s="410"/>
      <c r="AN145" s="410"/>
      <c r="AO145" s="410"/>
      <c r="AP145" s="410"/>
      <c r="AQ145" s="410"/>
      <c r="AR145" s="410"/>
      <c r="AS145" s="410"/>
      <c r="AT145" s="410"/>
      <c r="AU145" s="410"/>
      <c r="AV145" s="410"/>
      <c r="AW145" s="410"/>
      <c r="AX145" s="410"/>
      <c r="AY145" s="410"/>
      <c r="AZ145" s="410"/>
      <c r="BA145" s="410"/>
    </row>
    <row r="146" spans="1:53" ht="8.25" customHeight="1">
      <c r="A146" s="203"/>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row>
    <row r="147" spans="1:53" ht="13.5" customHeight="1">
      <c r="A147" s="50"/>
      <c r="B147" s="414" t="s">
        <v>269</v>
      </c>
      <c r="C147" s="415"/>
      <c r="D147" s="5"/>
      <c r="E147" s="5"/>
      <c r="F147" s="414" t="s">
        <v>119</v>
      </c>
      <c r="G147" s="414"/>
      <c r="H147" s="414"/>
      <c r="I147" s="414" t="s">
        <v>120</v>
      </c>
      <c r="J147" s="414"/>
      <c r="K147" s="416"/>
      <c r="L147" s="204"/>
      <c r="M147" s="416" t="s">
        <v>121</v>
      </c>
      <c r="N147" s="416"/>
      <c r="O147" s="416"/>
      <c r="P147" s="11"/>
      <c r="Q147" s="414"/>
      <c r="R147" s="415" t="s">
        <v>122</v>
      </c>
      <c r="S147" s="415"/>
      <c r="T147" s="416"/>
      <c r="U147" s="204"/>
      <c r="V147" s="416" t="s">
        <v>121</v>
      </c>
      <c r="W147" s="416"/>
      <c r="X147" s="416"/>
      <c r="Y147" s="11"/>
      <c r="Z147" s="414"/>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row>
    <row r="148" spans="1:53" ht="13.5" customHeight="1">
      <c r="A148" s="50"/>
      <c r="B148" s="414"/>
      <c r="C148" s="415"/>
      <c r="D148" s="5"/>
      <c r="E148" s="5"/>
      <c r="F148" s="414"/>
      <c r="G148" s="414"/>
      <c r="H148" s="414"/>
      <c r="I148" s="414"/>
      <c r="J148" s="414"/>
      <c r="K148" s="416"/>
      <c r="L148" s="7"/>
      <c r="M148" s="421" t="s">
        <v>123</v>
      </c>
      <c r="N148" s="421"/>
      <c r="O148" s="421"/>
      <c r="P148" s="8"/>
      <c r="Q148" s="414"/>
      <c r="R148" s="415"/>
      <c r="S148" s="415"/>
      <c r="T148" s="416"/>
      <c r="U148" s="7"/>
      <c r="V148" s="421" t="s">
        <v>123</v>
      </c>
      <c r="W148" s="421"/>
      <c r="X148" s="421"/>
      <c r="Y148" s="8"/>
      <c r="Z148" s="414"/>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row>
    <row r="149" spans="1:53" ht="20.25" customHeight="1">
      <c r="A149" s="50">
        <v>6.1</v>
      </c>
      <c r="B149" s="410" t="s">
        <v>270</v>
      </c>
      <c r="C149" s="410"/>
      <c r="D149" s="410"/>
      <c r="E149" s="410"/>
      <c r="F149" s="410"/>
      <c r="G149" s="410"/>
      <c r="H149" s="410"/>
      <c r="I149" s="410"/>
      <c r="J149" s="410"/>
      <c r="K149" s="410"/>
      <c r="L149" s="410"/>
      <c r="M149" s="410"/>
      <c r="N149" s="410"/>
      <c r="O149" s="410"/>
      <c r="P149" s="410"/>
      <c r="Q149" s="410"/>
      <c r="R149" s="410"/>
      <c r="S149" s="410"/>
      <c r="T149" s="410"/>
      <c r="U149" s="410"/>
      <c r="V149" s="410"/>
      <c r="W149" s="410"/>
      <c r="X149" s="410"/>
      <c r="Y149" s="410"/>
      <c r="Z149" s="410"/>
      <c r="AA149" s="410"/>
      <c r="AB149" s="410"/>
      <c r="AC149" s="410"/>
      <c r="AD149" s="410"/>
      <c r="AE149" s="410"/>
      <c r="AF149" s="410"/>
      <c r="AG149" s="410"/>
      <c r="AH149" s="410"/>
      <c r="AI149" s="410"/>
      <c r="AJ149" s="410"/>
      <c r="AK149" s="410"/>
      <c r="AL149" s="410"/>
      <c r="AM149" s="410"/>
      <c r="AN149" s="410"/>
      <c r="AO149" s="410"/>
      <c r="AP149" s="410"/>
      <c r="AQ149" s="410"/>
      <c r="AR149" s="410"/>
      <c r="AS149" s="410"/>
      <c r="AT149" s="410"/>
      <c r="AU149" s="410"/>
      <c r="AV149" s="410"/>
      <c r="AW149" s="410"/>
      <c r="AX149" s="410"/>
      <c r="AY149" s="410"/>
      <c r="AZ149" s="410"/>
      <c r="BA149" s="410"/>
    </row>
    <row r="150" spans="1:53" ht="13.5" customHeight="1">
      <c r="A150" s="50"/>
      <c r="B150" s="12" t="s">
        <v>269</v>
      </c>
      <c r="C150" s="12"/>
      <c r="D150" s="9"/>
      <c r="E150" s="9"/>
      <c r="F150" s="5" t="s">
        <v>125</v>
      </c>
      <c r="G150" s="411" t="s">
        <v>119</v>
      </c>
      <c r="H150" s="411"/>
      <c r="I150" s="411"/>
      <c r="J150" s="411"/>
      <c r="K150" s="411" t="s">
        <v>120</v>
      </c>
      <c r="L150" s="411"/>
      <c r="M150" s="411" t="s">
        <v>271</v>
      </c>
      <c r="N150" s="411"/>
      <c r="O150" s="411"/>
      <c r="P150" s="5" t="s">
        <v>136</v>
      </c>
      <c r="Q150" s="412" t="s">
        <v>122</v>
      </c>
      <c r="R150" s="412"/>
      <c r="S150" s="411" t="s">
        <v>271</v>
      </c>
      <c r="T150" s="411"/>
      <c r="U150" s="411"/>
      <c r="V150" s="5"/>
      <c r="W150" s="5"/>
      <c r="X150" s="5"/>
      <c r="Y150" s="5"/>
      <c r="Z150" s="5"/>
      <c r="AA150" s="5"/>
      <c r="AB150" s="411"/>
      <c r="AC150" s="411"/>
      <c r="AD150" s="411"/>
      <c r="AE150" s="411"/>
      <c r="AF150" s="411"/>
      <c r="AG150" s="411"/>
      <c r="AH150" s="411"/>
      <c r="AI150" s="411"/>
      <c r="AJ150" s="411"/>
      <c r="AK150" s="411"/>
      <c r="AL150" s="411"/>
      <c r="AM150" s="411"/>
      <c r="AN150" s="411"/>
      <c r="AO150" s="411"/>
      <c r="AP150" s="411"/>
      <c r="AQ150" s="411"/>
      <c r="AR150" s="411"/>
      <c r="AS150" s="411"/>
      <c r="AT150" s="411"/>
      <c r="AU150" s="411"/>
      <c r="AV150" s="411"/>
      <c r="AW150" s="411"/>
      <c r="AX150" s="411"/>
      <c r="AY150" s="411"/>
      <c r="AZ150" s="411"/>
      <c r="BA150" s="411"/>
    </row>
    <row r="151" spans="1:53" ht="20.25" customHeight="1">
      <c r="A151" s="50">
        <v>6.2</v>
      </c>
      <c r="B151" s="410" t="s">
        <v>272</v>
      </c>
      <c r="C151" s="410"/>
      <c r="D151" s="410"/>
      <c r="E151" s="410"/>
      <c r="F151" s="410"/>
      <c r="G151" s="410"/>
      <c r="H151" s="410"/>
      <c r="I151" s="410"/>
      <c r="J151" s="410"/>
      <c r="K151" s="410"/>
      <c r="L151" s="410"/>
      <c r="M151" s="410"/>
      <c r="N151" s="410"/>
      <c r="O151" s="410"/>
      <c r="P151" s="410"/>
      <c r="Q151" s="410"/>
      <c r="R151" s="410"/>
      <c r="S151" s="410"/>
      <c r="T151" s="410"/>
      <c r="U151" s="410"/>
      <c r="V151" s="410"/>
      <c r="W151" s="410"/>
      <c r="X151" s="410"/>
      <c r="Y151" s="410"/>
      <c r="Z151" s="410"/>
      <c r="AA151" s="410"/>
      <c r="AB151" s="410"/>
      <c r="AC151" s="410"/>
      <c r="AD151" s="410"/>
      <c r="AE151" s="410"/>
      <c r="AF151" s="410"/>
      <c r="AG151" s="410"/>
      <c r="AH151" s="410"/>
      <c r="AI151" s="410"/>
      <c r="AJ151" s="410"/>
      <c r="AK151" s="410"/>
      <c r="AL151" s="410"/>
      <c r="AM151" s="410"/>
      <c r="AN151" s="410"/>
      <c r="AO151" s="410"/>
      <c r="AP151" s="410"/>
      <c r="AQ151" s="410"/>
      <c r="AR151" s="410"/>
      <c r="AS151" s="410"/>
      <c r="AT151" s="410"/>
      <c r="AU151" s="410"/>
      <c r="AV151" s="410"/>
      <c r="AW151" s="410"/>
      <c r="AX151" s="410"/>
      <c r="AY151" s="410"/>
      <c r="AZ151" s="410"/>
      <c r="BA151" s="410"/>
    </row>
    <row r="152" spans="1:53" ht="13.5" customHeight="1">
      <c r="A152" s="50"/>
      <c r="B152" s="118" t="s">
        <v>273</v>
      </c>
      <c r="C152" s="119"/>
      <c r="D152" s="9"/>
      <c r="E152" s="9"/>
      <c r="F152" s="5" t="s">
        <v>125</v>
      </c>
      <c r="G152" s="411" t="s">
        <v>138</v>
      </c>
      <c r="H152" s="411"/>
      <c r="I152" s="411"/>
      <c r="J152" s="411"/>
      <c r="K152" s="411" t="s">
        <v>120</v>
      </c>
      <c r="L152" s="411"/>
      <c r="M152" s="411" t="s">
        <v>274</v>
      </c>
      <c r="N152" s="411"/>
      <c r="O152" s="411"/>
      <c r="P152" s="411"/>
      <c r="Q152" s="5" t="s">
        <v>136</v>
      </c>
      <c r="R152" s="5"/>
      <c r="S152" s="5"/>
      <c r="T152" s="5"/>
      <c r="U152" s="5"/>
      <c r="V152" s="5"/>
      <c r="W152" s="5"/>
      <c r="X152" s="411"/>
      <c r="Y152" s="411"/>
      <c r="Z152" s="411"/>
      <c r="AA152" s="411"/>
      <c r="AB152" s="411"/>
      <c r="AC152" s="411"/>
      <c r="AD152" s="411"/>
      <c r="AE152" s="411"/>
      <c r="AF152" s="411"/>
      <c r="AG152" s="411"/>
      <c r="AH152" s="411"/>
      <c r="AI152" s="411"/>
      <c r="AJ152" s="411"/>
      <c r="AK152" s="411"/>
      <c r="AL152" s="411"/>
      <c r="AM152" s="411"/>
      <c r="AN152" s="411"/>
      <c r="AO152" s="411"/>
      <c r="AP152" s="411"/>
      <c r="AQ152" s="411"/>
      <c r="AR152" s="411"/>
      <c r="AS152" s="411"/>
      <c r="AT152" s="411"/>
      <c r="AU152" s="411"/>
      <c r="AV152" s="411"/>
      <c r="AW152" s="411"/>
      <c r="AX152" s="411"/>
      <c r="AY152" s="411"/>
      <c r="AZ152" s="411"/>
      <c r="BA152" s="411"/>
    </row>
  </sheetData>
  <mergeCells count="457">
    <mergeCell ref="A6:BA6"/>
    <mergeCell ref="A8:BA8"/>
    <mergeCell ref="A9:BA9"/>
    <mergeCell ref="A11:B11"/>
    <mergeCell ref="C11:AO11"/>
    <mergeCell ref="AP11:BA11"/>
    <mergeCell ref="A1:D5"/>
    <mergeCell ref="E1:BA1"/>
    <mergeCell ref="J2:BA2"/>
    <mergeCell ref="J3:BA3"/>
    <mergeCell ref="J4:BA4"/>
    <mergeCell ref="J5:BA5"/>
    <mergeCell ref="A14:B14"/>
    <mergeCell ref="C14:AO14"/>
    <mergeCell ref="AP14:AW14"/>
    <mergeCell ref="AX14:BA14"/>
    <mergeCell ref="A15:B15"/>
    <mergeCell ref="C15:AO15"/>
    <mergeCell ref="AP15:AW15"/>
    <mergeCell ref="AX15:BA15"/>
    <mergeCell ref="A12:B12"/>
    <mergeCell ref="C12:AO12"/>
    <mergeCell ref="AP12:AW12"/>
    <mergeCell ref="AX12:BA12"/>
    <mergeCell ref="A13:B13"/>
    <mergeCell ref="C13:AO13"/>
    <mergeCell ref="AP13:AW13"/>
    <mergeCell ref="AX13:BA13"/>
    <mergeCell ref="A20:B20"/>
    <mergeCell ref="AK20:AO20"/>
    <mergeCell ref="AP20:AS20"/>
    <mergeCell ref="AT20:BA20"/>
    <mergeCell ref="A21:B21"/>
    <mergeCell ref="AK21:AO21"/>
    <mergeCell ref="AP21:AS21"/>
    <mergeCell ref="AT21:BA21"/>
    <mergeCell ref="A16:B16"/>
    <mergeCell ref="C16:AO16"/>
    <mergeCell ref="AP16:AW16"/>
    <mergeCell ref="AX16:BA16"/>
    <mergeCell ref="A19:B19"/>
    <mergeCell ref="C19:AJ19"/>
    <mergeCell ref="AK19:AO19"/>
    <mergeCell ref="AP19:AS19"/>
    <mergeCell ref="AT19:BA19"/>
    <mergeCell ref="A24:B24"/>
    <mergeCell ref="AK24:AO24"/>
    <mergeCell ref="AP24:AS24"/>
    <mergeCell ref="AT24:BA24"/>
    <mergeCell ref="A25:B25"/>
    <mergeCell ref="AK25:AO25"/>
    <mergeCell ref="AP25:AS25"/>
    <mergeCell ref="AT25:BA25"/>
    <mergeCell ref="A22:B22"/>
    <mergeCell ref="AK22:AO22"/>
    <mergeCell ref="AP22:AS22"/>
    <mergeCell ref="AT22:BA22"/>
    <mergeCell ref="A23:B23"/>
    <mergeCell ref="AK23:AO23"/>
    <mergeCell ref="AP23:AS23"/>
    <mergeCell ref="AT23:BA23"/>
    <mergeCell ref="A28:B28"/>
    <mergeCell ref="AK28:AO28"/>
    <mergeCell ref="AP28:AS28"/>
    <mergeCell ref="AT28:BA28"/>
    <mergeCell ref="A29:B29"/>
    <mergeCell ref="AK29:AO29"/>
    <mergeCell ref="AP29:AS29"/>
    <mergeCell ref="AT29:BA29"/>
    <mergeCell ref="A26:B26"/>
    <mergeCell ref="AK26:AO26"/>
    <mergeCell ref="AP26:AS26"/>
    <mergeCell ref="AT26:BA26"/>
    <mergeCell ref="A27:B27"/>
    <mergeCell ref="AK27:AO27"/>
    <mergeCell ref="AP27:AS27"/>
    <mergeCell ref="AT27:BA27"/>
    <mergeCell ref="Q34:Q35"/>
    <mergeCell ref="S34:U34"/>
    <mergeCell ref="W34:W35"/>
    <mergeCell ref="J35:L35"/>
    <mergeCell ref="S35:U35"/>
    <mergeCell ref="B36:BA36"/>
    <mergeCell ref="A31:BA31"/>
    <mergeCell ref="B32:BA32"/>
    <mergeCell ref="B34:B35"/>
    <mergeCell ref="C34:C35"/>
    <mergeCell ref="D34:E35"/>
    <mergeCell ref="F34:G35"/>
    <mergeCell ref="H34:H35"/>
    <mergeCell ref="J34:L34"/>
    <mergeCell ref="N34:N35"/>
    <mergeCell ref="O34:P35"/>
    <mergeCell ref="AH37:AJ37"/>
    <mergeCell ref="AK37:AL37"/>
    <mergeCell ref="AN37:AO37"/>
    <mergeCell ref="AR37:AT37"/>
    <mergeCell ref="AW37:AZ37"/>
    <mergeCell ref="B38:BA38"/>
    <mergeCell ref="S37:U37"/>
    <mergeCell ref="V37:W37"/>
    <mergeCell ref="X37:Z37"/>
    <mergeCell ref="AA37:AB37"/>
    <mergeCell ref="AC37:AE37"/>
    <mergeCell ref="AF37:AG37"/>
    <mergeCell ref="E37:F37"/>
    <mergeCell ref="G37:H37"/>
    <mergeCell ref="I37:K37"/>
    <mergeCell ref="L37:M37"/>
    <mergeCell ref="N37:P37"/>
    <mergeCell ref="Q37:R37"/>
    <mergeCell ref="B39:K39"/>
    <mergeCell ref="L39:BA39"/>
    <mergeCell ref="B40:BA40"/>
    <mergeCell ref="B41:BA41"/>
    <mergeCell ref="B42:BA42"/>
    <mergeCell ref="D43:K43"/>
    <mergeCell ref="L43:O43"/>
    <mergeCell ref="Q43:S43"/>
    <mergeCell ref="T43:V43"/>
    <mergeCell ref="W43:BA43"/>
    <mergeCell ref="B44:K44"/>
    <mergeCell ref="L44:BA44"/>
    <mergeCell ref="B45:BA45"/>
    <mergeCell ref="B46:BA46"/>
    <mergeCell ref="D47:K47"/>
    <mergeCell ref="L47:O47"/>
    <mergeCell ref="R47:U47"/>
    <mergeCell ref="V47:W47"/>
    <mergeCell ref="X47:AA47"/>
    <mergeCell ref="AC47:BA47"/>
    <mergeCell ref="A53:D57"/>
    <mergeCell ref="E53:BA53"/>
    <mergeCell ref="J54:BA54"/>
    <mergeCell ref="J55:BA55"/>
    <mergeCell ref="J56:BA56"/>
    <mergeCell ref="J57:BA57"/>
    <mergeCell ref="B48:K48"/>
    <mergeCell ref="L48:BA48"/>
    <mergeCell ref="B49:BA49"/>
    <mergeCell ref="B50:BA50"/>
    <mergeCell ref="D51:K51"/>
    <mergeCell ref="L51:BA51"/>
    <mergeCell ref="AG61:AI61"/>
    <mergeCell ref="AL61:AM61"/>
    <mergeCell ref="AN61:AO61"/>
    <mergeCell ref="AP61:AQ61"/>
    <mergeCell ref="AS61:BA61"/>
    <mergeCell ref="B62:K62"/>
    <mergeCell ref="L62:BA62"/>
    <mergeCell ref="A58:BA58"/>
    <mergeCell ref="B59:K59"/>
    <mergeCell ref="L59:BA59"/>
    <mergeCell ref="B60:K60"/>
    <mergeCell ref="L60:BA60"/>
    <mergeCell ref="B61:K61"/>
    <mergeCell ref="N61:Q61"/>
    <mergeCell ref="R61:T61"/>
    <mergeCell ref="V61:Y61"/>
    <mergeCell ref="AB61:AF61"/>
    <mergeCell ref="B63:K63"/>
    <mergeCell ref="L63:BA63"/>
    <mergeCell ref="B64:K64"/>
    <mergeCell ref="M64:Q64"/>
    <mergeCell ref="R64:T64"/>
    <mergeCell ref="V64:Z64"/>
    <mergeCell ref="AA64:AC64"/>
    <mergeCell ref="AF64:AI64"/>
    <mergeCell ref="AJ64:AK64"/>
    <mergeCell ref="AL64:AM64"/>
    <mergeCell ref="AO64:BA64"/>
    <mergeCell ref="B65:K65"/>
    <mergeCell ref="L65:BA65"/>
    <mergeCell ref="B66:K66"/>
    <mergeCell ref="L66:BA66"/>
    <mergeCell ref="B67:K67"/>
    <mergeCell ref="L67:Q67"/>
    <mergeCell ref="R67:AD67"/>
    <mergeCell ref="AE67:AJ67"/>
    <mergeCell ref="AL67:BA67"/>
    <mergeCell ref="B70:BA70"/>
    <mergeCell ref="B71:BA71"/>
    <mergeCell ref="B72:BA72"/>
    <mergeCell ref="B73:BA73"/>
    <mergeCell ref="B74:K74"/>
    <mergeCell ref="L74:BA74"/>
    <mergeCell ref="B68:K68"/>
    <mergeCell ref="L68:Q68"/>
    <mergeCell ref="R68:AD68"/>
    <mergeCell ref="AE68:AJ68"/>
    <mergeCell ref="AL68:BA68"/>
    <mergeCell ref="B69:BA69"/>
    <mergeCell ref="B77:K77"/>
    <mergeCell ref="L77:BA77"/>
    <mergeCell ref="B78:K78"/>
    <mergeCell ref="L78:Q78"/>
    <mergeCell ref="R78:AD78"/>
    <mergeCell ref="AE78:AJ78"/>
    <mergeCell ref="B75:K75"/>
    <mergeCell ref="L75:Q75"/>
    <mergeCell ref="R75:AD75"/>
    <mergeCell ref="AE75:AJ75"/>
    <mergeCell ref="AL75:BA75"/>
    <mergeCell ref="B76:K76"/>
    <mergeCell ref="L76:Q76"/>
    <mergeCell ref="R76:AD76"/>
    <mergeCell ref="AE76:AJ76"/>
    <mergeCell ref="AL76:BA76"/>
    <mergeCell ref="B83:K83"/>
    <mergeCell ref="L83:Q83"/>
    <mergeCell ref="R83:AD83"/>
    <mergeCell ref="AE83:AJ83"/>
    <mergeCell ref="AL83:BA83"/>
    <mergeCell ref="B84:BA84"/>
    <mergeCell ref="B79:BA79"/>
    <mergeCell ref="B80:BA80"/>
    <mergeCell ref="B81:K81"/>
    <mergeCell ref="L81:BA81"/>
    <mergeCell ref="B82:K82"/>
    <mergeCell ref="L82:Q82"/>
    <mergeCell ref="R82:AD82"/>
    <mergeCell ref="AE82:AJ82"/>
    <mergeCell ref="AL82:BA82"/>
    <mergeCell ref="B88:K88"/>
    <mergeCell ref="L88:Q88"/>
    <mergeCell ref="R88:AD88"/>
    <mergeCell ref="AE88:AJ88"/>
    <mergeCell ref="AL88:BA88"/>
    <mergeCell ref="B89:K89"/>
    <mergeCell ref="L89:BA89"/>
    <mergeCell ref="B85:BA85"/>
    <mergeCell ref="B86:K86"/>
    <mergeCell ref="L86:BA86"/>
    <mergeCell ref="B87:K87"/>
    <mergeCell ref="L87:Q87"/>
    <mergeCell ref="R87:AD87"/>
    <mergeCell ref="AE87:AJ87"/>
    <mergeCell ref="AL87:BA87"/>
    <mergeCell ref="B90:K90"/>
    <mergeCell ref="L90:Q90"/>
    <mergeCell ref="R90:AD90"/>
    <mergeCell ref="AE90:AJ90"/>
    <mergeCell ref="AL90:BA90"/>
    <mergeCell ref="B91:K91"/>
    <mergeCell ref="L91:Q91"/>
    <mergeCell ref="R91:AD91"/>
    <mergeCell ref="AE91:AJ91"/>
    <mergeCell ref="AL91:BA91"/>
    <mergeCell ref="B94:K94"/>
    <mergeCell ref="L94:Q94"/>
    <mergeCell ref="R94:AD94"/>
    <mergeCell ref="AE94:AJ94"/>
    <mergeCell ref="AL94:BA94"/>
    <mergeCell ref="B95:K95"/>
    <mergeCell ref="L95:BA95"/>
    <mergeCell ref="B92:K92"/>
    <mergeCell ref="L92:BA92"/>
    <mergeCell ref="B93:K93"/>
    <mergeCell ref="L93:Q93"/>
    <mergeCell ref="R93:AD93"/>
    <mergeCell ref="AE93:AJ93"/>
    <mergeCell ref="AL93:BA93"/>
    <mergeCell ref="B98:K98"/>
    <mergeCell ref="L98:BA98"/>
    <mergeCell ref="B99:K99"/>
    <mergeCell ref="L99:Q99"/>
    <mergeCell ref="R99:AD99"/>
    <mergeCell ref="AE99:AJ99"/>
    <mergeCell ref="AL99:BA99"/>
    <mergeCell ref="B96:K96"/>
    <mergeCell ref="L96:Q96"/>
    <mergeCell ref="R96:AD96"/>
    <mergeCell ref="AE96:AJ96"/>
    <mergeCell ref="AL96:BA96"/>
    <mergeCell ref="B97:K97"/>
    <mergeCell ref="L97:Q97"/>
    <mergeCell ref="R97:AD97"/>
    <mergeCell ref="AE97:AJ97"/>
    <mergeCell ref="AL97:BA97"/>
    <mergeCell ref="B100:K100"/>
    <mergeCell ref="L100:Q100"/>
    <mergeCell ref="R100:AD100"/>
    <mergeCell ref="AE100:AJ100"/>
    <mergeCell ref="AL100:BA100"/>
    <mergeCell ref="A103:D107"/>
    <mergeCell ref="E103:BA103"/>
    <mergeCell ref="J104:BA104"/>
    <mergeCell ref="J105:BA105"/>
    <mergeCell ref="J106:BA106"/>
    <mergeCell ref="B112:BA112"/>
    <mergeCell ref="B113:K113"/>
    <mergeCell ref="L113:Q113"/>
    <mergeCell ref="R113:S113"/>
    <mergeCell ref="T113:Y113"/>
    <mergeCell ref="Z113:AA113"/>
    <mergeCell ref="AB113:AG113"/>
    <mergeCell ref="AI113:BA113"/>
    <mergeCell ref="J107:BA107"/>
    <mergeCell ref="A108:BA108"/>
    <mergeCell ref="B109:K109"/>
    <mergeCell ref="L109:BA109"/>
    <mergeCell ref="L110:BA110"/>
    <mergeCell ref="B111:K111"/>
    <mergeCell ref="L111:AD111"/>
    <mergeCell ref="AE111:AJ111"/>
    <mergeCell ref="AL111:BA111"/>
    <mergeCell ref="B117:BA117"/>
    <mergeCell ref="B118:K118"/>
    <mergeCell ref="L118:Q118"/>
    <mergeCell ref="R118:S118"/>
    <mergeCell ref="B119:BA119"/>
    <mergeCell ref="B120:BA120"/>
    <mergeCell ref="AR115:BA116"/>
    <mergeCell ref="B116:K116"/>
    <mergeCell ref="L116:Q116"/>
    <mergeCell ref="U116:Y116"/>
    <mergeCell ref="AB116:AF116"/>
    <mergeCell ref="AJ116:AM116"/>
    <mergeCell ref="AB115:AF115"/>
    <mergeCell ref="AG115:AG116"/>
    <mergeCell ref="AH115:AI116"/>
    <mergeCell ref="AJ115:AM115"/>
    <mergeCell ref="AN115:AO116"/>
    <mergeCell ref="AP115:AQ116"/>
    <mergeCell ref="B115:K115"/>
    <mergeCell ref="L115:Q115"/>
    <mergeCell ref="R115:S116"/>
    <mergeCell ref="T115:T116"/>
    <mergeCell ref="U115:Y115"/>
    <mergeCell ref="Z115:AA116"/>
    <mergeCell ref="B122:E122"/>
    <mergeCell ref="F122:N122"/>
    <mergeCell ref="P122:AN122"/>
    <mergeCell ref="AO122:AQ122"/>
    <mergeCell ref="AR122:BA122"/>
    <mergeCell ref="B123:E123"/>
    <mergeCell ref="F123:N123"/>
    <mergeCell ref="P123:AN123"/>
    <mergeCell ref="AO123:AQ123"/>
    <mergeCell ref="AR123:BA123"/>
    <mergeCell ref="B124:E124"/>
    <mergeCell ref="F124:N124"/>
    <mergeCell ref="P124:AN124"/>
    <mergeCell ref="AO124:AQ124"/>
    <mergeCell ref="AR124:BA124"/>
    <mergeCell ref="B125:E125"/>
    <mergeCell ref="F125:N125"/>
    <mergeCell ref="P125:AN125"/>
    <mergeCell ref="AO125:AQ125"/>
    <mergeCell ref="AR125:BA125"/>
    <mergeCell ref="B126:E126"/>
    <mergeCell ref="F126:N126"/>
    <mergeCell ref="P126:AN126"/>
    <mergeCell ref="AO126:AQ126"/>
    <mergeCell ref="AR126:BA126"/>
    <mergeCell ref="B127:E127"/>
    <mergeCell ref="F127:N127"/>
    <mergeCell ref="P127:AN127"/>
    <mergeCell ref="AO127:AQ127"/>
    <mergeCell ref="AR127:BA127"/>
    <mergeCell ref="B128:E128"/>
    <mergeCell ref="F128:N128"/>
    <mergeCell ref="P128:AN128"/>
    <mergeCell ref="AO128:AQ128"/>
    <mergeCell ref="AR128:BA128"/>
    <mergeCell ref="B129:E129"/>
    <mergeCell ref="F129:N129"/>
    <mergeCell ref="P129:AN129"/>
    <mergeCell ref="AO129:AQ129"/>
    <mergeCell ref="AR129:BA129"/>
    <mergeCell ref="B130:E130"/>
    <mergeCell ref="F130:N130"/>
    <mergeCell ref="P130:AN130"/>
    <mergeCell ref="AO130:AQ130"/>
    <mergeCell ref="AR130:BA130"/>
    <mergeCell ref="B131:E131"/>
    <mergeCell ref="F131:N131"/>
    <mergeCell ref="P131:AN131"/>
    <mergeCell ref="AO131:AQ131"/>
    <mergeCell ref="AR131:BA131"/>
    <mergeCell ref="B132:E132"/>
    <mergeCell ref="F132:N132"/>
    <mergeCell ref="P132:AN132"/>
    <mergeCell ref="AO132:AQ132"/>
    <mergeCell ref="AR132:BA132"/>
    <mergeCell ref="B133:E133"/>
    <mergeCell ref="F133:N133"/>
    <mergeCell ref="P133:AN133"/>
    <mergeCell ref="AO133:AQ133"/>
    <mergeCell ref="AR133:BA133"/>
    <mergeCell ref="B134:E134"/>
    <mergeCell ref="F134:N134"/>
    <mergeCell ref="P134:AN134"/>
    <mergeCell ref="AO134:AQ134"/>
    <mergeCell ref="AR134:BA134"/>
    <mergeCell ref="B135:E135"/>
    <mergeCell ref="F135:N135"/>
    <mergeCell ref="P135:AN135"/>
    <mergeCell ref="AO135:AQ135"/>
    <mergeCell ref="AR135:BA135"/>
    <mergeCell ref="B136:E136"/>
    <mergeCell ref="F136:N136"/>
    <mergeCell ref="P136:AN136"/>
    <mergeCell ref="AO136:AQ136"/>
    <mergeCell ref="AR136:BA136"/>
    <mergeCell ref="B137:E137"/>
    <mergeCell ref="F137:N137"/>
    <mergeCell ref="P137:AN137"/>
    <mergeCell ref="AO137:AQ137"/>
    <mergeCell ref="AR137:BA137"/>
    <mergeCell ref="B138:AN138"/>
    <mergeCell ref="AO138:AQ138"/>
    <mergeCell ref="AR138:BA138"/>
    <mergeCell ref="B139:BA139"/>
    <mergeCell ref="B140:E140"/>
    <mergeCell ref="F140:K140"/>
    <mergeCell ref="L140:L141"/>
    <mergeCell ref="M140:R140"/>
    <mergeCell ref="S140:T141"/>
    <mergeCell ref="U140:Z141"/>
    <mergeCell ref="AA140:AF141"/>
    <mergeCell ref="F141:K141"/>
    <mergeCell ref="M141:R141"/>
    <mergeCell ref="B142:BA142"/>
    <mergeCell ref="B143:E143"/>
    <mergeCell ref="J143:N143"/>
    <mergeCell ref="O143:Q143"/>
    <mergeCell ref="S143:T144"/>
    <mergeCell ref="V143:Z144"/>
    <mergeCell ref="J144:N144"/>
    <mergeCell ref="T147:T148"/>
    <mergeCell ref="V147:X147"/>
    <mergeCell ref="Z147:Z148"/>
    <mergeCell ref="M148:O148"/>
    <mergeCell ref="V148:X148"/>
    <mergeCell ref="B149:BA149"/>
    <mergeCell ref="O144:Q144"/>
    <mergeCell ref="B145:BA145"/>
    <mergeCell ref="B147:B148"/>
    <mergeCell ref="C147:C148"/>
    <mergeCell ref="F147:H148"/>
    <mergeCell ref="I147:J148"/>
    <mergeCell ref="K147:K148"/>
    <mergeCell ref="M147:O147"/>
    <mergeCell ref="Q147:Q148"/>
    <mergeCell ref="R147:S148"/>
    <mergeCell ref="B151:BA151"/>
    <mergeCell ref="G152:J152"/>
    <mergeCell ref="K152:L152"/>
    <mergeCell ref="M152:P152"/>
    <mergeCell ref="X152:BA152"/>
    <mergeCell ref="G150:J150"/>
    <mergeCell ref="K150:L150"/>
    <mergeCell ref="M150:O150"/>
    <mergeCell ref="Q150:R150"/>
    <mergeCell ref="S150:U150"/>
    <mergeCell ref="AB150:BA150"/>
  </mergeCells>
  <conditionalFormatting sqref="J2:BA5 J54:BA57 J104:BA107">
    <cfRule type="cellIs" dxfId="1" priority="1" operator="equal">
      <formula>0</formula>
    </cfRule>
  </conditionalFormatting>
  <pageMargins left="0.39370078740157483" right="0.39370078740157483" top="0.39370078740157483" bottom="0.39370078740157483" header="0.27559055118110237" footer="0.27559055118110237"/>
  <pageSetup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54"/>
  <sheetViews>
    <sheetView tabSelected="1" view="pageBreakPreview" topLeftCell="A22" zoomScale="120" zoomScaleNormal="100" zoomScaleSheetLayoutView="120" workbookViewId="0">
      <selection activeCell="R39" sqref="R39"/>
    </sheetView>
  </sheetViews>
  <sheetFormatPr baseColWidth="10" defaultColWidth="9.875" defaultRowHeight="12.75"/>
  <cols>
    <col min="1" max="1" width="1.375" style="232" customWidth="1"/>
    <col min="2" max="2" width="3.625" style="233" customWidth="1"/>
    <col min="3" max="3" width="2.625" style="232" customWidth="1"/>
    <col min="4" max="4" width="4.625" style="232" customWidth="1"/>
    <col min="5" max="5" width="2.625" style="232" customWidth="1"/>
    <col min="6" max="7" width="4.625" style="232" customWidth="1"/>
    <col min="8" max="8" width="5.625" style="232" customWidth="1"/>
    <col min="9" max="9" width="28.625" style="1" customWidth="1"/>
    <col min="10" max="11" width="13.5" style="1" customWidth="1"/>
    <col min="12" max="12" width="14.125" style="1" customWidth="1"/>
    <col min="13" max="13" width="1.375" style="1" customWidth="1"/>
    <col min="14" max="15" width="9.875" style="1" customWidth="1"/>
    <col min="16" max="16" width="20.5" style="1" customWidth="1"/>
    <col min="17" max="17" width="9.875" style="1" customWidth="1"/>
    <col min="18" max="18" width="24.625" style="1" customWidth="1"/>
    <col min="19" max="22" width="9.875" style="1" customWidth="1"/>
    <col min="23" max="23" width="24.625" style="1" customWidth="1"/>
    <col min="24" max="24" width="11.125" style="1" customWidth="1"/>
    <col min="25" max="16384" width="9.875" style="1"/>
  </cols>
  <sheetData>
    <row r="1" spans="1:13" ht="18" customHeight="1">
      <c r="A1" s="521" t="s">
        <v>29</v>
      </c>
      <c r="B1" s="521"/>
      <c r="C1" s="521"/>
      <c r="D1" s="521"/>
      <c r="E1" s="521"/>
      <c r="F1" s="522"/>
      <c r="G1" s="522"/>
      <c r="H1" s="522"/>
      <c r="I1" s="522"/>
      <c r="J1" s="522"/>
      <c r="K1" s="522"/>
      <c r="L1" s="522"/>
      <c r="M1" s="522"/>
    </row>
    <row r="2" spans="1:13" ht="15" customHeight="1">
      <c r="A2" s="521"/>
      <c r="B2" s="521"/>
      <c r="C2" s="521"/>
      <c r="D2" s="521"/>
      <c r="E2" s="521"/>
      <c r="F2" s="523"/>
      <c r="G2" s="523"/>
      <c r="H2" s="460"/>
      <c r="I2" s="460"/>
      <c r="J2" s="460"/>
      <c r="K2" s="460"/>
      <c r="L2" s="460"/>
      <c r="M2" s="460"/>
    </row>
    <row r="3" spans="1:13" ht="15" customHeight="1">
      <c r="A3" s="521"/>
      <c r="B3" s="521"/>
      <c r="C3" s="521"/>
      <c r="D3" s="521"/>
      <c r="E3" s="521"/>
      <c r="F3" s="523"/>
      <c r="G3" s="523"/>
      <c r="H3" s="460"/>
      <c r="I3" s="460"/>
      <c r="J3" s="460"/>
      <c r="K3" s="460"/>
      <c r="L3" s="460"/>
      <c r="M3" s="460"/>
    </row>
    <row r="4" spans="1:13" ht="15" customHeight="1">
      <c r="A4" s="521"/>
      <c r="B4" s="521"/>
      <c r="C4" s="521"/>
      <c r="D4" s="521"/>
      <c r="E4" s="521"/>
      <c r="F4" s="523"/>
      <c r="G4" s="523"/>
      <c r="H4" s="460"/>
      <c r="I4" s="460"/>
      <c r="J4" s="460"/>
      <c r="K4" s="460"/>
      <c r="L4" s="460"/>
      <c r="M4" s="460"/>
    </row>
    <row r="5" spans="1:13" ht="15" customHeight="1">
      <c r="A5" s="521"/>
      <c r="B5" s="521"/>
      <c r="C5" s="521"/>
      <c r="D5" s="521"/>
      <c r="E5" s="521"/>
      <c r="F5" s="523"/>
      <c r="G5" s="523"/>
      <c r="H5" s="460"/>
      <c r="I5" s="460"/>
      <c r="J5" s="460"/>
      <c r="K5" s="460"/>
      <c r="L5" s="460"/>
      <c r="M5" s="460"/>
    </row>
    <row r="6" spans="1:13" ht="18" customHeight="1">
      <c r="A6" s="512" t="s">
        <v>344</v>
      </c>
      <c r="B6" s="513"/>
      <c r="C6" s="513"/>
      <c r="D6" s="513"/>
      <c r="E6" s="513"/>
      <c r="F6" s="513"/>
      <c r="G6" s="513"/>
      <c r="H6" s="513"/>
      <c r="I6" s="513"/>
      <c r="J6" s="513"/>
      <c r="K6" s="513"/>
      <c r="L6" s="513"/>
      <c r="M6" s="513"/>
    </row>
    <row r="7" spans="1:13" ht="9" customHeight="1">
      <c r="A7" s="3"/>
      <c r="B7" s="2"/>
      <c r="C7" s="2"/>
      <c r="D7" s="2"/>
      <c r="E7" s="2"/>
      <c r="F7" s="2"/>
      <c r="G7" s="2"/>
      <c r="H7" s="2"/>
      <c r="I7" s="2"/>
      <c r="J7" s="2"/>
      <c r="K7" s="2"/>
      <c r="L7" s="2"/>
      <c r="M7" s="2"/>
    </row>
    <row r="8" spans="1:13" ht="18" customHeight="1">
      <c r="A8" s="207"/>
      <c r="B8" s="496" t="s">
        <v>275</v>
      </c>
      <c r="C8" s="496"/>
      <c r="D8" s="496"/>
      <c r="E8" s="496"/>
      <c r="F8" s="496"/>
      <c r="G8" s="496"/>
      <c r="H8" s="496"/>
      <c r="I8" s="496"/>
      <c r="J8" s="496"/>
      <c r="K8" s="496"/>
      <c r="L8" s="496"/>
      <c r="M8" s="207"/>
    </row>
    <row r="9" spans="1:13" s="15" customFormat="1" ht="21" customHeight="1">
      <c r="A9" s="208"/>
      <c r="B9" s="209" t="s">
        <v>276</v>
      </c>
      <c r="C9" s="210"/>
      <c r="D9" s="210"/>
      <c r="E9" s="211" t="s">
        <v>277</v>
      </c>
      <c r="F9" s="211"/>
      <c r="G9" s="210"/>
      <c r="H9" s="210"/>
      <c r="I9" s="208"/>
      <c r="J9" s="208"/>
      <c r="K9" s="208"/>
      <c r="L9" s="208"/>
      <c r="M9" s="208"/>
    </row>
    <row r="10" spans="1:13" s="15" customFormat="1" ht="18" customHeight="1">
      <c r="A10" s="208"/>
      <c r="B10" s="209" t="s">
        <v>278</v>
      </c>
      <c r="C10" s="209"/>
      <c r="D10" s="16"/>
      <c r="E10" s="514" t="s">
        <v>279</v>
      </c>
      <c r="F10" s="514"/>
      <c r="G10" s="212" t="s">
        <v>280</v>
      </c>
      <c r="H10" s="212"/>
      <c r="I10" s="208"/>
      <c r="J10" s="208"/>
      <c r="K10" s="208"/>
      <c r="L10" s="208"/>
      <c r="M10" s="208"/>
    </row>
    <row r="11" spans="1:13" s="15" customFormat="1" ht="18" customHeight="1">
      <c r="A11" s="208"/>
      <c r="B11" s="209"/>
      <c r="C11" s="209"/>
      <c r="D11" s="16"/>
      <c r="E11" s="515" t="s">
        <v>281</v>
      </c>
      <c r="F11" s="515"/>
      <c r="G11" s="209" t="s">
        <v>314</v>
      </c>
      <c r="H11" s="209"/>
      <c r="I11" s="208"/>
      <c r="J11" s="208"/>
      <c r="K11" s="208"/>
      <c r="L11" s="208"/>
      <c r="M11" s="208"/>
    </row>
    <row r="12" spans="1:13" s="15" customFormat="1" ht="18" customHeight="1">
      <c r="A12" s="208"/>
      <c r="B12" s="209"/>
      <c r="C12" s="209"/>
      <c r="D12" s="16"/>
      <c r="E12" s="516" t="s">
        <v>282</v>
      </c>
      <c r="F12" s="516"/>
      <c r="G12" s="209" t="s">
        <v>283</v>
      </c>
      <c r="H12" s="209"/>
      <c r="I12" s="208"/>
      <c r="J12" s="208"/>
      <c r="K12" s="208"/>
      <c r="L12" s="208"/>
      <c r="M12" s="208"/>
    </row>
    <row r="13" spans="1:13" s="15" customFormat="1" ht="18" customHeight="1">
      <c r="A13" s="208"/>
      <c r="B13" s="213" t="s">
        <v>284</v>
      </c>
      <c r="C13" s="210"/>
      <c r="D13" s="210"/>
      <c r="E13" s="209" t="s">
        <v>285</v>
      </c>
      <c r="F13" s="209"/>
      <c r="G13" s="210"/>
      <c r="H13" s="210"/>
      <c r="I13" s="208"/>
      <c r="J13" s="208"/>
      <c r="K13" s="208"/>
      <c r="L13" s="208"/>
      <c r="M13" s="208"/>
    </row>
    <row r="14" spans="1:13" ht="9" customHeight="1">
      <c r="A14" s="3"/>
      <c r="B14" s="2"/>
      <c r="C14" s="2"/>
      <c r="D14" s="2"/>
      <c r="E14" s="2"/>
      <c r="F14" s="2"/>
      <c r="G14" s="2"/>
      <c r="H14" s="2"/>
      <c r="I14" s="2"/>
      <c r="J14" s="2"/>
      <c r="K14" s="2"/>
      <c r="L14" s="2"/>
      <c r="M14" s="2"/>
    </row>
    <row r="15" spans="1:13" s="27" customFormat="1" ht="18" customHeight="1" thickBot="1">
      <c r="A15" s="517" t="s">
        <v>286</v>
      </c>
      <c r="B15" s="517"/>
      <c r="C15" s="517"/>
      <c r="D15" s="517"/>
      <c r="E15" s="517"/>
      <c r="F15" s="517"/>
      <c r="G15" s="517"/>
      <c r="H15" s="517"/>
      <c r="I15" s="518"/>
      <c r="J15" s="44" t="s">
        <v>287</v>
      </c>
      <c r="K15" s="45" t="s">
        <v>328</v>
      </c>
      <c r="L15" s="517" t="s">
        <v>288</v>
      </c>
      <c r="M15" s="517"/>
    </row>
    <row r="16" spans="1:13" ht="18" customHeight="1">
      <c r="A16" s="26"/>
      <c r="B16" s="17" t="s">
        <v>321</v>
      </c>
      <c r="C16" s="26" t="s">
        <v>289</v>
      </c>
      <c r="D16" s="26"/>
      <c r="E16" s="26"/>
      <c r="F16" s="26"/>
      <c r="G16" s="26"/>
      <c r="H16" s="26"/>
      <c r="I16" s="26"/>
      <c r="J16" s="214"/>
      <c r="K16" s="214"/>
      <c r="L16" s="215"/>
      <c r="M16" s="46"/>
    </row>
    <row r="17" spans="1:13" ht="18" customHeight="1">
      <c r="A17" s="16"/>
      <c r="B17" s="18"/>
      <c r="C17" s="21" t="s">
        <v>290</v>
      </c>
      <c r="D17" s="21"/>
      <c r="E17" s="21"/>
      <c r="F17" s="21"/>
      <c r="G17" s="21"/>
      <c r="H17" s="21"/>
      <c r="I17" s="21"/>
      <c r="J17" s="216"/>
      <c r="K17" s="216"/>
      <c r="L17" s="217">
        <v>35</v>
      </c>
      <c r="M17" s="29"/>
    </row>
    <row r="18" spans="1:13" ht="18" customHeight="1">
      <c r="A18" s="16"/>
      <c r="B18" s="18"/>
      <c r="C18" s="21" t="s">
        <v>291</v>
      </c>
      <c r="D18" s="21"/>
      <c r="E18" s="21"/>
      <c r="F18" s="21"/>
      <c r="G18" s="21"/>
      <c r="H18" s="21"/>
      <c r="I18" s="21"/>
      <c r="J18" s="216"/>
      <c r="K18" s="216"/>
      <c r="L18" s="217">
        <v>45</v>
      </c>
      <c r="M18" s="29"/>
    </row>
    <row r="19" spans="1:13" ht="18" customHeight="1">
      <c r="A19" s="16"/>
      <c r="B19" s="18"/>
      <c r="C19" s="21" t="s">
        <v>292</v>
      </c>
      <c r="D19" s="21"/>
      <c r="E19" s="21"/>
      <c r="F19" s="21"/>
      <c r="G19" s="21"/>
      <c r="H19" s="21"/>
      <c r="I19" s="21"/>
      <c r="J19" s="216"/>
      <c r="K19" s="216"/>
      <c r="L19" s="217">
        <v>10</v>
      </c>
      <c r="M19" s="29"/>
    </row>
    <row r="20" spans="1:13" ht="18" customHeight="1">
      <c r="A20" s="16"/>
      <c r="B20" s="18"/>
      <c r="C20" s="21" t="s">
        <v>293</v>
      </c>
      <c r="D20" s="21"/>
      <c r="E20" s="21"/>
      <c r="F20" s="21"/>
      <c r="G20" s="21"/>
      <c r="H20" s="21"/>
      <c r="I20" s="21"/>
      <c r="J20" s="216"/>
      <c r="K20" s="216"/>
      <c r="L20" s="217">
        <v>10</v>
      </c>
      <c r="M20" s="29"/>
    </row>
    <row r="21" spans="1:13" ht="9" customHeight="1" thickBot="1">
      <c r="A21" s="16"/>
      <c r="B21" s="19"/>
      <c r="C21" s="20"/>
      <c r="D21" s="20"/>
      <c r="E21" s="20"/>
      <c r="F21" s="20"/>
      <c r="G21" s="20"/>
      <c r="H21" s="20"/>
      <c r="I21" s="21"/>
      <c r="J21" s="22"/>
      <c r="K21" s="22"/>
      <c r="L21" s="28"/>
      <c r="M21" s="29"/>
    </row>
    <row r="22" spans="1:13" ht="18" customHeight="1">
      <c r="A22" s="26"/>
      <c r="B22" s="218"/>
      <c r="C22" s="121" t="s">
        <v>294</v>
      </c>
      <c r="D22" s="121"/>
      <c r="E22" s="121"/>
      <c r="F22" s="121"/>
      <c r="G22" s="121"/>
      <c r="H22" s="121"/>
      <c r="I22" s="47"/>
      <c r="J22" s="219"/>
      <c r="K22" s="220"/>
      <c r="L22" s="221">
        <f>SUM(L16:L21)</f>
        <v>100</v>
      </c>
      <c r="M22" s="46"/>
    </row>
    <row r="23" spans="1:13" ht="9" customHeight="1">
      <c r="A23" s="16"/>
      <c r="B23" s="23"/>
      <c r="C23" s="24"/>
      <c r="D23" s="24"/>
      <c r="E23" s="24"/>
      <c r="F23" s="24"/>
      <c r="G23" s="24"/>
      <c r="H23" s="24"/>
      <c r="I23" s="16"/>
      <c r="J23" s="16"/>
      <c r="K23" s="16"/>
      <c r="L23" s="222"/>
      <c r="M23" s="29"/>
    </row>
    <row r="24" spans="1:13" ht="18" customHeight="1">
      <c r="A24" s="16"/>
      <c r="B24" s="223" t="s">
        <v>322</v>
      </c>
      <c r="C24" s="519" t="s">
        <v>295</v>
      </c>
      <c r="D24" s="519"/>
      <c r="E24" s="519"/>
      <c r="F24" s="519"/>
      <c r="G24" s="519"/>
      <c r="H24" s="519"/>
      <c r="I24" s="519"/>
      <c r="J24" s="519"/>
      <c r="K24" s="520"/>
      <c r="L24" s="224"/>
      <c r="M24" s="29"/>
    </row>
    <row r="25" spans="1:13" ht="18" customHeight="1">
      <c r="A25" s="3"/>
      <c r="B25" s="225"/>
      <c r="C25" s="505" t="s">
        <v>296</v>
      </c>
      <c r="D25" s="505"/>
      <c r="E25" s="505"/>
      <c r="F25" s="505"/>
      <c r="G25" s="505"/>
      <c r="H25" s="505"/>
      <c r="I25" s="505"/>
      <c r="J25" s="505"/>
      <c r="K25" s="506"/>
      <c r="L25" s="224">
        <v>15</v>
      </c>
      <c r="M25" s="29"/>
    </row>
    <row r="26" spans="1:13" ht="18" customHeight="1">
      <c r="A26" s="3"/>
      <c r="B26" s="54" t="s">
        <v>323</v>
      </c>
      <c r="C26" s="507" t="s">
        <v>297</v>
      </c>
      <c r="D26" s="507"/>
      <c r="E26" s="507"/>
      <c r="F26" s="507"/>
      <c r="G26" s="507"/>
      <c r="H26" s="507"/>
      <c r="I26" s="507"/>
      <c r="J26" s="507"/>
      <c r="K26" s="508"/>
      <c r="L26" s="226">
        <f>L22+L25</f>
        <v>115</v>
      </c>
      <c r="M26" s="29"/>
    </row>
    <row r="27" spans="1:13" ht="18" customHeight="1">
      <c r="A27" s="16"/>
      <c r="B27" s="223" t="s">
        <v>324</v>
      </c>
      <c r="C27" s="503" t="s">
        <v>298</v>
      </c>
      <c r="D27" s="503"/>
      <c r="E27" s="503"/>
      <c r="F27" s="503"/>
      <c r="G27" s="503"/>
      <c r="H27" s="503"/>
      <c r="I27" s="503"/>
      <c r="J27" s="503"/>
      <c r="K27" s="504"/>
      <c r="L27" s="224"/>
      <c r="M27" s="29"/>
    </row>
    <row r="28" spans="1:13" ht="18" customHeight="1">
      <c r="A28" s="3"/>
      <c r="B28" s="225"/>
      <c r="C28" s="505" t="s">
        <v>299</v>
      </c>
      <c r="D28" s="505"/>
      <c r="E28" s="505"/>
      <c r="F28" s="505"/>
      <c r="G28" s="505"/>
      <c r="H28" s="505"/>
      <c r="I28" s="505"/>
      <c r="J28" s="505"/>
      <c r="K28" s="506"/>
      <c r="L28" s="224">
        <f>0.015*L26</f>
        <v>1.7249999999999999</v>
      </c>
      <c r="M28" s="29"/>
    </row>
    <row r="29" spans="1:13" ht="18" customHeight="1">
      <c r="A29" s="16"/>
      <c r="B29" s="54" t="s">
        <v>325</v>
      </c>
      <c r="C29" s="507" t="s">
        <v>300</v>
      </c>
      <c r="D29" s="507"/>
      <c r="E29" s="507"/>
      <c r="F29" s="507"/>
      <c r="G29" s="507"/>
      <c r="H29" s="507"/>
      <c r="I29" s="507"/>
      <c r="J29" s="507"/>
      <c r="K29" s="508"/>
      <c r="L29" s="226">
        <f>L26+L28</f>
        <v>116.72499999999999</v>
      </c>
      <c r="M29" s="29"/>
    </row>
    <row r="30" spans="1:13" ht="18" customHeight="1">
      <c r="A30" s="16"/>
      <c r="B30" s="223" t="s">
        <v>326</v>
      </c>
      <c r="C30" s="503" t="s">
        <v>301</v>
      </c>
      <c r="D30" s="503"/>
      <c r="E30" s="503"/>
      <c r="F30" s="503"/>
      <c r="G30" s="503"/>
      <c r="H30" s="503"/>
      <c r="I30" s="503"/>
      <c r="J30" s="503"/>
      <c r="K30" s="504"/>
      <c r="L30" s="224"/>
      <c r="M30" s="29"/>
    </row>
    <row r="31" spans="1:13" ht="18" customHeight="1">
      <c r="A31" s="3"/>
      <c r="B31" s="225"/>
      <c r="C31" s="505" t="s">
        <v>302</v>
      </c>
      <c r="D31" s="505"/>
      <c r="E31" s="505"/>
      <c r="F31" s="505"/>
      <c r="G31" s="505"/>
      <c r="H31" s="505"/>
      <c r="I31" s="505"/>
      <c r="J31" s="505"/>
      <c r="K31" s="506"/>
      <c r="L31" s="224">
        <f>0.10717*L29</f>
        <v>12.50941825</v>
      </c>
      <c r="M31" s="29"/>
    </row>
    <row r="32" spans="1:13" ht="18" customHeight="1">
      <c r="A32" s="3"/>
      <c r="B32" s="54" t="s">
        <v>327</v>
      </c>
      <c r="C32" s="507" t="s">
        <v>303</v>
      </c>
      <c r="D32" s="507"/>
      <c r="E32" s="507"/>
      <c r="F32" s="507"/>
      <c r="G32" s="507"/>
      <c r="H32" s="507"/>
      <c r="I32" s="507"/>
      <c r="J32" s="507"/>
      <c r="K32" s="508"/>
      <c r="L32" s="226">
        <f>L29+L31</f>
        <v>129.23441825</v>
      </c>
      <c r="M32" s="29"/>
    </row>
    <row r="33" spans="1:13" ht="9" customHeight="1" thickBot="1">
      <c r="A33" s="3"/>
      <c r="B33" s="227"/>
      <c r="C33" s="228"/>
      <c r="D33" s="228"/>
      <c r="E33" s="228"/>
      <c r="F33" s="228"/>
      <c r="G33" s="229"/>
      <c r="H33" s="229"/>
      <c r="I33" s="230"/>
      <c r="J33" s="2"/>
      <c r="K33" s="49"/>
      <c r="L33" s="222"/>
      <c r="M33" s="29"/>
    </row>
    <row r="34" spans="1:13" ht="18" customHeight="1">
      <c r="A34" s="48"/>
      <c r="B34" s="25"/>
      <c r="C34" s="509" t="s">
        <v>317</v>
      </c>
      <c r="D34" s="509"/>
      <c r="E34" s="509"/>
      <c r="F34" s="509"/>
      <c r="G34" s="509"/>
      <c r="H34" s="509"/>
      <c r="I34" s="509"/>
      <c r="J34" s="509"/>
      <c r="K34" s="510"/>
      <c r="L34" s="231">
        <f>SUM(L32)</f>
        <v>129.23441825</v>
      </c>
      <c r="M34" s="46"/>
    </row>
    <row r="35" spans="1:13" ht="21" customHeight="1">
      <c r="A35" s="2"/>
      <c r="B35" s="511" t="s">
        <v>339</v>
      </c>
      <c r="C35" s="511"/>
      <c r="E35" s="2"/>
      <c r="F35" s="2"/>
      <c r="G35" s="2"/>
      <c r="H35" s="2"/>
      <c r="I35" s="2"/>
      <c r="J35" s="2"/>
      <c r="K35" s="2"/>
      <c r="L35" s="2"/>
      <c r="M35" s="2"/>
    </row>
    <row r="36" spans="1:13" ht="16.5" customHeight="1">
      <c r="A36" s="2"/>
      <c r="B36" s="30" t="s">
        <v>340</v>
      </c>
      <c r="C36" s="502" t="s">
        <v>304</v>
      </c>
      <c r="D36" s="502"/>
      <c r="E36" s="502"/>
      <c r="F36" s="502"/>
      <c r="G36" s="502"/>
      <c r="H36" s="502"/>
      <c r="I36" s="502"/>
      <c r="J36" s="502"/>
      <c r="K36" s="502"/>
      <c r="L36" s="502"/>
      <c r="M36" s="502"/>
    </row>
    <row r="37" spans="1:13" ht="18" customHeight="1">
      <c r="A37" s="2"/>
      <c r="B37" s="30" t="s">
        <v>341</v>
      </c>
      <c r="C37" s="502" t="s">
        <v>305</v>
      </c>
      <c r="D37" s="502"/>
      <c r="E37" s="502"/>
      <c r="F37" s="502"/>
      <c r="G37" s="502"/>
      <c r="H37" s="502"/>
      <c r="I37" s="502"/>
      <c r="J37" s="502"/>
      <c r="K37" s="502"/>
      <c r="L37" s="502"/>
      <c r="M37" s="502"/>
    </row>
    <row r="38" spans="1:13" ht="16.5" customHeight="1">
      <c r="A38" s="2"/>
      <c r="B38" s="31"/>
      <c r="C38" s="502" t="s">
        <v>374</v>
      </c>
      <c r="D38" s="502"/>
      <c r="E38" s="502"/>
      <c r="F38" s="502"/>
      <c r="G38" s="502"/>
      <c r="H38" s="502"/>
      <c r="I38" s="502"/>
      <c r="J38" s="502"/>
      <c r="K38" s="502"/>
      <c r="L38" s="502"/>
      <c r="M38" s="502"/>
    </row>
    <row r="39" spans="1:13" ht="18" customHeight="1">
      <c r="A39" s="2"/>
      <c r="B39" s="30" t="s">
        <v>508</v>
      </c>
      <c r="C39" s="502" t="s">
        <v>306</v>
      </c>
      <c r="D39" s="502"/>
      <c r="E39" s="502"/>
      <c r="F39" s="502"/>
      <c r="G39" s="502"/>
      <c r="H39" s="502"/>
      <c r="I39" s="502"/>
      <c r="J39" s="502"/>
      <c r="K39" s="502"/>
      <c r="L39" s="502"/>
      <c r="M39" s="502"/>
    </row>
    <row r="40" spans="1:13" ht="16.5" customHeight="1">
      <c r="A40" s="2"/>
      <c r="B40" s="31"/>
      <c r="C40" s="502" t="s">
        <v>307</v>
      </c>
      <c r="D40" s="502"/>
      <c r="E40" s="502"/>
      <c r="F40" s="502"/>
      <c r="G40" s="502"/>
      <c r="H40" s="502"/>
      <c r="I40" s="502"/>
      <c r="J40" s="502"/>
      <c r="K40" s="502"/>
      <c r="L40" s="502"/>
      <c r="M40" s="502"/>
    </row>
    <row r="41" spans="1:13" ht="14.25" customHeight="1">
      <c r="A41" s="2"/>
      <c r="B41" s="14"/>
      <c r="C41" s="2"/>
      <c r="D41" s="13"/>
      <c r="E41" s="2"/>
      <c r="F41" s="2"/>
      <c r="G41" s="2"/>
      <c r="H41" s="2"/>
      <c r="I41" s="2"/>
      <c r="J41" s="2"/>
      <c r="K41" s="2"/>
      <c r="L41" s="2"/>
      <c r="M41" s="2"/>
    </row>
    <row r="43" spans="1:13">
      <c r="B43" s="1"/>
      <c r="C43" s="1"/>
      <c r="D43" s="1"/>
      <c r="E43" s="1"/>
      <c r="F43" s="1"/>
    </row>
    <row r="44" spans="1:13">
      <c r="B44" s="1"/>
      <c r="C44" s="1"/>
      <c r="D44" s="1"/>
      <c r="E44" s="1"/>
      <c r="F44" s="1"/>
    </row>
    <row r="45" spans="1:13">
      <c r="B45" s="1"/>
      <c r="C45" s="1"/>
      <c r="D45" s="1"/>
      <c r="E45" s="1"/>
      <c r="F45" s="1"/>
    </row>
    <row r="46" spans="1:13">
      <c r="B46" s="1"/>
      <c r="C46" s="1"/>
      <c r="D46" s="1"/>
      <c r="E46" s="1"/>
      <c r="F46" s="1"/>
    </row>
    <row r="47" spans="1:13">
      <c r="B47" s="1"/>
      <c r="C47" s="1"/>
      <c r="D47" s="1"/>
      <c r="E47" s="1"/>
      <c r="F47" s="1"/>
    </row>
    <row r="48" spans="1:13">
      <c r="B48" s="1"/>
      <c r="C48" s="1"/>
      <c r="D48" s="1"/>
      <c r="E48" s="1"/>
      <c r="F48" s="1"/>
    </row>
    <row r="49" spans="2:6">
      <c r="B49" s="1"/>
      <c r="C49" s="1"/>
      <c r="D49" s="1"/>
      <c r="E49" s="1"/>
      <c r="F49" s="1"/>
    </row>
    <row r="50" spans="2:6">
      <c r="B50" s="1"/>
      <c r="C50" s="1"/>
      <c r="D50" s="1"/>
      <c r="E50" s="1"/>
      <c r="F50" s="1"/>
    </row>
    <row r="51" spans="2:6">
      <c r="B51" s="1"/>
      <c r="C51" s="1"/>
      <c r="D51" s="1"/>
      <c r="E51" s="1"/>
      <c r="F51" s="1"/>
    </row>
    <row r="52" spans="2:6">
      <c r="B52" s="1"/>
      <c r="C52" s="1"/>
      <c r="D52" s="1"/>
      <c r="E52" s="1"/>
      <c r="F52" s="1"/>
    </row>
    <row r="53" spans="2:6">
      <c r="B53" s="1"/>
      <c r="C53" s="1"/>
      <c r="D53" s="1"/>
      <c r="E53" s="1"/>
      <c r="F53" s="1"/>
    </row>
    <row r="54" spans="2:6">
      <c r="B54" s="1"/>
      <c r="C54" s="1"/>
      <c r="D54" s="1"/>
      <c r="E54" s="1"/>
      <c r="F54" s="1"/>
    </row>
  </sheetData>
  <mergeCells count="33">
    <mergeCell ref="A1:E5"/>
    <mergeCell ref="F1:M1"/>
    <mergeCell ref="F2:G2"/>
    <mergeCell ref="H2:M2"/>
    <mergeCell ref="F3:G3"/>
    <mergeCell ref="H3:M3"/>
    <mergeCell ref="F4:G4"/>
    <mergeCell ref="H4:M4"/>
    <mergeCell ref="F5:G5"/>
    <mergeCell ref="H5:M5"/>
    <mergeCell ref="C29:K29"/>
    <mergeCell ref="A6:M6"/>
    <mergeCell ref="B8:L8"/>
    <mergeCell ref="E10:F10"/>
    <mergeCell ref="E11:F11"/>
    <mergeCell ref="E12:F12"/>
    <mergeCell ref="A15:I15"/>
    <mergeCell ref="L15:M15"/>
    <mergeCell ref="C24:K24"/>
    <mergeCell ref="C25:K25"/>
    <mergeCell ref="C26:K26"/>
    <mergeCell ref="C27:K27"/>
    <mergeCell ref="C28:K28"/>
    <mergeCell ref="C37:M37"/>
    <mergeCell ref="C38:M38"/>
    <mergeCell ref="C39:M39"/>
    <mergeCell ref="C40:M40"/>
    <mergeCell ref="C30:K30"/>
    <mergeCell ref="C31:K31"/>
    <mergeCell ref="C32:K32"/>
    <mergeCell ref="C34:K34"/>
    <mergeCell ref="B35:C35"/>
    <mergeCell ref="C36:M36"/>
  </mergeCells>
  <conditionalFormatting sqref="H2:H5 I3:L5">
    <cfRule type="cellIs" dxfId="0" priority="1" operator="equal">
      <formula>0</formula>
    </cfRule>
  </conditionalFormatting>
  <pageMargins left="0.39370078740157483" right="0.39370078740157483" top="0.39370078740157483" bottom="0.39370078740157483" header="0.27559055118110237" footer="0.27559055118110237"/>
  <pageSetup scale="97" orientation="portrait" horizontalDpi="180" verticalDpi="180" r:id="rId1"/>
  <headerFooter alignWithMargins="0">
    <oddFooter xml:space="preserve">&amp;C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10</vt:i4>
      </vt:variant>
    </vt:vector>
  </HeadingPairs>
  <TitlesOfParts>
    <vt:vector size="19" baseType="lpstr">
      <vt:lpstr>Forma DD-05</vt:lpstr>
      <vt:lpstr>Forma AT-05</vt:lpstr>
      <vt:lpstr>Forma AT-06</vt:lpstr>
      <vt:lpstr>Forma AT-07</vt:lpstr>
      <vt:lpstr>Forma AT-07 A</vt:lpstr>
      <vt:lpstr>Forma AT-07 B</vt:lpstr>
      <vt:lpstr>IIPU (Anexo 1)</vt:lpstr>
      <vt:lpstr>IIPU (Anexo 2)</vt:lpstr>
      <vt:lpstr>IIPU (Anexo 3)</vt:lpstr>
      <vt:lpstr>'Forma AT-05'!Área_de_impresión</vt:lpstr>
      <vt:lpstr>'Forma AT-06'!Área_de_impresión</vt:lpstr>
      <vt:lpstr>'Forma AT-07'!Área_de_impresión</vt:lpstr>
      <vt:lpstr>'Forma AT-07 A'!Área_de_impresión</vt:lpstr>
      <vt:lpstr>'Forma AT-07 B'!Área_de_impresión</vt:lpstr>
      <vt:lpstr>'Forma DD-05'!Área_de_impresión</vt:lpstr>
      <vt:lpstr>'IIPU (Anexo 1)'!Área_de_impresión</vt:lpstr>
      <vt:lpstr>'IIPU (Anexo 2)'!Área_de_impresión</vt:lpstr>
      <vt:lpstr>'IIPU (Anexo 3)'!Área_de_impresión</vt:lpstr>
      <vt:lpstr>'Forma DD-05'!Títulos_a_imprimir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jmancha</dc:creator>
  <cp:lastModifiedBy>Gera</cp:lastModifiedBy>
  <cp:lastPrinted>2025-07-15T17:01:46Z</cp:lastPrinted>
  <dcterms:created xsi:type="dcterms:W3CDTF">2015-09-04T18:05:41Z</dcterms:created>
  <dcterms:modified xsi:type="dcterms:W3CDTF">2025-07-15T17:02:07Z</dcterms:modified>
</cp:coreProperties>
</file>