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endicino\Documents\Gov Stuff\FLORIDA\"/>
    </mc:Choice>
  </mc:AlternateContent>
  <xr:revisionPtr revIDLastSave="0" documentId="13_ncr:1_{B4C17EEB-B316-4BDE-8E0E-1BCD1FF340FC}" xr6:coauthVersionLast="47" xr6:coauthVersionMax="47" xr10:uidLastSave="{00000000-0000-0000-0000-000000000000}"/>
  <bookViews>
    <workbookView xWindow="-108" yWindow="-108" windowWidth="23256" windowHeight="12576" xr2:uid="{379B8D6C-7D16-4C64-A27D-F6177BD6CC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8" i="1"/>
  <c r="K7" i="1"/>
  <c r="K6" i="1"/>
  <c r="J10" i="1" l="1"/>
  <c r="K10" i="1" l="1"/>
</calcChain>
</file>

<file path=xl/sharedStrings.xml><?xml version="1.0" encoding="utf-8"?>
<sst xmlns="http://schemas.openxmlformats.org/spreadsheetml/2006/main" count="41" uniqueCount="35">
  <si>
    <t>RATIO</t>
  </si>
  <si>
    <t>REVOLUTION FLORIDA PRODUCT MENU</t>
  </si>
  <si>
    <t>PRODUCT TYPE - FORM OF MARIJUANA</t>
  </si>
  <si>
    <t>STRAIN</t>
  </si>
  <si>
    <t>TOTAL</t>
  </si>
  <si>
    <t>TOTAL:</t>
  </si>
  <si>
    <t>UNIT COST</t>
  </si>
  <si>
    <t>Low THC Flower</t>
  </si>
  <si>
    <t>CBDa%</t>
  </si>
  <si>
    <t>THCa%</t>
  </si>
  <si>
    <t>DOWNLOAD TEST RESULTS</t>
  </si>
  <si>
    <t>Click to Download</t>
  </si>
  <si>
    <t>BATCH HARVEST ID #</t>
  </si>
  <si>
    <t>CONTAINER SIZE (GRAMS)</t>
  </si>
  <si>
    <t>No extracted marijuana available at this time</t>
  </si>
  <si>
    <t>No marijuana delivery device available at this time</t>
  </si>
  <si>
    <t>No discounts available at this time</t>
  </si>
  <si>
    <t>Note:</t>
  </si>
  <si>
    <t>DESIRED QUANTITY (# UNITS)</t>
  </si>
  <si>
    <t>30-DAY SUPPLY = 2.14 OZ (60.75 GRAMS) | UNIT QUANTITY: 17 UNITS = 59.5 GRAMS | PRICE:</t>
  </si>
  <si>
    <t>50-DAY SUPPLY = 3.56 OZ (101 GRAMS) | UNIT QTY: 28 UNITS = 98 GRAMS | NOT AVAILABLE | PRICE:</t>
  </si>
  <si>
    <t>70-DAY SUPPLY = 4.98 OZ (141.4 GRAMS) | UNIT QTY: 40 UNITS = 140 GRAMS | NOT AVAILABLE | PRICE:</t>
  </si>
  <si>
    <t>DOSE UNIT: 2.02 GRAMS / DAY or AS TOLERATED</t>
  </si>
  <si>
    <t>BAOX LOW THC</t>
  </si>
  <si>
    <t>4045 1642 7896 8185</t>
  </si>
  <si>
    <t>1218 9774 4569 8573</t>
  </si>
  <si>
    <t>BERMUDA TRIANGLE</t>
  </si>
  <si>
    <t>Flower</t>
  </si>
  <si>
    <t>9141 6402 8203 2425</t>
  </si>
  <si>
    <t>ALIEN ROCK CANDY</t>
  </si>
  <si>
    <t>5027 2737 5692 2337</t>
  </si>
  <si>
    <t>~25:1 - CBD:THC</t>
  </si>
  <si>
    <t>~12:1 - THC:CBD</t>
  </si>
  <si>
    <t>~18:1 - THC:CBD</t>
  </si>
  <si>
    <t>~17:1 - THC:CBD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</si>
</sst>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venir LT Std 55 Roman"/>
    </font>
    <font>
      <sz val="10"/>
      <color theme="1"/>
      <name val="Avenir LT Std 55 Roman"/>
    </font>
    <font>
      <sz val="10"/>
      <name val="Avenir LT Std 55 Roman"/>
    </font>
    <font>
      <b/>
      <sz val="10"/>
      <color theme="1"/>
      <name val="Avenir LT Std 55 Roman"/>
    </font>
    <font>
      <sz val="9"/>
      <color theme="1"/>
      <name val="Avenir LT Std 55 Roman"/>
    </font>
    <font>
      <b/>
      <sz val="10"/>
      <name val="Avenir LT Std 55 Roman"/>
    </font>
    <font>
      <sz val="11"/>
      <name val="Calibri"/>
      <family val="2"/>
      <scheme val="minor"/>
    </font>
    <font>
      <sz val="8"/>
      <color theme="1"/>
      <name val="Avenir LT Std 55 Roman"/>
      <family val="2"/>
    </font>
    <font>
      <b/>
      <sz val="8"/>
      <color theme="1"/>
      <name val="Avenir LT Std 55 Roman"/>
    </font>
    <font>
      <sz val="11"/>
      <color theme="1"/>
      <name val="Avenir LT Std 55 Roman"/>
      <family val="2"/>
    </font>
    <font>
      <sz val="11"/>
      <name val="Avenir LT Std 55 Roman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 tint="-4.9989318521683403E-2"/>
      <name val="Avenir LT Std 55 Roman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3">
    <xf numFmtId="0" fontId="0" fillId="0" borderId="0" xfId="0"/>
    <xf numFmtId="43" fontId="0" fillId="0" borderId="0" xfId="1" applyFont="1"/>
    <xf numFmtId="43" fontId="7" fillId="3" borderId="9" xfId="1" applyFont="1" applyFill="1" applyBorder="1"/>
    <xf numFmtId="164" fontId="4" fillId="3" borderId="7" xfId="1" applyNumberFormat="1" applyFont="1" applyFill="1" applyBorder="1"/>
    <xf numFmtId="44" fontId="4" fillId="3" borderId="7" xfId="2" applyFont="1" applyFill="1" applyBorder="1"/>
    <xf numFmtId="43" fontId="4" fillId="3" borderId="4" xfId="1" applyFont="1" applyFill="1" applyBorder="1"/>
    <xf numFmtId="43" fontId="0" fillId="0" borderId="8" xfId="1" applyFont="1" applyBorder="1"/>
    <xf numFmtId="43" fontId="2" fillId="4" borderId="10" xfId="1" applyFont="1" applyFill="1" applyBorder="1"/>
    <xf numFmtId="164" fontId="0" fillId="4" borderId="11" xfId="1" applyNumberFormat="1" applyFont="1" applyFill="1" applyBorder="1"/>
    <xf numFmtId="44" fontId="10" fillId="4" borderId="11" xfId="2" applyFont="1" applyFill="1" applyBorder="1" applyAlignment="1">
      <alignment horizontal="right"/>
    </xf>
    <xf numFmtId="43" fontId="0" fillId="4" borderId="12" xfId="1" applyFont="1" applyFill="1" applyBorder="1"/>
    <xf numFmtId="43" fontId="11" fillId="0" borderId="0" xfId="1" applyFont="1"/>
    <xf numFmtId="164" fontId="0" fillId="0" borderId="0" xfId="1" applyNumberFormat="1" applyFont="1"/>
    <xf numFmtId="44" fontId="0" fillId="0" borderId="0" xfId="2" applyFont="1"/>
    <xf numFmtId="43" fontId="7" fillId="3" borderId="7" xfId="1" applyFont="1" applyFill="1" applyBorder="1"/>
    <xf numFmtId="43" fontId="2" fillId="4" borderId="11" xfId="1" applyFont="1" applyFill="1" applyBorder="1"/>
    <xf numFmtId="43" fontId="1" fillId="0" borderId="0" xfId="1" applyFont="1"/>
    <xf numFmtId="164" fontId="1" fillId="0" borderId="0" xfId="1" applyNumberFormat="1" applyFont="1"/>
    <xf numFmtId="43" fontId="1" fillId="0" borderId="5" xfId="1" applyFont="1" applyBorder="1"/>
    <xf numFmtId="43" fontId="1" fillId="0" borderId="0" xfId="1" applyFont="1" applyAlignment="1">
      <alignment wrapText="1"/>
    </xf>
    <xf numFmtId="43" fontId="12" fillId="3" borderId="13" xfId="1" applyFont="1" applyFill="1" applyBorder="1" applyAlignment="1">
      <alignment horizontal="center" vertical="center" wrapText="1"/>
    </xf>
    <xf numFmtId="43" fontId="12" fillId="3" borderId="14" xfId="1" applyFont="1" applyFill="1" applyBorder="1" applyAlignment="1">
      <alignment horizontal="center" vertical="center" wrapText="1"/>
    </xf>
    <xf numFmtId="164" fontId="12" fillId="3" borderId="14" xfId="1" applyNumberFormat="1" applyFont="1" applyFill="1" applyBorder="1" applyAlignment="1">
      <alignment horizontal="center" vertical="center" wrapText="1"/>
    </xf>
    <xf numFmtId="43" fontId="13" fillId="3" borderId="14" xfId="1" applyFont="1" applyFill="1" applyBorder="1" applyAlignment="1">
      <alignment horizontal="center" vertical="center" wrapText="1"/>
    </xf>
    <xf numFmtId="44" fontId="12" fillId="3" borderId="14" xfId="2" applyFont="1" applyFill="1" applyBorder="1" applyAlignment="1">
      <alignment horizontal="center" vertical="center" wrapText="1"/>
    </xf>
    <xf numFmtId="43" fontId="12" fillId="3" borderId="15" xfId="1" applyFont="1" applyFill="1" applyBorder="1" applyAlignment="1">
      <alignment horizontal="center" vertical="center" wrapText="1"/>
    </xf>
    <xf numFmtId="165" fontId="9" fillId="0" borderId="0" xfId="1" applyNumberFormat="1" applyFont="1"/>
    <xf numFmtId="165" fontId="12" fillId="3" borderId="14" xfId="2" applyNumberFormat="1" applyFont="1" applyFill="1" applyBorder="1" applyAlignment="1">
      <alignment horizontal="center" vertical="center" wrapText="1"/>
    </xf>
    <xf numFmtId="165" fontId="5" fillId="3" borderId="7" xfId="1" applyNumberFormat="1" applyFont="1" applyFill="1" applyBorder="1"/>
    <xf numFmtId="165" fontId="9" fillId="4" borderId="11" xfId="1" applyNumberFormat="1" applyFont="1" applyFill="1" applyBorder="1"/>
    <xf numFmtId="44" fontId="0" fillId="0" borderId="0" xfId="2" applyFont="1" applyAlignment="1">
      <alignment horizontal="center"/>
    </xf>
    <xf numFmtId="44" fontId="4" fillId="3" borderId="7" xfId="2" applyFont="1" applyFill="1" applyBorder="1" applyAlignment="1">
      <alignment horizontal="center"/>
    </xf>
    <xf numFmtId="44" fontId="10" fillId="4" borderId="11" xfId="2" applyFont="1" applyFill="1" applyBorder="1" applyAlignment="1">
      <alignment horizontal="center"/>
    </xf>
    <xf numFmtId="43" fontId="6" fillId="0" borderId="0" xfId="1" applyFont="1" applyBorder="1" applyAlignment="1">
      <alignment horizontal="left"/>
    </xf>
    <xf numFmtId="164" fontId="6" fillId="0" borderId="0" xfId="1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44" fontId="6" fillId="0" borderId="0" xfId="2" applyFont="1" applyBorder="1"/>
    <xf numFmtId="1" fontId="6" fillId="0" borderId="0" xfId="2" applyNumberFormat="1" applyFont="1" applyBorder="1" applyAlignment="1">
      <alignment horizontal="center"/>
    </xf>
    <xf numFmtId="164" fontId="2" fillId="5" borderId="0" xfId="1" applyNumberFormat="1" applyFont="1" applyFill="1" applyBorder="1" applyAlignment="1">
      <alignment horizontal="right"/>
    </xf>
    <xf numFmtId="44" fontId="2" fillId="5" borderId="0" xfId="2" applyFont="1" applyFill="1" applyBorder="1"/>
    <xf numFmtId="164" fontId="2" fillId="5" borderId="18" xfId="1" applyNumberFormat="1" applyFont="1" applyFill="1" applyBorder="1"/>
    <xf numFmtId="164" fontId="2" fillId="5" borderId="5" xfId="1" applyNumberFormat="1" applyFont="1" applyFill="1" applyBorder="1" applyAlignment="1">
      <alignment horizontal="right"/>
    </xf>
    <xf numFmtId="164" fontId="2" fillId="5" borderId="13" xfId="1" applyNumberFormat="1" applyFont="1" applyFill="1" applyBorder="1"/>
    <xf numFmtId="164" fontId="2" fillId="5" borderId="14" xfId="1" applyNumberFormat="1" applyFont="1" applyFill="1" applyBorder="1" applyAlignment="1">
      <alignment horizontal="right"/>
    </xf>
    <xf numFmtId="164" fontId="2" fillId="5" borderId="15" xfId="1" applyNumberFormat="1" applyFont="1" applyFill="1" applyBorder="1" applyAlignment="1">
      <alignment horizontal="right"/>
    </xf>
    <xf numFmtId="44" fontId="2" fillId="5" borderId="14" xfId="2" applyFont="1" applyFill="1" applyBorder="1"/>
    <xf numFmtId="44" fontId="1" fillId="5" borderId="15" xfId="2" applyFont="1" applyFill="1" applyBorder="1" applyAlignment="1">
      <alignment horizontal="center"/>
    </xf>
    <xf numFmtId="164" fontId="2" fillId="5" borderId="18" xfId="1" applyNumberFormat="1" applyFont="1" applyFill="1" applyBorder="1" applyAlignment="1">
      <alignment horizontal="left"/>
    </xf>
    <xf numFmtId="164" fontId="2" fillId="5" borderId="14" xfId="1" applyNumberFormat="1" applyFont="1" applyFill="1" applyBorder="1"/>
    <xf numFmtId="164" fontId="2" fillId="5" borderId="16" xfId="1" applyNumberFormat="1" applyFont="1" applyFill="1" applyBorder="1" applyAlignment="1">
      <alignment horizontal="left"/>
    </xf>
    <xf numFmtId="164" fontId="2" fillId="5" borderId="19" xfId="1" applyNumberFormat="1" applyFont="1" applyFill="1" applyBorder="1" applyAlignment="1">
      <alignment horizontal="right"/>
    </xf>
    <xf numFmtId="164" fontId="2" fillId="5" borderId="13" xfId="1" applyNumberFormat="1" applyFont="1" applyFill="1" applyBorder="1" applyAlignment="1">
      <alignment horizontal="left"/>
    </xf>
    <xf numFmtId="43" fontId="16" fillId="3" borderId="13" xfId="1" applyFont="1" applyFill="1" applyBorder="1" applyAlignment="1">
      <alignment horizontal="center" vertical="center" wrapText="1"/>
    </xf>
    <xf numFmtId="43" fontId="16" fillId="3" borderId="17" xfId="1" applyFont="1" applyFill="1" applyBorder="1" applyAlignment="1">
      <alignment horizontal="center" vertical="center" wrapText="1"/>
    </xf>
    <xf numFmtId="164" fontId="16" fillId="3" borderId="17" xfId="1" applyNumberFormat="1" applyFont="1" applyFill="1" applyBorder="1" applyAlignment="1">
      <alignment horizontal="center" vertical="center" wrapText="1"/>
    </xf>
    <xf numFmtId="165" fontId="16" fillId="3" borderId="17" xfId="2" applyNumberFormat="1" applyFont="1" applyFill="1" applyBorder="1" applyAlignment="1">
      <alignment horizontal="center" vertical="center" wrapText="1"/>
    </xf>
    <xf numFmtId="44" fontId="16" fillId="3" borderId="17" xfId="2" applyFont="1" applyFill="1" applyBorder="1" applyAlignment="1">
      <alignment horizontal="center" vertical="center" wrapText="1"/>
    </xf>
    <xf numFmtId="43" fontId="16" fillId="3" borderId="15" xfId="1" applyFont="1" applyFill="1" applyBorder="1" applyAlignment="1">
      <alignment horizontal="center" vertical="center" wrapText="1"/>
    </xf>
    <xf numFmtId="164" fontId="1" fillId="5" borderId="0" xfId="1" applyNumberFormat="1" applyFont="1" applyFill="1" applyBorder="1"/>
    <xf numFmtId="44" fontId="2" fillId="5" borderId="5" xfId="2" applyFont="1" applyFill="1" applyBorder="1"/>
    <xf numFmtId="164" fontId="2" fillId="5" borderId="18" xfId="1" applyNumberFormat="1" applyFont="1" applyFill="1" applyBorder="1" applyAlignment="1"/>
    <xf numFmtId="164" fontId="14" fillId="5" borderId="0" xfId="1" applyNumberFormat="1" applyFont="1" applyFill="1" applyBorder="1" applyAlignment="1"/>
    <xf numFmtId="164" fontId="14" fillId="5" borderId="18" xfId="1" applyNumberFormat="1" applyFont="1" applyFill="1" applyBorder="1"/>
    <xf numFmtId="1" fontId="2" fillId="5" borderId="19" xfId="2" applyNumberFormat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164" fontId="2" fillId="5" borderId="16" xfId="1" applyNumberFormat="1" applyFont="1" applyFill="1" applyBorder="1" applyAlignment="1">
      <alignment horizontal="center"/>
    </xf>
    <xf numFmtId="164" fontId="2" fillId="5" borderId="20" xfId="1" applyNumberFormat="1" applyFont="1" applyFill="1" applyBorder="1" applyAlignment="1">
      <alignment horizontal="center"/>
    </xf>
    <xf numFmtId="164" fontId="2" fillId="5" borderId="1" xfId="1" applyNumberFormat="1" applyFont="1" applyFill="1" applyBorder="1" applyAlignment="1">
      <alignment horizontal="left"/>
    </xf>
    <xf numFmtId="164" fontId="2" fillId="5" borderId="3" xfId="1" applyNumberFormat="1" applyFont="1" applyFill="1" applyBorder="1" applyAlignment="1">
      <alignment horizontal="right"/>
    </xf>
    <xf numFmtId="43" fontId="12" fillId="3" borderId="1" xfId="1" applyFont="1" applyFill="1" applyBorder="1" applyAlignment="1">
      <alignment horizontal="center" vertical="center" wrapText="1"/>
    </xf>
    <xf numFmtId="43" fontId="12" fillId="3" borderId="0" xfId="1" applyFont="1" applyFill="1" applyBorder="1" applyAlignment="1">
      <alignment horizontal="center" vertical="center" wrapText="1"/>
    </xf>
    <xf numFmtId="164" fontId="12" fillId="3" borderId="0" xfId="1" applyNumberFormat="1" applyFont="1" applyFill="1" applyBorder="1" applyAlignment="1">
      <alignment horizontal="center" vertical="center" wrapText="1"/>
    </xf>
    <xf numFmtId="43" fontId="13" fillId="3" borderId="0" xfId="1" applyFont="1" applyFill="1" applyBorder="1" applyAlignment="1">
      <alignment horizontal="center" vertical="center" wrapText="1"/>
    </xf>
    <xf numFmtId="165" fontId="12" fillId="3" borderId="0" xfId="2" applyNumberFormat="1" applyFont="1" applyFill="1" applyBorder="1" applyAlignment="1">
      <alignment horizontal="center" vertical="center" wrapText="1"/>
    </xf>
    <xf numFmtId="44" fontId="12" fillId="3" borderId="0" xfId="2" applyFont="1" applyFill="1" applyBorder="1" applyAlignment="1">
      <alignment horizontal="center" vertical="center" wrapText="1"/>
    </xf>
    <xf numFmtId="43" fontId="12" fillId="3" borderId="5" xfId="1" applyFont="1" applyFill="1" applyBorder="1" applyAlignment="1">
      <alignment horizontal="center" vertical="center" wrapText="1"/>
    </xf>
    <xf numFmtId="1" fontId="1" fillId="0" borderId="21" xfId="1" applyNumberFormat="1" applyFont="1" applyBorder="1" applyAlignment="1">
      <alignment horizontal="center" vertical="center"/>
    </xf>
    <xf numFmtId="43" fontId="1" fillId="0" borderId="21" xfId="1" applyFont="1" applyBorder="1" applyAlignment="1">
      <alignment horizontal="center" vertical="center"/>
    </xf>
    <xf numFmtId="43" fontId="4" fillId="0" borderId="21" xfId="1" applyFont="1" applyBorder="1" applyAlignment="1">
      <alignment horizontal="left" vertical="center"/>
    </xf>
    <xf numFmtId="10" fontId="1" fillId="0" borderId="0" xfId="3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5" fillId="0" borderId="21" xfId="4" applyNumberFormat="1" applyBorder="1" applyAlignment="1">
      <alignment horizontal="center" vertical="center"/>
    </xf>
    <xf numFmtId="165" fontId="9" fillId="0" borderId="21" xfId="1" applyNumberFormat="1" applyFont="1" applyFill="1" applyBorder="1" applyAlignment="1">
      <alignment vertical="center"/>
    </xf>
    <xf numFmtId="44" fontId="1" fillId="0" borderId="21" xfId="2" applyFont="1" applyBorder="1" applyAlignment="1">
      <alignment vertical="center"/>
    </xf>
    <xf numFmtId="1" fontId="1" fillId="0" borderId="21" xfId="2" applyNumberFormat="1" applyFont="1" applyBorder="1" applyAlignment="1">
      <alignment horizontal="center" vertical="center"/>
    </xf>
    <xf numFmtId="44" fontId="1" fillId="0" borderId="22" xfId="2" applyFont="1" applyBorder="1" applyAlignment="1">
      <alignment vertical="center"/>
    </xf>
    <xf numFmtId="1" fontId="1" fillId="0" borderId="0" xfId="1" applyNumberFormat="1" applyFont="1" applyBorder="1" applyAlignment="1">
      <alignment horizontal="center" vertical="center"/>
    </xf>
    <xf numFmtId="43" fontId="1" fillId="0" borderId="0" xfId="1" applyFont="1" applyBorder="1" applyAlignment="1">
      <alignment horizontal="center" vertical="center"/>
    </xf>
    <xf numFmtId="43" fontId="4" fillId="0" borderId="0" xfId="1" applyFont="1" applyBorder="1" applyAlignment="1">
      <alignment horizontal="left" vertical="center"/>
    </xf>
    <xf numFmtId="0" fontId="15" fillId="0" borderId="0" xfId="4" applyNumberFormat="1" applyBorder="1" applyAlignment="1">
      <alignment horizontal="center" vertical="center"/>
    </xf>
    <xf numFmtId="165" fontId="9" fillId="0" borderId="0" xfId="1" applyNumberFormat="1" applyFont="1" applyFill="1" applyBorder="1" applyAlignment="1">
      <alignment vertical="center"/>
    </xf>
    <xf numFmtId="44" fontId="1" fillId="0" borderId="0" xfId="2" applyFont="1" applyBorder="1" applyAlignment="1">
      <alignment vertical="center"/>
    </xf>
    <xf numFmtId="1" fontId="1" fillId="0" borderId="0" xfId="2" applyNumberFormat="1" applyFont="1" applyBorder="1" applyAlignment="1">
      <alignment horizontal="center" vertical="center"/>
    </xf>
    <xf numFmtId="44" fontId="1" fillId="0" borderId="5" xfId="2" applyFont="1" applyBorder="1" applyAlignment="1">
      <alignment vertical="center"/>
    </xf>
    <xf numFmtId="1" fontId="1" fillId="0" borderId="23" xfId="1" applyNumberFormat="1" applyFont="1" applyBorder="1" applyAlignment="1">
      <alignment horizontal="center" vertical="center"/>
    </xf>
    <xf numFmtId="43" fontId="1" fillId="0" borderId="23" xfId="1" applyFont="1" applyBorder="1" applyAlignment="1">
      <alignment horizontal="center" vertical="center"/>
    </xf>
    <xf numFmtId="43" fontId="4" fillId="0" borderId="23" xfId="1" applyFont="1" applyBorder="1" applyAlignment="1">
      <alignment horizontal="left" vertical="center"/>
    </xf>
    <xf numFmtId="10" fontId="1" fillId="0" borderId="23" xfId="3" applyNumberFormat="1" applyFont="1" applyBorder="1" applyAlignment="1">
      <alignment vertical="center"/>
    </xf>
    <xf numFmtId="0" fontId="1" fillId="0" borderId="23" xfId="1" applyNumberFormat="1" applyFont="1" applyBorder="1" applyAlignment="1">
      <alignment horizontal="right" vertical="center"/>
    </xf>
    <xf numFmtId="0" fontId="15" fillId="0" borderId="23" xfId="4" applyNumberFormat="1" applyBorder="1" applyAlignment="1">
      <alignment horizontal="center" vertical="center"/>
    </xf>
    <xf numFmtId="165" fontId="9" fillId="0" borderId="23" xfId="1" applyNumberFormat="1" applyFont="1" applyFill="1" applyBorder="1" applyAlignment="1">
      <alignment vertical="center"/>
    </xf>
    <xf numFmtId="44" fontId="1" fillId="0" borderId="23" xfId="2" applyFont="1" applyBorder="1" applyAlignment="1">
      <alignment vertical="center"/>
    </xf>
    <xf numFmtId="1" fontId="1" fillId="0" borderId="23" xfId="2" applyNumberFormat="1" applyFont="1" applyBorder="1" applyAlignment="1">
      <alignment horizontal="center" vertical="center"/>
    </xf>
    <xf numFmtId="44" fontId="1" fillId="0" borderId="4" xfId="2" applyFont="1" applyBorder="1" applyAlignment="1">
      <alignment vertical="center"/>
    </xf>
    <xf numFmtId="43" fontId="6" fillId="0" borderId="6" xfId="1" applyFont="1" applyBorder="1" applyAlignment="1">
      <alignment horizontal="left" vertical="center"/>
    </xf>
    <xf numFmtId="43" fontId="6" fillId="0" borderId="7" xfId="1" applyFont="1" applyBorder="1" applyAlignment="1">
      <alignment horizontal="left" vertical="center"/>
    </xf>
    <xf numFmtId="164" fontId="6" fillId="0" borderId="7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 vertical="center"/>
    </xf>
    <xf numFmtId="44" fontId="6" fillId="0" borderId="7" xfId="2" applyFont="1" applyBorder="1" applyAlignment="1">
      <alignment vertical="center"/>
    </xf>
    <xf numFmtId="1" fontId="6" fillId="0" borderId="7" xfId="2" applyNumberFormat="1" applyFont="1" applyBorder="1" applyAlignment="1">
      <alignment horizontal="center" vertical="center"/>
    </xf>
    <xf numFmtId="44" fontId="6" fillId="0" borderId="8" xfId="2" applyFont="1" applyBorder="1" applyAlignment="1">
      <alignment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15875</xdr:colOff>
      <xdr:row>0</xdr:row>
      <xdr:rowOff>63500</xdr:rowOff>
    </xdr:from>
    <xdr:to>
      <xdr:col>12</xdr:col>
      <xdr:colOff>523790</xdr:colOff>
      <xdr:row>21</xdr:row>
      <xdr:rowOff>98384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433113-0571-41BE-B1F1-30F319529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875" y="63500"/>
          <a:ext cx="1149265" cy="5045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erevolution-my.sharepoint.com/:b:/g/personal/vmendicino_revolutioncannabisco_com/EZXfIE6n7hBIt2wxi7F19dsBeOIVOJ5FQiuxA9FUtsW8Bw?e=avQFuV" TargetMode="External"/><Relationship Id="rId2" Type="http://schemas.openxmlformats.org/officeDocument/2006/relationships/hyperlink" Target="https://acerevolution-my.sharepoint.com/:b:/g/personal/vmendicino_revolutioncannabisco_com/EZaEQvyuyrBMiahKnJ5Pr-kBbP3vzcEGeTTl0QrrYinpcA?e=XZn4jO" TargetMode="External"/><Relationship Id="rId1" Type="http://schemas.openxmlformats.org/officeDocument/2006/relationships/hyperlink" Target="https://acerevolution-my.sharepoint.com/:b:/g/personal/vmendicino_revolutioncannabisco_com/EUF8nNvMdABJgdZtuJAH-NcBUY_OMd5UQ_sxV9TmMWo6Rg?e=Kp5eBY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cerevolution-my.sharepoint.com/:b:/g/personal/vmendicino_revolutioncannabisco_com/EUuUcLiWXgNPnVkmka69ooYBoeeS7xPbgTBlYAd0fh9TNg?e=5Qwe8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3AE45-0F4E-478E-8406-22EA3DA587BE}">
  <dimension ref="A1:L44"/>
  <sheetViews>
    <sheetView tabSelected="1" workbookViewId="0">
      <selection activeCell="J4" sqref="J4"/>
    </sheetView>
  </sheetViews>
  <sheetFormatPr defaultColWidth="9.109375" defaultRowHeight="14.4"/>
  <cols>
    <col min="1" max="1" width="18.5546875" style="1" customWidth="1"/>
    <col min="2" max="2" width="22.77734375" style="1" customWidth="1"/>
    <col min="3" max="3" width="21.5546875" style="1" customWidth="1"/>
    <col min="4" max="4" width="8.77734375" style="12" customWidth="1"/>
    <col min="5" max="5" width="11.109375" style="12" customWidth="1"/>
    <col min="6" max="6" width="15" style="12" customWidth="1"/>
    <col min="7" max="7" width="18.5546875" style="12" customWidth="1"/>
    <col min="8" max="8" width="16.44140625" style="26" customWidth="1"/>
    <col min="9" max="9" width="10.21875" style="13" customWidth="1"/>
    <col min="10" max="10" width="15.33203125" style="30" customWidth="1"/>
    <col min="11" max="11" width="12.77734375" style="1" customWidth="1"/>
    <col min="12" max="14" width="9.109375" style="1"/>
    <col min="15" max="15" width="10.88671875" style="1" bestFit="1" customWidth="1"/>
    <col min="16" max="16384" width="9.109375" style="1"/>
  </cols>
  <sheetData>
    <row r="1" spans="1:12" ht="15" thickBot="1"/>
    <row r="2" spans="1:12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6"/>
    </row>
    <row r="3" spans="1:12" ht="10.050000000000001" customHeight="1" thickBot="1">
      <c r="A3" s="20"/>
      <c r="B3" s="21"/>
      <c r="C3" s="21"/>
      <c r="D3" s="22"/>
      <c r="E3" s="23"/>
      <c r="F3" s="22"/>
      <c r="G3" s="22"/>
      <c r="H3" s="27"/>
      <c r="I3" s="24"/>
      <c r="J3" s="24"/>
      <c r="K3" s="25"/>
    </row>
    <row r="4" spans="1:12" ht="42" thickBot="1">
      <c r="A4" s="52" t="s">
        <v>12</v>
      </c>
      <c r="B4" s="53" t="s">
        <v>2</v>
      </c>
      <c r="C4" s="53" t="s">
        <v>3</v>
      </c>
      <c r="D4" s="54" t="s">
        <v>8</v>
      </c>
      <c r="E4" s="53" t="s">
        <v>9</v>
      </c>
      <c r="F4" s="54" t="s">
        <v>0</v>
      </c>
      <c r="G4" s="54" t="s">
        <v>10</v>
      </c>
      <c r="H4" s="55" t="s">
        <v>13</v>
      </c>
      <c r="I4" s="56" t="s">
        <v>6</v>
      </c>
      <c r="J4" s="56" t="s">
        <v>18</v>
      </c>
      <c r="K4" s="57" t="s">
        <v>4</v>
      </c>
    </row>
    <row r="5" spans="1:12" ht="10.050000000000001" customHeight="1">
      <c r="A5" s="71"/>
      <c r="B5" s="72"/>
      <c r="C5" s="72"/>
      <c r="D5" s="73"/>
      <c r="E5" s="74"/>
      <c r="F5" s="73"/>
      <c r="G5" s="73"/>
      <c r="H5" s="75"/>
      <c r="I5" s="76"/>
      <c r="J5" s="76"/>
      <c r="K5" s="77"/>
    </row>
    <row r="6" spans="1:12" ht="29.4" customHeight="1">
      <c r="A6" s="78" t="s">
        <v>30</v>
      </c>
      <c r="B6" s="79" t="s">
        <v>27</v>
      </c>
      <c r="C6" s="80" t="s">
        <v>29</v>
      </c>
      <c r="D6" s="81">
        <v>0.126</v>
      </c>
      <c r="E6" s="81">
        <v>0</v>
      </c>
      <c r="F6" s="82" t="s">
        <v>32</v>
      </c>
      <c r="G6" s="83" t="s">
        <v>11</v>
      </c>
      <c r="H6" s="84">
        <v>3.5</v>
      </c>
      <c r="I6" s="85">
        <v>30</v>
      </c>
      <c r="J6" s="86"/>
      <c r="K6" s="87">
        <f>J6*I6</f>
        <v>0</v>
      </c>
    </row>
    <row r="7" spans="1:12" ht="29.4" customHeight="1">
      <c r="A7" s="88" t="s">
        <v>24</v>
      </c>
      <c r="B7" s="89" t="s">
        <v>7</v>
      </c>
      <c r="C7" s="90" t="s">
        <v>23</v>
      </c>
      <c r="D7" s="81">
        <v>0.1426</v>
      </c>
      <c r="E7" s="81">
        <v>5.7000000000000002E-3</v>
      </c>
      <c r="F7" s="82" t="s">
        <v>31</v>
      </c>
      <c r="G7" s="91" t="s">
        <v>11</v>
      </c>
      <c r="H7" s="92">
        <v>3.5</v>
      </c>
      <c r="I7" s="93">
        <v>30</v>
      </c>
      <c r="J7" s="94"/>
      <c r="K7" s="95">
        <f>J7*I7</f>
        <v>0</v>
      </c>
    </row>
    <row r="8" spans="1:12" ht="29.4" customHeight="1">
      <c r="A8" s="88" t="s">
        <v>25</v>
      </c>
      <c r="B8" s="89" t="s">
        <v>27</v>
      </c>
      <c r="C8" s="90" t="s">
        <v>26</v>
      </c>
      <c r="D8" s="81">
        <v>0.1812</v>
      </c>
      <c r="E8" s="81">
        <v>0</v>
      </c>
      <c r="F8" s="82" t="s">
        <v>33</v>
      </c>
      <c r="G8" s="91" t="s">
        <v>11</v>
      </c>
      <c r="H8" s="92">
        <v>7</v>
      </c>
      <c r="I8" s="93">
        <v>60</v>
      </c>
      <c r="J8" s="94"/>
      <c r="K8" s="95">
        <f t="shared" ref="K8:K9" si="0">J8*I8</f>
        <v>0</v>
      </c>
    </row>
    <row r="9" spans="1:12" ht="29.4" customHeight="1">
      <c r="A9" s="96" t="s">
        <v>28</v>
      </c>
      <c r="B9" s="97" t="s">
        <v>27</v>
      </c>
      <c r="C9" s="98" t="s">
        <v>26</v>
      </c>
      <c r="D9" s="99">
        <v>0.17630000000000001</v>
      </c>
      <c r="E9" s="99">
        <v>0</v>
      </c>
      <c r="F9" s="100" t="s">
        <v>34</v>
      </c>
      <c r="G9" s="101" t="s">
        <v>11</v>
      </c>
      <c r="H9" s="102">
        <v>3.5</v>
      </c>
      <c r="I9" s="103">
        <v>30</v>
      </c>
      <c r="J9" s="104"/>
      <c r="K9" s="105">
        <f t="shared" si="0"/>
        <v>0</v>
      </c>
    </row>
    <row r="10" spans="1:12" ht="25.95" customHeight="1">
      <c r="A10" s="106" t="s">
        <v>5</v>
      </c>
      <c r="B10" s="107"/>
      <c r="C10" s="107"/>
      <c r="D10" s="108"/>
      <c r="E10" s="108"/>
      <c r="F10" s="108"/>
      <c r="G10" s="108"/>
      <c r="H10" s="109"/>
      <c r="I10" s="110"/>
      <c r="J10" s="111">
        <f>SUM(J6:J9)</f>
        <v>0</v>
      </c>
      <c r="K10" s="112">
        <f>SUM(K6:K9)</f>
        <v>0</v>
      </c>
    </row>
    <row r="11" spans="1:12" ht="10.95" customHeight="1" thickBot="1">
      <c r="A11" s="33"/>
      <c r="B11" s="33"/>
      <c r="C11" s="33"/>
      <c r="D11" s="34"/>
      <c r="E11" s="34"/>
      <c r="F11" s="34"/>
      <c r="G11" s="34"/>
      <c r="H11" s="35"/>
      <c r="I11" s="36"/>
      <c r="J11" s="37"/>
      <c r="K11" s="18"/>
    </row>
    <row r="12" spans="1:12" ht="15" customHeight="1" thickBot="1">
      <c r="A12" s="33"/>
      <c r="B12" s="49" t="s">
        <v>17</v>
      </c>
      <c r="C12" s="50"/>
      <c r="D12" s="34"/>
      <c r="E12" s="67" t="s">
        <v>22</v>
      </c>
      <c r="F12" s="68"/>
      <c r="G12" s="68"/>
      <c r="H12" s="68"/>
      <c r="I12" s="68"/>
      <c r="J12" s="68"/>
      <c r="K12" s="63"/>
      <c r="L12" s="18"/>
    </row>
    <row r="13" spans="1:12" s="19" customFormat="1" ht="16.05" customHeight="1">
      <c r="A13" s="16"/>
      <c r="B13" s="69" t="s">
        <v>14</v>
      </c>
      <c r="C13" s="70"/>
      <c r="D13" s="17"/>
      <c r="E13" s="60" t="s">
        <v>19</v>
      </c>
      <c r="F13" s="58"/>
      <c r="G13" s="38"/>
      <c r="H13" s="61"/>
      <c r="I13" s="61"/>
      <c r="J13" s="61"/>
      <c r="K13" s="59">
        <v>510</v>
      </c>
      <c r="L13" s="18"/>
    </row>
    <row r="14" spans="1:12" ht="19.5" customHeight="1">
      <c r="A14" s="16"/>
      <c r="B14" s="47" t="s">
        <v>15</v>
      </c>
      <c r="C14" s="41"/>
      <c r="D14" s="17"/>
      <c r="E14" s="62" t="s">
        <v>20</v>
      </c>
      <c r="F14" s="38"/>
      <c r="G14" s="38"/>
      <c r="H14" s="38"/>
      <c r="I14" s="38"/>
      <c r="J14" s="39"/>
      <c r="K14" s="59">
        <v>840</v>
      </c>
      <c r="L14" s="18"/>
    </row>
    <row r="15" spans="1:12" ht="19.5" customHeight="1">
      <c r="A15" s="16"/>
      <c r="B15" s="47" t="s">
        <v>16</v>
      </c>
      <c r="C15" s="41"/>
      <c r="D15" s="17"/>
      <c r="E15" s="40" t="s">
        <v>21</v>
      </c>
      <c r="F15" s="38"/>
      <c r="G15" s="38"/>
      <c r="H15" s="38"/>
      <c r="I15" s="38"/>
      <c r="J15" s="39"/>
      <c r="K15" s="59">
        <v>1200</v>
      </c>
      <c r="L15" s="18"/>
    </row>
    <row r="16" spans="1:12" ht="10.050000000000001" customHeight="1" thickBot="1">
      <c r="A16" s="16"/>
      <c r="B16" s="51"/>
      <c r="C16" s="44"/>
      <c r="D16" s="17"/>
      <c r="E16" s="42"/>
      <c r="F16" s="48"/>
      <c r="G16" s="43"/>
      <c r="H16" s="43"/>
      <c r="I16" s="43"/>
      <c r="J16" s="45"/>
      <c r="K16" s="46"/>
      <c r="L16" s="18"/>
    </row>
    <row r="17" spans="1:11" ht="10.050000000000001" customHeight="1">
      <c r="A17" s="16"/>
      <c r="B17" s="33"/>
      <c r="C17" s="33"/>
      <c r="D17" s="17"/>
      <c r="E17" s="34"/>
      <c r="F17" s="34"/>
      <c r="G17" s="34"/>
      <c r="H17" s="35"/>
      <c r="I17" s="36"/>
      <c r="J17" s="37"/>
      <c r="K17" s="18"/>
    </row>
    <row r="18" spans="1:11" ht="19.5" customHeight="1">
      <c r="A18" s="2"/>
      <c r="B18" s="14"/>
      <c r="C18" s="14"/>
      <c r="D18" s="3"/>
      <c r="E18" s="3"/>
      <c r="F18" s="3"/>
      <c r="G18" s="3"/>
      <c r="H18" s="28"/>
      <c r="I18" s="4"/>
      <c r="J18" s="31"/>
      <c r="K18" s="5"/>
    </row>
    <row r="19" spans="1:11" ht="15" thickBot="1">
      <c r="A19" s="7"/>
      <c r="B19" s="15"/>
      <c r="C19" s="15"/>
      <c r="D19" s="8"/>
      <c r="E19" s="8"/>
      <c r="F19" s="8"/>
      <c r="G19" s="8"/>
      <c r="H19" s="29"/>
      <c r="I19" s="9"/>
      <c r="J19" s="32"/>
      <c r="K19" s="10"/>
    </row>
    <row r="20" spans="1:11" ht="9" customHeight="1"/>
    <row r="21" spans="1:11">
      <c r="B21" s="11"/>
      <c r="C21" s="11"/>
    </row>
    <row r="22" spans="1:11">
      <c r="A22" s="11"/>
      <c r="B22" s="11"/>
      <c r="C22" s="11"/>
    </row>
    <row r="23" spans="1:11">
      <c r="A23" s="11"/>
      <c r="B23" s="11"/>
      <c r="C23" s="11"/>
    </row>
    <row r="24" spans="1:11" ht="9" customHeight="1">
      <c r="A24" s="11"/>
      <c r="B24" s="11"/>
      <c r="C24" s="11"/>
    </row>
    <row r="25" spans="1:11">
      <c r="A25" s="11"/>
      <c r="B25" s="11"/>
      <c r="C25" s="11"/>
    </row>
    <row r="26" spans="1:11" ht="13.5" customHeight="1">
      <c r="A26" s="11"/>
      <c r="B26" s="11"/>
      <c r="C26" s="11"/>
    </row>
    <row r="27" spans="1:11" ht="13.5" customHeight="1">
      <c r="A27" s="11"/>
      <c r="B27" s="11"/>
      <c r="C27" s="11"/>
    </row>
    <row r="28" spans="1:11" ht="13.5" customHeight="1">
      <c r="A28" s="11"/>
      <c r="B28" s="11"/>
      <c r="C28" s="11"/>
    </row>
    <row r="29" spans="1:11" ht="13.5" customHeight="1">
      <c r="A29" s="11"/>
      <c r="B29" s="11"/>
      <c r="C29" s="11"/>
    </row>
    <row r="30" spans="1:11" ht="13.5" customHeight="1">
      <c r="A30" s="11"/>
    </row>
    <row r="31" spans="1:11" ht="13.5" customHeight="1"/>
    <row r="32" spans="1:11" ht="13.5" customHeight="1"/>
    <row r="33" spans="12:12" ht="13.5" customHeight="1"/>
    <row r="34" spans="12:12" ht="15.75" customHeight="1"/>
    <row r="35" spans="12:12" ht="15.75" customHeight="1"/>
    <row r="37" spans="12:12" ht="15.75" customHeight="1"/>
    <row r="38" spans="12:12" ht="15.75" customHeight="1"/>
    <row r="39" spans="12:12">
      <c r="L39" s="6"/>
    </row>
    <row r="44" spans="12:12" ht="15.75" customHeight="1"/>
  </sheetData>
  <mergeCells count="2">
    <mergeCell ref="A2:K2"/>
    <mergeCell ref="E12:J12"/>
  </mergeCells>
  <hyperlinks>
    <hyperlink ref="G6" r:id="rId1" xr:uid="{72316808-3BF3-45E0-AB91-C26357764EC4}"/>
    <hyperlink ref="G7" r:id="rId2" xr:uid="{83DF2DBB-C026-4C29-9837-E0A38D118508}"/>
    <hyperlink ref="G8" r:id="rId3" xr:uid="{B0DFFADE-BB76-4169-996A-9CC470D650D6}"/>
    <hyperlink ref="G9" r:id="rId4" xr:uid="{8AAF7AD2-788A-43F2-9AF9-43400096AAB0}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Lichtman</dc:creator>
  <cp:lastModifiedBy>Victoria Mendicino</cp:lastModifiedBy>
  <dcterms:created xsi:type="dcterms:W3CDTF">2020-05-04T14:36:39Z</dcterms:created>
  <dcterms:modified xsi:type="dcterms:W3CDTF">2022-12-22T22:19:30Z</dcterms:modified>
</cp:coreProperties>
</file>