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b4f0c47b30e3cd/Documents/MWIP/Product Info/"/>
    </mc:Choice>
  </mc:AlternateContent>
  <xr:revisionPtr revIDLastSave="7" documentId="8_{99F80D18-98C8-4087-AF52-C9B68BD7DE1D}" xr6:coauthVersionLast="47" xr6:coauthVersionMax="47" xr10:uidLastSave="{02A84765-1AC9-45D0-95FE-3579204E4F96}"/>
  <bookViews>
    <workbookView xWindow="-108" yWindow="-108" windowWidth="23256" windowHeight="12456" firstSheet="1" activeTab="4" xr2:uid="{F0077462-2E19-40FD-BFAE-4962AB9018CC}"/>
  </bookViews>
  <sheets>
    <sheet name="Inventory &amp; Pricing" sheetId="1" r:id="rId1"/>
    <sheet name="10 Shell Starter Set" sheetId="8" r:id="rId2"/>
    <sheet name="20 Shell Starter Set" sheetId="9" r:id="rId3"/>
    <sheet name="40 Shell Starter Set" sheetId="11" r:id="rId4"/>
    <sheet name="50 Shell Starter Set" sheetId="12" r:id="rId5"/>
    <sheet name="Inventory Checklist" sheetId="7" r:id="rId6"/>
  </sheets>
  <definedNames>
    <definedName name="_xlnm._FilterDatabase" localSheetId="0" hidden="1">'Inventory &amp; Pricing'!$A$1:$F$444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1" l="1"/>
  <c r="E309" i="1"/>
  <c r="E308" i="1"/>
  <c r="E51" i="1"/>
  <c r="E420" i="1"/>
  <c r="E328" i="1"/>
  <c r="E329" i="1"/>
  <c r="E249" i="1"/>
  <c r="E248" i="1"/>
  <c r="E244" i="1"/>
  <c r="E63" i="1"/>
  <c r="E297" i="1"/>
  <c r="E53" i="1"/>
  <c r="E32" i="1"/>
  <c r="E274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4" i="1"/>
  <c r="E55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9" i="1"/>
  <c r="E130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5" i="1"/>
  <c r="E246" i="1"/>
  <c r="E247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8" i="1"/>
  <c r="E299" i="1"/>
  <c r="E300" i="1"/>
  <c r="E301" i="1"/>
  <c r="E302" i="1"/>
  <c r="E303" i="1"/>
  <c r="E304" i="1"/>
  <c r="E305" i="1"/>
  <c r="E306" i="1"/>
  <c r="E307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2" i="1"/>
  <c r="F444" i="1" l="1"/>
  <c r="E444" i="1"/>
  <c r="D444" i="1"/>
</calcChain>
</file>

<file path=xl/sharedStrings.xml><?xml version="1.0" encoding="utf-8"?>
<sst xmlns="http://schemas.openxmlformats.org/spreadsheetml/2006/main" count="1174" uniqueCount="564">
  <si>
    <t>Shell</t>
  </si>
  <si>
    <t>Price</t>
  </si>
  <si>
    <t>Bulk Price</t>
  </si>
  <si>
    <t>Banded Tulip</t>
  </si>
  <si>
    <t>Alphabet Cone</t>
  </si>
  <si>
    <t>Florida Cone</t>
  </si>
  <si>
    <t>Apple Murex</t>
  </si>
  <si>
    <t>Lace Murex</t>
  </si>
  <si>
    <t>Top Snail</t>
  </si>
  <si>
    <t>30 for $25</t>
  </si>
  <si>
    <t>True Tulip - small</t>
  </si>
  <si>
    <t>True Tulip - large</t>
  </si>
  <si>
    <t>True Tulip - medium</t>
  </si>
  <si>
    <t>4 for $36</t>
  </si>
  <si>
    <t>N/A</t>
  </si>
  <si>
    <t>Coquina Hinged</t>
  </si>
  <si>
    <t>Nutmeg</t>
  </si>
  <si>
    <t>15 for $25</t>
  </si>
  <si>
    <t>5 for $20</t>
  </si>
  <si>
    <t>King's Crown Conch</t>
  </si>
  <si>
    <t>5 for $9</t>
  </si>
  <si>
    <t>10 for $7</t>
  </si>
  <si>
    <t>Qty</t>
  </si>
  <si>
    <t xml:space="preserve">Total </t>
  </si>
  <si>
    <t>Total Bulk</t>
  </si>
  <si>
    <t xml:space="preserve">Chestnut Turbin </t>
  </si>
  <si>
    <t>Chestnut Turbin - Prime</t>
  </si>
  <si>
    <t>Lace Murex - Prime - small</t>
  </si>
  <si>
    <t>Lace Murex - Prime - large</t>
  </si>
  <si>
    <t>Banded Tulip - Prime</t>
  </si>
  <si>
    <t>Brittle Seastar</t>
  </si>
  <si>
    <t>Starfish - large</t>
  </si>
  <si>
    <t>10 for $15</t>
  </si>
  <si>
    <t>Sunray Venus</t>
  </si>
  <si>
    <t>Sunray Venus - Hinged</t>
  </si>
  <si>
    <t>Scallops - Bay</t>
  </si>
  <si>
    <t>Cerith</t>
  </si>
  <si>
    <t xml:space="preserve">Auger </t>
  </si>
  <si>
    <t>25 for $15</t>
  </si>
  <si>
    <t>40 for $17</t>
  </si>
  <si>
    <t>Cardita</t>
  </si>
  <si>
    <t>FFC - Juvi</t>
  </si>
  <si>
    <t>King's Crown Conch - Barnacled</t>
  </si>
  <si>
    <t>King's Crown Conch - Blonde</t>
  </si>
  <si>
    <t>King's Crown Conch - Prime</t>
  </si>
  <si>
    <t>Coquina</t>
  </si>
  <si>
    <t>10 for $18</t>
  </si>
  <si>
    <t>Sand Dollar - Doves</t>
  </si>
  <si>
    <t>Sand Dollar - Bleached</t>
  </si>
  <si>
    <t>25 for $10</t>
  </si>
  <si>
    <t>10 for $9</t>
  </si>
  <si>
    <t>Cockle - Common</t>
  </si>
  <si>
    <t>Cockle - Prickly</t>
  </si>
  <si>
    <t>Cockle - Prickly - Hinged</t>
  </si>
  <si>
    <t>Cockle - Yellow Prickly</t>
  </si>
  <si>
    <t>Cockle - Yellow Prickly - Hinged</t>
  </si>
  <si>
    <t>Jingle - Brown</t>
  </si>
  <si>
    <t>Jingle - Clear</t>
  </si>
  <si>
    <t>Jingle - Orange</t>
  </si>
  <si>
    <t>Jingle - Yellow</t>
  </si>
  <si>
    <t>Horse Conch 1-1 1/2"</t>
  </si>
  <si>
    <t>Horse Conch 1 1/2 - 2"</t>
  </si>
  <si>
    <t>Horse Conch 2-3"</t>
  </si>
  <si>
    <t>Horse Conch 3-4"</t>
  </si>
  <si>
    <t>Horse Conch 4-5"</t>
  </si>
  <si>
    <t>Horse Conch 5-6"</t>
  </si>
  <si>
    <t>Horse Conch 6-7"</t>
  </si>
  <si>
    <t>Horse Conch 7-8"</t>
  </si>
  <si>
    <t>Horse Conch 8-9"</t>
  </si>
  <si>
    <t>Horse Conch 14"</t>
  </si>
  <si>
    <t>Horse Conch 15"</t>
  </si>
  <si>
    <t>Paper Fig 1-2"</t>
  </si>
  <si>
    <t>Paper Fig 2-2.25"</t>
  </si>
  <si>
    <t>Paper Fig 2.25-3"</t>
  </si>
  <si>
    <t>Paper Fig 3-4"</t>
  </si>
  <si>
    <t>Paper Fig 4-5"</t>
  </si>
  <si>
    <t>Paper Fig 5+"</t>
  </si>
  <si>
    <t>7 for $25</t>
  </si>
  <si>
    <t>Bubble Shell</t>
  </si>
  <si>
    <t>10 for $3</t>
  </si>
  <si>
    <t>Cantharus - Tinted</t>
  </si>
  <si>
    <t>Cantharus -Ribbed</t>
  </si>
  <si>
    <t>Clam - Calico</t>
  </si>
  <si>
    <t>Clam - Calico Hinged</t>
  </si>
  <si>
    <t>Clam - Cross Barred Venus</t>
  </si>
  <si>
    <t>Clams - Cross Barred Venus - Hinged</t>
  </si>
  <si>
    <t>Clam - Atlantic Surf</t>
  </si>
  <si>
    <t>Clam - Channeled Duck</t>
  </si>
  <si>
    <t>Corrugated Jewel Box</t>
  </si>
  <si>
    <t>Turrets</t>
  </si>
  <si>
    <t>Scallops - Lemon Pecten RARE</t>
  </si>
  <si>
    <t>Scallops - Rough</t>
  </si>
  <si>
    <t>Modulus</t>
  </si>
  <si>
    <t>Penn Shell -Stiff</t>
  </si>
  <si>
    <t>Sand Dollar - Arrowhead</t>
  </si>
  <si>
    <t>Sand Dollar - Sea Bisquit</t>
  </si>
  <si>
    <t>Sand Dollar - Pancake</t>
  </si>
  <si>
    <t>FFC - Albino RARE</t>
  </si>
  <si>
    <t>FFC - Albino - Juvi RARE</t>
  </si>
  <si>
    <t>Lace Murex - Albino RARE</t>
  </si>
  <si>
    <t>Sea Horse</t>
  </si>
  <si>
    <t>Sharksteeth - Fragments</t>
  </si>
  <si>
    <t>Sharksteeth - Small</t>
  </si>
  <si>
    <t>Sharksteeth - Medium</t>
  </si>
  <si>
    <t>Sharksteeth - Large</t>
  </si>
  <si>
    <t>Clam - Disc Venus</t>
  </si>
  <si>
    <t>FFC - Juvi Lg</t>
  </si>
  <si>
    <t>10 for $27</t>
  </si>
  <si>
    <t>TOTAL</t>
  </si>
  <si>
    <t>Cockle - Atlantic Giant</t>
  </si>
  <si>
    <t>Cockle - Atlantic Giant - Hinged</t>
  </si>
  <si>
    <t>Arks - Blood</t>
  </si>
  <si>
    <t>Arks - Transverse</t>
  </si>
  <si>
    <t>Arks - Mossy</t>
  </si>
  <si>
    <t>Arks - Turkey Wing</t>
  </si>
  <si>
    <t>Crab -X</t>
  </si>
  <si>
    <t>Crab - Flame Box Crab</t>
  </si>
  <si>
    <t>Crab - Ghost Crab</t>
  </si>
  <si>
    <t>Crab - Blue</t>
  </si>
  <si>
    <t>Crab - Stone</t>
  </si>
  <si>
    <t>Crab - Spotted</t>
  </si>
  <si>
    <t>Urchin - Pieces</t>
  </si>
  <si>
    <t>Urchin - Whole</t>
  </si>
  <si>
    <t>Urchin - Top</t>
  </si>
  <si>
    <t>FFC Light - Regular</t>
  </si>
  <si>
    <t>FFC - Dark - Regular</t>
  </si>
  <si>
    <t>10 for $2.25</t>
  </si>
  <si>
    <t>25 for $11</t>
  </si>
  <si>
    <t>Nutmeg - Prime</t>
  </si>
  <si>
    <t>Nutmeg - Albino RARE</t>
  </si>
  <si>
    <t>7 for $13</t>
  </si>
  <si>
    <t>10 for $22</t>
  </si>
  <si>
    <t>Horse Muscle - Southern</t>
  </si>
  <si>
    <t>Horse Muscle - Southern - Hinged</t>
  </si>
  <si>
    <t>Ark - Ponderous under 1"</t>
  </si>
  <si>
    <t>Ark - Ponderous Hinged under 1"</t>
  </si>
  <si>
    <t>Apple Murex - Large/Prime</t>
  </si>
  <si>
    <t>Horse Conch 16"</t>
  </si>
  <si>
    <t>Horse Conch 17"</t>
  </si>
  <si>
    <t>Horse Conch 18"</t>
  </si>
  <si>
    <t>Horse Conch 19"</t>
  </si>
  <si>
    <t>Horse Conch 20"</t>
  </si>
  <si>
    <t>Coral Pieces - Misc &amp; Rocks</t>
  </si>
  <si>
    <t>Tagelus - Purplish</t>
  </si>
  <si>
    <t>Tagelus - Purplish - Hinged</t>
  </si>
  <si>
    <t>Crab - Longnose Spider</t>
  </si>
  <si>
    <t>$29 115.2mm</t>
  </si>
  <si>
    <t>25.6mm</t>
  </si>
  <si>
    <t>Semele- White/Pinkish</t>
  </si>
  <si>
    <t>Semele- White/Pinkish Hinged</t>
  </si>
  <si>
    <t>Semele- Purplish Hinged</t>
  </si>
  <si>
    <t>Sand Dollar - With Barnacles</t>
  </si>
  <si>
    <t>Sand Dollar - Natural</t>
  </si>
  <si>
    <t>Sand Dollar - Special Micro</t>
  </si>
  <si>
    <t>Sand Dollar - Extra Large/Inflated</t>
  </si>
  <si>
    <t>Sand Dollar - Natural Gift Box (14)</t>
  </si>
  <si>
    <t>10 for $50</t>
  </si>
  <si>
    <t>10 for $40</t>
  </si>
  <si>
    <t>5 for $22</t>
  </si>
  <si>
    <t xml:space="preserve">Discounts </t>
  </si>
  <si>
    <t>$750+ 25%</t>
  </si>
  <si>
    <t>MWIP BRACELETS - Faith</t>
  </si>
  <si>
    <t>MWIP BRACELETS - Hope</t>
  </si>
  <si>
    <t>MWIP BRACELETS - Bob Squad</t>
  </si>
  <si>
    <t>MWIP BRACELETS - Love</t>
  </si>
  <si>
    <t>MWIP BRACELETS - Mod Squad</t>
  </si>
  <si>
    <t>MWIP BRACELETS - mywalksinparadise</t>
  </si>
  <si>
    <t>10 for $45</t>
  </si>
  <si>
    <t>Crab - Tiny</t>
  </si>
  <si>
    <t>Crab - Claws/Legs (Calico/Flame/Tiny)</t>
  </si>
  <si>
    <t xml:space="preserve">Horseshoe Crab Molts - Small </t>
  </si>
  <si>
    <t>Horseshoe Crab Molts - Med</t>
  </si>
  <si>
    <t>Horseshoe Crab Molts - Large</t>
  </si>
  <si>
    <t>Horseshoe Crab Molts - Extra Large</t>
  </si>
  <si>
    <t>Clam - Lady In Waiting</t>
  </si>
  <si>
    <t>Clam - Lady In Waiting - Hinged</t>
  </si>
  <si>
    <t>Spiny Jewel Box - Prime</t>
  </si>
  <si>
    <t>Spiny Jewel Box - Hinged</t>
  </si>
  <si>
    <t>Spiny Jewel Box - Prime - Hinged</t>
  </si>
  <si>
    <t>Crab Pieces (Calico/Flame/Spotted)</t>
  </si>
  <si>
    <t>10 for $2</t>
  </si>
  <si>
    <t>5 for $5</t>
  </si>
  <si>
    <t>Scallops - Bay - Prime</t>
  </si>
  <si>
    <t>Drill - Sharp Ribbed</t>
  </si>
  <si>
    <t>Drill - Gulf Oyster</t>
  </si>
  <si>
    <r>
      <t>Ark - Ponderous</t>
    </r>
    <r>
      <rPr>
        <b/>
        <sz val="11"/>
        <color rgb="FFFF0000"/>
        <rFont val="Calibri"/>
        <family val="2"/>
        <scheme val="minor"/>
      </rPr>
      <t xml:space="preserve"> </t>
    </r>
  </si>
  <si>
    <t>Arks - Transverse - Hinged</t>
  </si>
  <si>
    <t>Cardita - Hinged</t>
  </si>
  <si>
    <t>Clam - Buttercup Lucine</t>
  </si>
  <si>
    <t>Clam - Southern Quahog</t>
  </si>
  <si>
    <t>Clam - Southern Quahog - Hinged</t>
  </si>
  <si>
    <t>Horse Conch Pony under 1"</t>
  </si>
  <si>
    <t>Jingle - Black</t>
  </si>
  <si>
    <t>Jingle - Grey</t>
  </si>
  <si>
    <t>10 for $13.50</t>
  </si>
  <si>
    <t>Scallops - Black/Grey (Chemical Reaction)</t>
  </si>
  <si>
    <t>10 for $4.50</t>
  </si>
  <si>
    <t>Starfish - small</t>
  </si>
  <si>
    <t>Scallops - Bay - Assortment (25)</t>
  </si>
  <si>
    <t>Cat's/Kitten Paws</t>
  </si>
  <si>
    <t>10 for $135</t>
  </si>
  <si>
    <t>10 for $90</t>
  </si>
  <si>
    <t>10 for $8</t>
  </si>
  <si>
    <t>Sand and Shell Bottle - Small</t>
  </si>
  <si>
    <t>Sand and Shell Bottle - Small Micro Shells</t>
  </si>
  <si>
    <t>Sand and Shell Bottle - Medium</t>
  </si>
  <si>
    <t>Sand and Shell Bottle - Large</t>
  </si>
  <si>
    <t>Sand and Shell Bottle - Xlarge</t>
  </si>
  <si>
    <t>Sand and Broken Shell Bottle - Small</t>
  </si>
  <si>
    <t>Sand and Broken Shell Bottle - Medium</t>
  </si>
  <si>
    <t>Sand and Broken Shell Bottle - Large</t>
  </si>
  <si>
    <t>Sand and Broken Shell Bottle - Xlarge</t>
  </si>
  <si>
    <t>10 for $60</t>
  </si>
  <si>
    <t>Angelwing</t>
  </si>
  <si>
    <t>Cabrits Murex EXTREMELY RARE</t>
  </si>
  <si>
    <t>Mermaid Purse</t>
  </si>
  <si>
    <t>Florida Cone (with barnacles too if requested)</t>
  </si>
  <si>
    <t>Florida Cone - Prime</t>
  </si>
  <si>
    <t>Sand Dollar - Fossilized/Turtle/Petosky Special Pattern</t>
  </si>
  <si>
    <t>$150-$299 10%</t>
  </si>
  <si>
    <t>$300-$499 15%</t>
  </si>
  <si>
    <t>$500-$749 20%</t>
  </si>
  <si>
    <t>MWIP COFFEE MUGS</t>
  </si>
  <si>
    <t>MWIP LARGE ZIP COTTON BEACH TOTE</t>
  </si>
  <si>
    <t>Junonia - Prime -VERY RARE</t>
  </si>
  <si>
    <t>Junonia - Fossil - RARE</t>
  </si>
  <si>
    <t>Coral Pieces (Finger/Norther Cup/Ivory Bush) - Small</t>
  </si>
  <si>
    <t>Coral Pieces (Finger/Norther Cup/Ivory Bush) - Medium</t>
  </si>
  <si>
    <t>Coral Pieces (Finger/Norther Cup/Ivory Bush) - Large</t>
  </si>
  <si>
    <t>Wenteltrap (Angulate/Humphrey's/many-ribbed/brown/lamellose) RARE</t>
  </si>
  <si>
    <t>Cerith -Fly Specked Fossilized/Old/Dwarf</t>
  </si>
  <si>
    <t>Worm Shell/West Indian/FL - Large - Over 2"</t>
  </si>
  <si>
    <t>Worm Shell/West Indian/FL - Medium - 1-2"</t>
  </si>
  <si>
    <t>Worm Shell/West Indian/FL - Small- Under 1"</t>
  </si>
  <si>
    <t xml:space="preserve">Hornsnail (Ladder) Shell </t>
  </si>
  <si>
    <t>Slippersnail - Atlantic</t>
  </si>
  <si>
    <t>Slippersnail - Spiny</t>
  </si>
  <si>
    <t>Gaudy Nautica Colorful Moon Snail</t>
  </si>
  <si>
    <t>Gaudy Nautica Colorful Moon Snail - Prime</t>
  </si>
  <si>
    <t>Scallops - Flat (Round Ribbed)</t>
  </si>
  <si>
    <t>Scallops - Flat (Round Ribbed) - Prime</t>
  </si>
  <si>
    <t>Scallops - Flat (Zigzag)</t>
  </si>
  <si>
    <t>Scallops - Flat (Zigzag) - Prime</t>
  </si>
  <si>
    <t>Scallops - Scaly</t>
  </si>
  <si>
    <t>Oyster - Eastern</t>
  </si>
  <si>
    <t>Angel Wing - False (up to 2")</t>
  </si>
  <si>
    <t>Angel Wing - Fallen (up to 2.8")</t>
  </si>
  <si>
    <t>Arks - Turkey Wing - Prime</t>
  </si>
  <si>
    <t>Coffee Melampus - SLIGHTLY RARE</t>
  </si>
  <si>
    <t>Semele - Purplish</t>
  </si>
  <si>
    <t>10 for $36</t>
  </si>
  <si>
    <t>Top Snail - Large</t>
  </si>
  <si>
    <t>MWIP BRACELETS - Specialty</t>
  </si>
  <si>
    <t>Angel Wing - False (up to 2") - Hinged</t>
  </si>
  <si>
    <t>Tellin - Rose Petal - Hinged</t>
  </si>
  <si>
    <t>Tellin - Rose Petal - Drilled</t>
  </si>
  <si>
    <t xml:space="preserve">Tellin - Rose Petal - White  </t>
  </si>
  <si>
    <t>Tellin - Rose Petal - White Hinged</t>
  </si>
  <si>
    <t xml:space="preserve">Tellin - Candy Stik </t>
  </si>
  <si>
    <t>Tellin - Candy Stik - Hinged</t>
  </si>
  <si>
    <t>Tellin - Candy Stik -White with rainbow effect</t>
  </si>
  <si>
    <t>Tellin - Candy Stik - Hinged white with rainbow effect</t>
  </si>
  <si>
    <t>Tellin - Alternate</t>
  </si>
  <si>
    <t>Tellin - Alternate - Hinged</t>
  </si>
  <si>
    <t>Tellin - Tampa</t>
  </si>
  <si>
    <t>Junonia - 3-3.25" (Estimated Average Condition!)</t>
  </si>
  <si>
    <t>Junonia - 3.25-3.50"(Estimated Average Condition!)</t>
  </si>
  <si>
    <t>Junonia - 3.50-3.75" (Estimated Average Condition!)</t>
  </si>
  <si>
    <t>Junonia - 3.75-4" (Estimated Average Condition!)</t>
  </si>
  <si>
    <t>Junonia - 4-4.25" (Estimated Average Condition!)</t>
  </si>
  <si>
    <t>Junonia - 4.25-4.50"(Estimated Average Condition!)</t>
  </si>
  <si>
    <t>Junonia - 4.5-4.75" (Estimated Average Condition!)</t>
  </si>
  <si>
    <t>Junonia - 4.75-5"(Estimated Average Condition!)</t>
  </si>
  <si>
    <t>Junonia - 5-5.25" (Estimated Average Condition!)</t>
  </si>
  <si>
    <t>Junonia - 5.25-5.50" (Estimated Average Condition!)</t>
  </si>
  <si>
    <t>Junonia - 5.50-5.75" (Estimated Average Condition!)</t>
  </si>
  <si>
    <t>Junonia - 5.75-6" (Estimated Average Condition!)</t>
  </si>
  <si>
    <t>Auger</t>
  </si>
  <si>
    <t>Ark - Ponderous</t>
  </si>
  <si>
    <t>Ark - Turkey Wing</t>
  </si>
  <si>
    <t>Cat's Paw</t>
  </si>
  <si>
    <t>Clam - Rose Petal Tellin</t>
  </si>
  <si>
    <t xml:space="preserve">Cockle - Giant </t>
  </si>
  <si>
    <t>Coral - Small</t>
  </si>
  <si>
    <t>Spiny Jewel Box</t>
  </si>
  <si>
    <t>Florida Fighting Conch - Light</t>
  </si>
  <si>
    <t>Florida Fighting Conch - Dark</t>
  </si>
  <si>
    <t>Moon Snail - Colorful (Gaudy Nautica)</t>
  </si>
  <si>
    <t>Moon Snail - Sharks Eye</t>
  </si>
  <si>
    <t>Horse Conch (under 1")</t>
  </si>
  <si>
    <t>Jingle</t>
  </si>
  <si>
    <t>Lettered Olive (small)</t>
  </si>
  <si>
    <t>40 Shell Starter Set</t>
  </si>
  <si>
    <t>10 Shell Starter Set</t>
  </si>
  <si>
    <t>20 Shell Starter Set</t>
  </si>
  <si>
    <t>Paper Fig (1-2")</t>
  </si>
  <si>
    <t>Scallop - Bay</t>
  </si>
  <si>
    <t>Scallop - Colorful Calico</t>
  </si>
  <si>
    <t xml:space="preserve">Scallop - Orange </t>
  </si>
  <si>
    <t>Scallop - Rough</t>
  </si>
  <si>
    <t>Scallop - Sunray</t>
  </si>
  <si>
    <t>Semele - White/Pinkish</t>
  </si>
  <si>
    <t>Atlantic Slipper</t>
  </si>
  <si>
    <t>True Tulip (small)</t>
  </si>
  <si>
    <t>Worm Shell (1-2" MED)</t>
  </si>
  <si>
    <t>50 Shell Starter Set</t>
  </si>
  <si>
    <t>Shell Starter Set Orange - 10 different SWFL Shells</t>
  </si>
  <si>
    <t>Shell Starter Set Blue- 20 different SWFL Shells</t>
  </si>
  <si>
    <t>Shell Starter Set Yellow-40 different SWFL Shells</t>
  </si>
  <si>
    <t>Shell Starter Set Green - 50 different SWFL Shells</t>
  </si>
  <si>
    <t>Shell Starter Set Blue Add On -10 SWFL Shells</t>
  </si>
  <si>
    <t>Shell Starter Set Yellow Add On -20 SWFL Shells</t>
  </si>
  <si>
    <t>Shell Starter Set Orange Add On -10 SWFL Shells</t>
  </si>
  <si>
    <t>Spiny Slipper</t>
  </si>
  <si>
    <t>Ribbed Cantharus</t>
  </si>
  <si>
    <t>Prickly Cockle</t>
  </si>
  <si>
    <t>Juvenile FFC (large)</t>
  </si>
  <si>
    <t xml:space="preserve">Alphabet Cone </t>
  </si>
  <si>
    <t>Shell Starter Set Green Add On -10 SWFL Shells</t>
  </si>
  <si>
    <t>Alphabet Cone -Prime</t>
  </si>
  <si>
    <t>Alphabet Cone - Chocolate</t>
  </si>
  <si>
    <t>Alphabet Cone - Prime Chocolate</t>
  </si>
  <si>
    <t>Urchin - Test</t>
  </si>
  <si>
    <t>Scallops - Rough - Orange</t>
  </si>
  <si>
    <t>Sand and Shell Bottle - Xtra Small/Micro Shells</t>
  </si>
  <si>
    <t xml:space="preserve">Pen Shell - Saw-toothed </t>
  </si>
  <si>
    <t>Penn Shell -Stiff - Hinged</t>
  </si>
  <si>
    <t>Penn Shell - Saw - toothed -Hinged</t>
  </si>
  <si>
    <t>MWIP Water Bottle - Life is short go to the beach</t>
  </si>
  <si>
    <t>MWIP Water Bottle - The beach is calling and I must go</t>
  </si>
  <si>
    <t>Shark Eyes/False/Moonsnail</t>
  </si>
  <si>
    <t>Shark Eyes - Large</t>
  </si>
  <si>
    <t>Shark Eyes - Merle</t>
  </si>
  <si>
    <t>Shark Eyes - Paul Newman</t>
  </si>
  <si>
    <t>Shark Eyes - Prime</t>
  </si>
  <si>
    <t>Shark Eyes - White</t>
  </si>
  <si>
    <t>MWIP BRACELETS - Joy</t>
  </si>
  <si>
    <t>MWIP BRACELETS - Happy</t>
  </si>
  <si>
    <t>MWIP LANYARD/KEYCHAIN - Hope</t>
  </si>
  <si>
    <t>MWIP LANYARD/KEYCHAIN - Faith</t>
  </si>
  <si>
    <t>MWIP LANYARD/KEYCHAIN - Love</t>
  </si>
  <si>
    <t>MWIP LANYARD/KEYCHAIN - Mod Squad</t>
  </si>
  <si>
    <t>True Tulip - RED/ORANGE RARE</t>
  </si>
  <si>
    <t>10 for $10</t>
  </si>
  <si>
    <t>Sea Beans - Hamburger Bean</t>
  </si>
  <si>
    <t>Sea Beans - Nickernuts/Nickerbean</t>
  </si>
  <si>
    <t>Lightning Whelk - Albino RARE</t>
  </si>
  <si>
    <t>Lightning Whelk - Albino - Juvi RARE</t>
  </si>
  <si>
    <t>Lightning Whelk - Chocolate Small under 2.5"</t>
  </si>
  <si>
    <t>Lightning Whelk - Chocolate Medium 2.5-3"</t>
  </si>
  <si>
    <t>Lightning Whelk 3-4"</t>
  </si>
  <si>
    <t>Lightning Whelk  Chocolate 3-4"</t>
  </si>
  <si>
    <t>Lightning Whelk 4-4.5"</t>
  </si>
  <si>
    <t>Lightning Whelk  4.5-5"</t>
  </si>
  <si>
    <t>Lightning Whelk 5-5.5"</t>
  </si>
  <si>
    <t xml:space="preserve">Lightning Whelk  Chocolate 5-5.5" </t>
  </si>
  <si>
    <t>Lightning Whelk Chocolate 6-7"</t>
  </si>
  <si>
    <t>Lightning Whelk Chocolate w/ Barnacles 6-7"</t>
  </si>
  <si>
    <t>Lightning Whelk 7-8"</t>
  </si>
  <si>
    <t>Lightning Whelk 8-9"</t>
  </si>
  <si>
    <t>Lightning Whelk 9-10"</t>
  </si>
  <si>
    <t>Lightning Whelk 10-11"</t>
  </si>
  <si>
    <t>Pear Whelk</t>
  </si>
  <si>
    <t>Pear Whelk - Prime</t>
  </si>
  <si>
    <t>Shells of Florida-Gulf of Mexico: A Beachcomber's Guide to Coastal Areas</t>
  </si>
  <si>
    <t>Lightning Whelk - Fossilized</t>
  </si>
  <si>
    <t>FFC Zigzag</t>
  </si>
  <si>
    <t>Urchin - Mud Heart Urchin RARE</t>
  </si>
  <si>
    <t>Horse Conch 12-13"</t>
  </si>
  <si>
    <t xml:space="preserve">Slippersnail - Spotted </t>
  </si>
  <si>
    <t>Crab - Florida Swimming Crab</t>
  </si>
  <si>
    <t>Coral Pieces (Finger/Norther Cup/Ivory Bush) - Xtra Large</t>
  </si>
  <si>
    <t>Horse Conch 21"</t>
  </si>
  <si>
    <t>Horse Conch 22"</t>
  </si>
  <si>
    <t>Horse Conch 23"</t>
  </si>
  <si>
    <t>Horse Conch 24</t>
  </si>
  <si>
    <t>FFC - Fossilized</t>
  </si>
  <si>
    <t>Marginella - Slightly Rare</t>
  </si>
  <si>
    <t>Arks - Mossy - Prime</t>
  </si>
  <si>
    <t>MWIP LANYARD/KEYCHAIN - MYWALKSINPARADISE</t>
  </si>
  <si>
    <t>Lightning Whelk (small)</t>
  </si>
  <si>
    <t>Alphabet Cone - Private Stock Special/Letters</t>
  </si>
  <si>
    <t>10 for $6.75</t>
  </si>
  <si>
    <t>Ark Ponderous - Hinged 1-2"</t>
  </si>
  <si>
    <t>FFC Light - Prime (+Orange Lip)</t>
  </si>
  <si>
    <t>FFC - Dark - Prime (+Orange Lip)</t>
  </si>
  <si>
    <t>10 for $360</t>
  </si>
  <si>
    <t>Horse Conch - Candy Corn (size varies)</t>
  </si>
  <si>
    <t>American Star Shell (Coco Plum Beach Marathon, FL)</t>
  </si>
  <si>
    <t xml:space="preserve">Spiny Jewel Box </t>
  </si>
  <si>
    <t>Dove Snail</t>
  </si>
  <si>
    <t>Tegula - Atlantic</t>
  </si>
  <si>
    <t>Horse Conch - 13"</t>
  </si>
  <si>
    <t>Autographed Sunray Venus</t>
  </si>
  <si>
    <t xml:space="preserve">Lightning Whelk Chocolate 4.5-5" </t>
  </si>
  <si>
    <t>Scallops - Rough - Assortment (25)</t>
  </si>
  <si>
    <t>Crab Tops (Blue/Calico/Flame/Spider)</t>
  </si>
  <si>
    <t>Semele - Purplish - Prime!</t>
  </si>
  <si>
    <t>Olive - Dwarf</t>
  </si>
  <si>
    <t>10 for $1.50</t>
  </si>
  <si>
    <t>Olive - Lettered - Jumbo</t>
  </si>
  <si>
    <t>Olive - Lettered  -large (with barnacles too if requested)</t>
  </si>
  <si>
    <t>Olive - Lettered  - medium</t>
  </si>
  <si>
    <t>Olive - Lettered  - micro</t>
  </si>
  <si>
    <t xml:space="preserve">Olive - Lettered  -Netted </t>
  </si>
  <si>
    <t>Olive - Lettered  -small</t>
  </si>
  <si>
    <t>Olive - Golden</t>
  </si>
  <si>
    <t>FFC Purple &amp; White Lipped -  Average - SEMI RARE</t>
  </si>
  <si>
    <t xml:space="preserve">FFC Purple &amp; White Lipped - Juvenile - RARE </t>
  </si>
  <si>
    <t>FFC Purple &amp; White Lipped -  Blemished - SEMI RARE</t>
  </si>
  <si>
    <t>FFC Purple &amp; White Lipped - Good - SEMI RARE</t>
  </si>
  <si>
    <t>FFC Purple &amp; White Lipped - Great - SEMI RARE</t>
  </si>
  <si>
    <t>FFC- Purple Lipped - SLIGHTLY RARE</t>
  </si>
  <si>
    <t>10 for $315</t>
  </si>
  <si>
    <t>10 for $270</t>
  </si>
  <si>
    <t>10 for $225</t>
  </si>
  <si>
    <t>Rose Murex Albino - VERY RARE</t>
  </si>
  <si>
    <t>Rose Murex based on spikes/size - Average - SEMI RARE</t>
  </si>
  <si>
    <t>Rose Murex based on spikes/size - Good - SEMI RARE</t>
  </si>
  <si>
    <t>Rose Murex based on spikes/size - Great - SEMI RARE</t>
  </si>
  <si>
    <t>Shell Mix By The Pound - Small Broken</t>
  </si>
  <si>
    <t>Shell Mix By The Pound - Large Broken</t>
  </si>
  <si>
    <t>Shell Mix By The Pound - Small Whole Shells</t>
  </si>
  <si>
    <t>Shell Mix By The Pound - Large Whole Shells</t>
  </si>
  <si>
    <t>Shell Mix - Jewelry Pieces (purple with white lip/rose petal tellins, horse muscles, etc.)</t>
  </si>
  <si>
    <t>10 for $13.5</t>
  </si>
  <si>
    <t>Bruised Nassau</t>
  </si>
  <si>
    <t>10for $9</t>
  </si>
  <si>
    <t>10 for $22.50</t>
  </si>
  <si>
    <t>Cerith - Dark</t>
  </si>
  <si>
    <t>Clam - Bittersweet</t>
  </si>
  <si>
    <t>Clam - Northern Quahog</t>
  </si>
  <si>
    <t>Clam - Southern/Norther Quahog - Prime/Wampum</t>
  </si>
  <si>
    <t>Cantharus - Prime/Candy</t>
  </si>
  <si>
    <t>Cat's/Kitten Paws - Hinged</t>
  </si>
  <si>
    <t>Cockle - Painted - SEMI RARE</t>
  </si>
  <si>
    <t>Cockle - Morton's Egg - RARE</t>
  </si>
  <si>
    <t>Cockle - Morton's Egg - Hinged - VERY RARE</t>
  </si>
  <si>
    <t>10 for $4</t>
  </si>
  <si>
    <t>10 for $20</t>
  </si>
  <si>
    <t>10 for $54</t>
  </si>
  <si>
    <t>5 For $35</t>
  </si>
  <si>
    <t>Jasper Cone - Slightly Rare</t>
  </si>
  <si>
    <t>Junonia - Pieces (Price Varies)</t>
  </si>
  <si>
    <t>5 for $65</t>
  </si>
  <si>
    <t>Milk Conch - RARE</t>
  </si>
  <si>
    <t>Milk Conch - Juvi - RARE</t>
  </si>
  <si>
    <t>Periwinkle - Cloudy/Mangrove - Slightly RARE</t>
  </si>
  <si>
    <t>25 for $5</t>
  </si>
  <si>
    <t>Scotch Bonnet - RARE SWFL</t>
  </si>
  <si>
    <t>Scallops - Sentis - RARE</t>
  </si>
  <si>
    <t>Semele- Orangish Hinged</t>
  </si>
  <si>
    <t>Semele- Orangish</t>
  </si>
  <si>
    <t>Semele - Orangish - Prime!</t>
  </si>
  <si>
    <t>Shark Eyes - Protruding</t>
  </si>
  <si>
    <t>5 for $16</t>
  </si>
  <si>
    <t>20 for $4</t>
  </si>
  <si>
    <t>5 for $90</t>
  </si>
  <si>
    <t>20 for $9</t>
  </si>
  <si>
    <t xml:space="preserve">Tellin - Rose Petal - Tiny  </t>
  </si>
  <si>
    <t>Tellin - Rose Petal - Tiny Hinged</t>
  </si>
  <si>
    <t>20 for $13</t>
  </si>
  <si>
    <t>Gold Banded Cone - MOST RARE! Minimum $5000 &amp; Up</t>
  </si>
  <si>
    <t>Tellin - Rose Petal</t>
  </si>
  <si>
    <t>Oyster - Fron</t>
  </si>
  <si>
    <t>Oyster - Fron - Hinged</t>
  </si>
  <si>
    <t>50 for $10</t>
  </si>
  <si>
    <t>25 for $20</t>
  </si>
  <si>
    <t>20 for $16</t>
  </si>
  <si>
    <t>i</t>
  </si>
  <si>
    <t>7 for $18</t>
  </si>
  <si>
    <t>20 for $36</t>
  </si>
  <si>
    <t xml:space="preserve">Lightning Whelk  Chocolate 4-4.5" </t>
  </si>
  <si>
    <t>Lightning Whelk Chocolate 5.5-6"</t>
  </si>
  <si>
    <t xml:space="preserve">Lightning Whelk  5.5-6" </t>
  </si>
  <si>
    <t xml:space="preserve">Lightning Whelk 6-7" </t>
  </si>
  <si>
    <t>Lightning Whelk - Small under 2.5"</t>
  </si>
  <si>
    <t>Lightning Whelk - Medium 2.5-3"</t>
  </si>
  <si>
    <t>Stearns Cone/ Dusky Cone RARE  - RARE</t>
  </si>
  <si>
    <t>Scallops - Black/Grey (Chemical Reaction) - Assortment (25)</t>
  </si>
  <si>
    <t>Crab - Calico/Leopard/Box Crab</t>
  </si>
  <si>
    <t>Crab - Fiddler</t>
  </si>
  <si>
    <t>Horse Conch 9-10"</t>
  </si>
  <si>
    <t>Sea Glass SWFL - Small</t>
  </si>
  <si>
    <t>Sea Glass SWFL - Medium</t>
  </si>
  <si>
    <t>Sea Glass SWFL - Large</t>
  </si>
  <si>
    <t>Sea Glass SWFL - Extra Large</t>
  </si>
  <si>
    <t>Sea Glass Austrailia - Small</t>
  </si>
  <si>
    <t>Sea Glass Australia - Medium</t>
  </si>
  <si>
    <t>Sea Glass Australia - Large</t>
  </si>
  <si>
    <t>Sea Glass Cozumel - Small</t>
  </si>
  <si>
    <t>Sea Glass Cozumel - Medium</t>
  </si>
  <si>
    <t>Sea Glass Lake Erie - Small</t>
  </si>
  <si>
    <t>Sea Glass Lake Erie - Medium</t>
  </si>
  <si>
    <t>Sea Glass Lake Erie - Large</t>
  </si>
  <si>
    <t>Sea Glass Maine - Medium</t>
  </si>
  <si>
    <t>Sea Glass Tumbled - Small</t>
  </si>
  <si>
    <t>Sea Glass Tumbled - Medium</t>
  </si>
  <si>
    <t>Sea Glass Tumbled - Large</t>
  </si>
  <si>
    <t>Sea Glass Uranium - Small</t>
  </si>
  <si>
    <t>Sea Glass Uranium- Medium</t>
  </si>
  <si>
    <t>Sea Glass Uranium - Large</t>
  </si>
  <si>
    <t>5 for $12</t>
  </si>
  <si>
    <t>5 for $8</t>
  </si>
  <si>
    <t>20 for $8</t>
  </si>
  <si>
    <t>5 for $7</t>
  </si>
  <si>
    <t>Angel Wing Under 2"</t>
  </si>
  <si>
    <t>Angel Wing 2-3"</t>
  </si>
  <si>
    <t>Angel Wing 3-4"</t>
  </si>
  <si>
    <t>Angel Wing 4-4.75" (1 w/ Barnacles)</t>
  </si>
  <si>
    <t>Angel Wing 4.75-5"</t>
  </si>
  <si>
    <t>Angel Wing 5-5.5"</t>
  </si>
  <si>
    <t>Angel Wing (up to 6.7") Over 5.5" (w/ Barnacles)</t>
  </si>
  <si>
    <t>Angel Wing - Blemish/ (Specify Size Preference Barnacles etc.)</t>
  </si>
  <si>
    <t>Angel Wing - Campeche (up to 5")</t>
  </si>
  <si>
    <t>Angel Wing - Misc.</t>
  </si>
  <si>
    <t>Angel Wing -  Average - Shell Starter Set / (Specify Size Preference Barnacles etc.)</t>
  </si>
  <si>
    <t xml:space="preserve">Horse Conch 10-11" </t>
  </si>
  <si>
    <t>Horse Conch 11-12"</t>
  </si>
  <si>
    <t>fossilized</t>
  </si>
  <si>
    <t>Horse Muscle - Green Extremely Rare!!!</t>
  </si>
  <si>
    <t>Alphabet Cone - Private Stock Words (Ave/Fry/Yes/Fay/Awesome/Asia/Icee)</t>
  </si>
  <si>
    <t>Scallops - Flat (Babies)</t>
  </si>
  <si>
    <t>Sanibel Turrid</t>
  </si>
  <si>
    <t>Scallops - Flat (Private Stock)</t>
  </si>
  <si>
    <t>Sand and Shell Magnetic Display Case - Micros</t>
  </si>
  <si>
    <t>Ark Ponderous - Hinged 2+"</t>
  </si>
  <si>
    <t>5 for $18</t>
  </si>
  <si>
    <t>5 for $40</t>
  </si>
  <si>
    <t>Cerith - Carribean</t>
  </si>
  <si>
    <t>Leafy or Atlantic Jewel Box - Yellow/Purple/Red</t>
  </si>
  <si>
    <t>Clam - Carribean Reef Clam</t>
  </si>
  <si>
    <t xml:space="preserve">Opperculum </t>
  </si>
  <si>
    <t>Oyster - Pearl</t>
  </si>
  <si>
    <t>Oyster - Pearl - Hinged</t>
  </si>
  <si>
    <t>Oyster - Thorny</t>
  </si>
  <si>
    <t>5 for $80</t>
  </si>
  <si>
    <t>Sea Glass Keychains</t>
  </si>
  <si>
    <t>Sea Glass Earrings</t>
  </si>
  <si>
    <t>Amazon Storefront</t>
  </si>
  <si>
    <t>Witches Stone</t>
  </si>
  <si>
    <t>Cat's/ Kitten Paws - Hemingway</t>
  </si>
  <si>
    <t>Clam - Disc Dosinia/Elephant</t>
  </si>
  <si>
    <t>Clam - Disc Dosinia/Elephant - Hinged</t>
  </si>
  <si>
    <t>FFC Zigzag - Juvi</t>
  </si>
  <si>
    <t>Scallops - Colorful Calico - Assortment (50)</t>
  </si>
  <si>
    <t>Scallops - Colorful Calico - Regular (50)</t>
  </si>
  <si>
    <t>Scallops - Colorful Calico - Barnacled</t>
  </si>
  <si>
    <t>Scallops - Colorful Calico - Regular</t>
  </si>
  <si>
    <t>Scallops - Colorful Calico - Hinged</t>
  </si>
  <si>
    <t>Scallops - Colorful Calico - Orange - Assortment (25)</t>
  </si>
  <si>
    <t>Scallops - Colorful Calico - Orange</t>
  </si>
  <si>
    <t>Scallops - Colorful Calico - Orange - Prime</t>
  </si>
  <si>
    <t>Scallops - Colorful Calico - Sunray/Sunburst - Assortment (25)</t>
  </si>
  <si>
    <t>Scallops - Colorful Calico - Sunray/Sunburst</t>
  </si>
  <si>
    <t>Scallops - Colorful Calico - Sunray/Sunburst - Prime</t>
  </si>
  <si>
    <t>Scallops - Colorful Calico - Prime</t>
  </si>
  <si>
    <t>Scallops - Colorful Calico - White</t>
  </si>
  <si>
    <t>Scallops - Colorful Calico - White - Prime</t>
  </si>
  <si>
    <t>1 Broken Tip/1 Albino!</t>
  </si>
  <si>
    <t>Fossils - Random</t>
  </si>
  <si>
    <t>Leafy/Atlantic Jewel Box - Yellow/Purple/Red - Prime</t>
  </si>
  <si>
    <t>Limpet -Keyhole (Rosy/Cayenne) - Rare</t>
  </si>
  <si>
    <t>Limpet - Barbados Keyhole - Very 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</si>
</sst>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6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0" fillId="4" borderId="0" xfId="0" applyFill="1"/>
    <xf numFmtId="0" fontId="0" fillId="2" borderId="0" xfId="0" applyFill="1"/>
    <xf numFmtId="0" fontId="0" fillId="5" borderId="0" xfId="0" applyFill="1"/>
    <xf numFmtId="0" fontId="0" fillId="3" borderId="0" xfId="0" applyFill="1"/>
    <xf numFmtId="0" fontId="2" fillId="6" borderId="0" xfId="0" applyFont="1" applyFill="1" applyAlignment="1">
      <alignment vertical="top"/>
    </xf>
    <xf numFmtId="6" fontId="5" fillId="0" borderId="0" xfId="0" applyNumberFormat="1" applyFont="1" applyAlignment="1">
      <alignment horizontal="center" vertical="center"/>
    </xf>
    <xf numFmtId="0" fontId="2" fillId="7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2" fillId="8" borderId="0" xfId="0" applyFont="1" applyFill="1" applyAlignment="1">
      <alignment vertical="top"/>
    </xf>
    <xf numFmtId="0" fontId="2" fillId="9" borderId="0" xfId="0" applyFont="1" applyFill="1" applyAlignment="1">
      <alignment vertical="top"/>
    </xf>
    <xf numFmtId="0" fontId="2" fillId="10" borderId="0" xfId="0" applyFont="1" applyFill="1" applyAlignment="1">
      <alignment vertical="top"/>
    </xf>
    <xf numFmtId="0" fontId="2" fillId="11" borderId="0" xfId="0" applyFont="1" applyFill="1" applyAlignment="1">
      <alignment vertical="top"/>
    </xf>
    <xf numFmtId="6" fontId="0" fillId="0" borderId="0" xfId="0" applyNumberFormat="1"/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6D70-1585-459B-906B-1EAD3C6D58A3}">
  <sheetPr>
    <pageSetUpPr fitToPage="1"/>
  </sheetPr>
  <dimension ref="A1:M446"/>
  <sheetViews>
    <sheetView zoomScaleNormal="100" workbookViewId="0">
      <pane ySplit="1" topLeftCell="A2" activePane="bottomLeft" state="frozen"/>
      <selection pane="bottomLeft" sqref="A1:F1"/>
    </sheetView>
  </sheetViews>
  <sheetFormatPr defaultRowHeight="14.4" x14ac:dyDescent="0.3"/>
  <cols>
    <col min="1" max="1" width="87" style="8" bestFit="1" customWidth="1"/>
    <col min="2" max="2" width="13.88671875" style="7" bestFit="1" customWidth="1"/>
    <col min="3" max="3" width="25.88671875" style="3" bestFit="1" customWidth="1"/>
    <col min="4" max="4" width="13.88671875" style="16" bestFit="1" customWidth="1"/>
    <col min="5" max="5" width="10" style="7" bestFit="1" customWidth="1"/>
    <col min="6" max="6" width="12.5546875" style="7" bestFit="1" customWidth="1"/>
    <col min="7" max="7" width="12.5546875" style="7" customWidth="1"/>
  </cols>
  <sheetData>
    <row r="1" spans="1:7" s="1" customFormat="1" ht="18" x14ac:dyDescent="0.35">
      <c r="A1" s="4" t="s">
        <v>0</v>
      </c>
      <c r="B1" s="6" t="s">
        <v>1</v>
      </c>
      <c r="C1" s="2" t="s">
        <v>2</v>
      </c>
      <c r="D1" s="13" t="s">
        <v>22</v>
      </c>
      <c r="E1" s="6" t="s">
        <v>23</v>
      </c>
      <c r="F1" s="6" t="s">
        <v>24</v>
      </c>
      <c r="G1" s="6"/>
    </row>
    <row r="2" spans="1:7" x14ac:dyDescent="0.3">
      <c r="A2" s="8" t="s">
        <v>4</v>
      </c>
      <c r="B2" s="7">
        <v>7</v>
      </c>
      <c r="C2" s="3" t="s">
        <v>212</v>
      </c>
      <c r="D2" s="14">
        <v>118</v>
      </c>
      <c r="E2" s="7">
        <f>B2*D2</f>
        <v>826</v>
      </c>
      <c r="F2" s="7">
        <v>716</v>
      </c>
    </row>
    <row r="3" spans="1:7" x14ac:dyDescent="0.3">
      <c r="A3" s="8" t="s">
        <v>319</v>
      </c>
      <c r="B3" s="7">
        <v>10</v>
      </c>
      <c r="D3" s="14">
        <v>25</v>
      </c>
      <c r="E3" s="7">
        <f t="shared" ref="E3:E69" si="0">B3*D3</f>
        <v>250</v>
      </c>
      <c r="F3" s="7">
        <v>250</v>
      </c>
    </row>
    <row r="4" spans="1:7" x14ac:dyDescent="0.3">
      <c r="A4" s="8" t="s">
        <v>320</v>
      </c>
      <c r="B4" s="7">
        <v>10</v>
      </c>
      <c r="C4" s="5" t="s">
        <v>201</v>
      </c>
      <c r="D4" s="14">
        <v>85</v>
      </c>
      <c r="E4" s="7">
        <f t="shared" si="0"/>
        <v>850</v>
      </c>
      <c r="F4" s="7">
        <v>770</v>
      </c>
    </row>
    <row r="5" spans="1:7" x14ac:dyDescent="0.3">
      <c r="A5" s="8" t="s">
        <v>321</v>
      </c>
      <c r="B5" s="7">
        <v>15</v>
      </c>
      <c r="C5" s="5" t="s">
        <v>200</v>
      </c>
      <c r="D5" s="14">
        <v>79</v>
      </c>
      <c r="E5" s="7">
        <f t="shared" si="0"/>
        <v>1185</v>
      </c>
      <c r="F5" s="7">
        <v>1035</v>
      </c>
    </row>
    <row r="6" spans="1:7" x14ac:dyDescent="0.3">
      <c r="A6" s="8" t="s">
        <v>381</v>
      </c>
      <c r="B6" s="7">
        <v>20</v>
      </c>
      <c r="C6" s="5"/>
      <c r="D6" s="14">
        <v>18</v>
      </c>
      <c r="E6" s="7">
        <f t="shared" si="0"/>
        <v>360</v>
      </c>
      <c r="F6" s="7">
        <v>360</v>
      </c>
    </row>
    <row r="7" spans="1:7" x14ac:dyDescent="0.3">
      <c r="A7" s="8" t="s">
        <v>521</v>
      </c>
      <c r="B7" s="7">
        <v>25</v>
      </c>
      <c r="C7" s="5">
        <v>30</v>
      </c>
      <c r="D7" s="14">
        <v>10</v>
      </c>
      <c r="E7" s="7">
        <f t="shared" si="0"/>
        <v>250</v>
      </c>
      <c r="F7" s="7">
        <v>265</v>
      </c>
    </row>
    <row r="8" spans="1:7" x14ac:dyDescent="0.3">
      <c r="A8" s="8" t="s">
        <v>388</v>
      </c>
      <c r="B8" s="7">
        <v>2.5</v>
      </c>
      <c r="C8" s="5"/>
      <c r="D8" s="14">
        <v>9</v>
      </c>
      <c r="E8" s="7">
        <f t="shared" si="0"/>
        <v>22.5</v>
      </c>
      <c r="F8" s="7">
        <v>22.5</v>
      </c>
    </row>
    <row r="9" spans="1:7" x14ac:dyDescent="0.3">
      <c r="A9" s="8" t="s">
        <v>506</v>
      </c>
      <c r="B9" s="7">
        <v>3</v>
      </c>
      <c r="C9" s="5"/>
      <c r="D9" s="14">
        <v>10</v>
      </c>
      <c r="E9" s="7">
        <f t="shared" si="0"/>
        <v>30</v>
      </c>
      <c r="F9" s="7">
        <v>30</v>
      </c>
    </row>
    <row r="10" spans="1:7" x14ac:dyDescent="0.3">
      <c r="A10" s="8" t="s">
        <v>507</v>
      </c>
      <c r="B10" s="7">
        <v>5</v>
      </c>
      <c r="C10" s="5"/>
      <c r="D10" s="14">
        <v>15</v>
      </c>
      <c r="E10" s="7">
        <f t="shared" si="0"/>
        <v>75</v>
      </c>
      <c r="F10" s="7">
        <v>75</v>
      </c>
    </row>
    <row r="11" spans="1:7" x14ac:dyDescent="0.3">
      <c r="A11" s="8" t="s">
        <v>508</v>
      </c>
      <c r="B11" s="7">
        <v>7</v>
      </c>
      <c r="C11" s="5"/>
      <c r="D11" s="14">
        <v>8</v>
      </c>
      <c r="E11" s="7">
        <f t="shared" si="0"/>
        <v>56</v>
      </c>
      <c r="F11" s="7">
        <v>56</v>
      </c>
    </row>
    <row r="12" spans="1:7" x14ac:dyDescent="0.3">
      <c r="A12" s="8" t="s">
        <v>509</v>
      </c>
      <c r="B12" s="7">
        <v>9.5</v>
      </c>
      <c r="C12" s="5"/>
      <c r="D12" s="14">
        <v>4</v>
      </c>
      <c r="E12" s="7">
        <f t="shared" si="0"/>
        <v>38</v>
      </c>
      <c r="F12" s="7">
        <v>38</v>
      </c>
    </row>
    <row r="13" spans="1:7" x14ac:dyDescent="0.3">
      <c r="A13" s="8" t="s">
        <v>510</v>
      </c>
      <c r="B13" s="7">
        <v>12.5</v>
      </c>
      <c r="C13" s="5"/>
      <c r="D13" s="14">
        <v>1</v>
      </c>
      <c r="E13" s="7">
        <f t="shared" si="0"/>
        <v>12.5</v>
      </c>
      <c r="F13" s="7">
        <v>12.5</v>
      </c>
    </row>
    <row r="14" spans="1:7" x14ac:dyDescent="0.3">
      <c r="A14" s="8" t="s">
        <v>511</v>
      </c>
      <c r="B14" s="7">
        <v>16</v>
      </c>
      <c r="C14" s="5"/>
      <c r="D14" s="14">
        <v>15</v>
      </c>
      <c r="E14" s="7">
        <f t="shared" si="0"/>
        <v>240</v>
      </c>
      <c r="F14" s="7">
        <v>240</v>
      </c>
    </row>
    <row r="15" spans="1:7" x14ac:dyDescent="0.3">
      <c r="A15" s="8" t="s">
        <v>512</v>
      </c>
      <c r="B15" s="7">
        <v>20</v>
      </c>
      <c r="C15" s="5"/>
      <c r="D15" s="14">
        <v>1</v>
      </c>
      <c r="E15" s="7">
        <f t="shared" si="0"/>
        <v>20</v>
      </c>
      <c r="F15" s="7">
        <v>20</v>
      </c>
    </row>
    <row r="16" spans="1:7" x14ac:dyDescent="0.3">
      <c r="A16" s="8" t="s">
        <v>513</v>
      </c>
      <c r="B16" s="7">
        <v>2</v>
      </c>
      <c r="C16" s="5"/>
      <c r="D16" s="14">
        <v>11</v>
      </c>
      <c r="E16" s="7">
        <f t="shared" si="0"/>
        <v>22</v>
      </c>
      <c r="F16" s="7">
        <v>22</v>
      </c>
    </row>
    <row r="17" spans="1:6" x14ac:dyDescent="0.3">
      <c r="A17" s="8" t="s">
        <v>516</v>
      </c>
      <c r="B17" s="7">
        <v>4</v>
      </c>
      <c r="C17" s="5"/>
      <c r="D17" s="14">
        <v>30</v>
      </c>
      <c r="E17" s="7">
        <f t="shared" si="0"/>
        <v>120</v>
      </c>
      <c r="F17" s="7">
        <v>120</v>
      </c>
    </row>
    <row r="18" spans="1:6" x14ac:dyDescent="0.3">
      <c r="A18" s="8" t="s">
        <v>514</v>
      </c>
      <c r="B18" s="7">
        <v>7</v>
      </c>
      <c r="C18" s="5"/>
      <c r="D18" s="14"/>
      <c r="E18" s="7">
        <f t="shared" si="0"/>
        <v>0</v>
      </c>
    </row>
    <row r="19" spans="1:6" x14ac:dyDescent="0.3">
      <c r="A19" s="8" t="s">
        <v>246</v>
      </c>
      <c r="B19" s="7">
        <v>10</v>
      </c>
      <c r="C19" s="5"/>
      <c r="D19" s="14"/>
      <c r="E19" s="7">
        <f t="shared" si="0"/>
        <v>0</v>
      </c>
    </row>
    <row r="20" spans="1:6" x14ac:dyDescent="0.3">
      <c r="A20" s="8" t="s">
        <v>245</v>
      </c>
      <c r="B20" s="7">
        <v>4</v>
      </c>
      <c r="C20" s="5" t="s">
        <v>527</v>
      </c>
      <c r="D20" s="14">
        <v>38</v>
      </c>
      <c r="E20" s="7">
        <f t="shared" si="0"/>
        <v>152</v>
      </c>
      <c r="F20" s="7">
        <v>138</v>
      </c>
    </row>
    <row r="21" spans="1:6" x14ac:dyDescent="0.3">
      <c r="A21" s="8" t="s">
        <v>253</v>
      </c>
      <c r="B21" s="7">
        <v>12.5</v>
      </c>
      <c r="C21" s="5"/>
      <c r="D21" s="14">
        <v>10</v>
      </c>
      <c r="E21" s="7">
        <f t="shared" si="0"/>
        <v>125</v>
      </c>
      <c r="F21" s="7">
        <v>125</v>
      </c>
    </row>
    <row r="22" spans="1:6" x14ac:dyDescent="0.3">
      <c r="A22" s="8" t="s">
        <v>515</v>
      </c>
      <c r="B22" s="7">
        <v>3</v>
      </c>
      <c r="C22" s="5"/>
      <c r="D22" s="14">
        <v>7</v>
      </c>
      <c r="E22" s="7">
        <f t="shared" si="0"/>
        <v>21</v>
      </c>
      <c r="F22" s="7">
        <v>21</v>
      </c>
    </row>
    <row r="23" spans="1:6" x14ac:dyDescent="0.3">
      <c r="A23" s="8" t="s">
        <v>6</v>
      </c>
      <c r="B23" s="7">
        <v>1</v>
      </c>
      <c r="C23" s="3" t="s">
        <v>468</v>
      </c>
      <c r="D23" s="14">
        <v>310</v>
      </c>
      <c r="E23" s="7">
        <f t="shared" si="0"/>
        <v>310</v>
      </c>
      <c r="F23" s="7">
        <v>244</v>
      </c>
    </row>
    <row r="24" spans="1:6" x14ac:dyDescent="0.3">
      <c r="A24" s="8" t="s">
        <v>136</v>
      </c>
      <c r="B24" s="7">
        <v>4</v>
      </c>
      <c r="C24" s="3" t="s">
        <v>455</v>
      </c>
      <c r="D24" s="14">
        <v>91</v>
      </c>
      <c r="E24" s="7">
        <f t="shared" si="0"/>
        <v>364</v>
      </c>
      <c r="F24" s="7">
        <v>292</v>
      </c>
    </row>
    <row r="25" spans="1:6" x14ac:dyDescent="0.3">
      <c r="A25" s="8" t="s">
        <v>111</v>
      </c>
      <c r="B25" s="7">
        <v>0.75</v>
      </c>
      <c r="D25" s="14"/>
      <c r="E25" s="7">
        <f t="shared" si="0"/>
        <v>0</v>
      </c>
    </row>
    <row r="26" spans="1:6" x14ac:dyDescent="0.3">
      <c r="A26" s="8" t="s">
        <v>113</v>
      </c>
      <c r="B26" s="7">
        <v>0.75</v>
      </c>
      <c r="C26" s="3" t="s">
        <v>461</v>
      </c>
      <c r="D26" s="14">
        <v>146</v>
      </c>
      <c r="E26" s="7">
        <f t="shared" si="0"/>
        <v>109.5</v>
      </c>
      <c r="F26" s="7">
        <v>95.5</v>
      </c>
    </row>
    <row r="27" spans="1:6" x14ac:dyDescent="0.3">
      <c r="A27" s="8" t="s">
        <v>378</v>
      </c>
      <c r="B27" s="7">
        <v>1.5</v>
      </c>
      <c r="C27" s="3" t="s">
        <v>425</v>
      </c>
      <c r="D27" s="14">
        <v>24</v>
      </c>
      <c r="E27" s="7">
        <f t="shared" si="0"/>
        <v>36</v>
      </c>
      <c r="F27" s="7">
        <v>33</v>
      </c>
    </row>
    <row r="28" spans="1:6" x14ac:dyDescent="0.3">
      <c r="A28" s="8" t="s">
        <v>134</v>
      </c>
      <c r="B28" s="7">
        <v>0.75</v>
      </c>
      <c r="D28" s="14">
        <v>21</v>
      </c>
      <c r="E28" s="7">
        <f t="shared" si="0"/>
        <v>15.75</v>
      </c>
      <c r="F28" s="7">
        <v>15.75</v>
      </c>
    </row>
    <row r="29" spans="1:6" x14ac:dyDescent="0.3">
      <c r="A29" s="8" t="s">
        <v>185</v>
      </c>
      <c r="B29" s="7">
        <v>0.75</v>
      </c>
      <c r="C29" s="3" t="s">
        <v>382</v>
      </c>
      <c r="D29" s="14">
        <v>102</v>
      </c>
      <c r="E29" s="7">
        <f t="shared" si="0"/>
        <v>76.5</v>
      </c>
      <c r="F29" s="7">
        <v>69</v>
      </c>
    </row>
    <row r="30" spans="1:6" x14ac:dyDescent="0.3">
      <c r="A30" s="8" t="s">
        <v>135</v>
      </c>
      <c r="B30" s="7">
        <v>2</v>
      </c>
      <c r="D30" s="14">
        <v>3</v>
      </c>
      <c r="E30" s="7">
        <f t="shared" si="0"/>
        <v>6</v>
      </c>
      <c r="F30" s="7">
        <v>6</v>
      </c>
    </row>
    <row r="31" spans="1:6" x14ac:dyDescent="0.3">
      <c r="A31" s="8" t="s">
        <v>383</v>
      </c>
      <c r="B31" s="7">
        <v>2.25</v>
      </c>
      <c r="D31" s="14">
        <v>4</v>
      </c>
      <c r="E31" s="7">
        <f t="shared" si="0"/>
        <v>9</v>
      </c>
      <c r="F31" s="7">
        <v>9</v>
      </c>
    </row>
    <row r="32" spans="1:6" x14ac:dyDescent="0.3">
      <c r="A32" s="8" t="s">
        <v>526</v>
      </c>
      <c r="B32" s="7">
        <v>2.5</v>
      </c>
      <c r="D32" s="14">
        <v>1</v>
      </c>
      <c r="E32" s="7">
        <f>B32*D32</f>
        <v>2.5</v>
      </c>
      <c r="F32" s="7">
        <v>2.5</v>
      </c>
    </row>
    <row r="33" spans="1:6" x14ac:dyDescent="0.3">
      <c r="A33" s="8" t="s">
        <v>112</v>
      </c>
      <c r="B33" s="7">
        <v>0.75</v>
      </c>
      <c r="D33" s="14">
        <v>16</v>
      </c>
      <c r="E33" s="7">
        <f t="shared" si="0"/>
        <v>12</v>
      </c>
      <c r="F33" s="7">
        <v>12</v>
      </c>
    </row>
    <row r="34" spans="1:6" x14ac:dyDescent="0.3">
      <c r="A34" s="8" t="s">
        <v>186</v>
      </c>
      <c r="B34" s="7">
        <v>2</v>
      </c>
      <c r="D34" s="14">
        <v>9</v>
      </c>
      <c r="E34" s="7">
        <f t="shared" si="0"/>
        <v>18</v>
      </c>
      <c r="F34" s="7">
        <v>18</v>
      </c>
    </row>
    <row r="35" spans="1:6" x14ac:dyDescent="0.3">
      <c r="A35" s="8" t="s">
        <v>114</v>
      </c>
      <c r="B35" s="7">
        <v>1</v>
      </c>
      <c r="C35" s="3" t="s">
        <v>467</v>
      </c>
      <c r="D35" s="14">
        <v>177</v>
      </c>
      <c r="E35" s="7">
        <f t="shared" si="0"/>
        <v>177</v>
      </c>
      <c r="F35" s="7">
        <v>142</v>
      </c>
    </row>
    <row r="36" spans="1:6" x14ac:dyDescent="0.3">
      <c r="A36" s="8" t="s">
        <v>247</v>
      </c>
      <c r="B36" s="7">
        <v>4</v>
      </c>
      <c r="C36" s="3" t="s">
        <v>250</v>
      </c>
      <c r="D36" s="14">
        <v>41</v>
      </c>
      <c r="E36" s="7">
        <f t="shared" si="0"/>
        <v>164</v>
      </c>
      <c r="F36" s="7">
        <v>148</v>
      </c>
    </row>
    <row r="37" spans="1:6" x14ac:dyDescent="0.3">
      <c r="A37" s="8" t="s">
        <v>37</v>
      </c>
      <c r="B37" s="7">
        <v>0.5</v>
      </c>
      <c r="C37" s="3" t="s">
        <v>39</v>
      </c>
      <c r="D37" s="14">
        <v>119</v>
      </c>
      <c r="E37" s="7">
        <f t="shared" si="0"/>
        <v>59.5</v>
      </c>
      <c r="F37" s="7">
        <v>53.5</v>
      </c>
    </row>
    <row r="38" spans="1:6" x14ac:dyDescent="0.3">
      <c r="A38" s="8" t="s">
        <v>393</v>
      </c>
      <c r="B38" s="7">
        <v>8</v>
      </c>
      <c r="D38" s="14">
        <v>10</v>
      </c>
      <c r="E38" s="7">
        <f t="shared" si="0"/>
        <v>80</v>
      </c>
      <c r="F38" s="7">
        <v>80</v>
      </c>
    </row>
    <row r="39" spans="1:6" x14ac:dyDescent="0.3">
      <c r="A39" s="8" t="s">
        <v>3</v>
      </c>
      <c r="B39" s="7">
        <v>1</v>
      </c>
      <c r="C39" s="3" t="s">
        <v>9</v>
      </c>
      <c r="D39" s="14">
        <v>244</v>
      </c>
      <c r="E39" s="7">
        <f t="shared" si="0"/>
        <v>244</v>
      </c>
      <c r="F39" s="7">
        <v>204</v>
      </c>
    </row>
    <row r="40" spans="1:6" x14ac:dyDescent="0.3">
      <c r="A40" s="8" t="s">
        <v>29</v>
      </c>
      <c r="B40" s="7">
        <v>3</v>
      </c>
      <c r="D40" s="14">
        <v>30</v>
      </c>
      <c r="E40" s="7">
        <f t="shared" si="0"/>
        <v>90</v>
      </c>
      <c r="F40" s="7">
        <v>90</v>
      </c>
    </row>
    <row r="41" spans="1:6" x14ac:dyDescent="0.3">
      <c r="A41" s="8" t="s">
        <v>30</v>
      </c>
      <c r="B41" s="7">
        <v>10</v>
      </c>
      <c r="C41" s="5">
        <v>15</v>
      </c>
      <c r="D41" s="14">
        <v>2</v>
      </c>
      <c r="E41" s="7">
        <f t="shared" si="0"/>
        <v>20</v>
      </c>
      <c r="F41" s="7">
        <v>20</v>
      </c>
    </row>
    <row r="42" spans="1:6" x14ac:dyDescent="0.3">
      <c r="A42" s="8" t="s">
        <v>426</v>
      </c>
      <c r="B42" s="7">
        <v>0.5</v>
      </c>
      <c r="C42" s="5"/>
      <c r="D42" s="14">
        <v>4</v>
      </c>
      <c r="E42" s="7">
        <f t="shared" si="0"/>
        <v>2</v>
      </c>
      <c r="F42" s="7">
        <v>2</v>
      </c>
    </row>
    <row r="43" spans="1:6" x14ac:dyDescent="0.3">
      <c r="A43" s="8" t="s">
        <v>78</v>
      </c>
      <c r="B43" s="7">
        <v>0.35</v>
      </c>
      <c r="C43" s="3" t="s">
        <v>79</v>
      </c>
      <c r="D43" s="14">
        <v>124</v>
      </c>
      <c r="E43" s="7">
        <f t="shared" si="0"/>
        <v>43.4</v>
      </c>
      <c r="F43" s="7">
        <v>37.4</v>
      </c>
    </row>
    <row r="44" spans="1:6" x14ac:dyDescent="0.3">
      <c r="A44" s="10" t="s">
        <v>214</v>
      </c>
      <c r="B44" s="7">
        <v>28</v>
      </c>
      <c r="D44" s="14"/>
      <c r="E44" s="7">
        <f t="shared" si="0"/>
        <v>0</v>
      </c>
    </row>
    <row r="45" spans="1:6" x14ac:dyDescent="0.3">
      <c r="A45" s="8" t="s">
        <v>81</v>
      </c>
      <c r="B45" s="7">
        <v>0.75</v>
      </c>
      <c r="C45" s="3" t="s">
        <v>21</v>
      </c>
      <c r="D45" s="14">
        <v>49</v>
      </c>
      <c r="E45" s="7">
        <f t="shared" si="0"/>
        <v>36.75</v>
      </c>
      <c r="F45" s="7">
        <v>34.75</v>
      </c>
    </row>
    <row r="46" spans="1:6" x14ac:dyDescent="0.3">
      <c r="A46" s="8" t="s">
        <v>433</v>
      </c>
      <c r="B46" s="7">
        <v>1.5</v>
      </c>
      <c r="D46" s="14">
        <v>12</v>
      </c>
      <c r="E46" s="7">
        <f t="shared" si="0"/>
        <v>18</v>
      </c>
      <c r="F46" s="7">
        <v>18</v>
      </c>
    </row>
    <row r="47" spans="1:6" x14ac:dyDescent="0.3">
      <c r="A47" s="8" t="s">
        <v>80</v>
      </c>
      <c r="B47" s="7">
        <v>1</v>
      </c>
      <c r="C47" s="3" t="s">
        <v>427</v>
      </c>
      <c r="D47" s="14">
        <v>26</v>
      </c>
      <c r="E47" s="7">
        <f t="shared" si="0"/>
        <v>26</v>
      </c>
      <c r="F47" s="7">
        <v>24</v>
      </c>
    </row>
    <row r="48" spans="1:6" x14ac:dyDescent="0.3">
      <c r="A48" s="8" t="s">
        <v>40</v>
      </c>
      <c r="B48" s="7">
        <v>0.75</v>
      </c>
      <c r="C48" s="3" t="s">
        <v>21</v>
      </c>
      <c r="D48" s="14">
        <v>129</v>
      </c>
      <c r="E48" s="7">
        <f t="shared" si="0"/>
        <v>96.75</v>
      </c>
      <c r="F48" s="7">
        <v>90.75</v>
      </c>
    </row>
    <row r="49" spans="1:6" x14ac:dyDescent="0.3">
      <c r="A49" s="8" t="s">
        <v>187</v>
      </c>
      <c r="B49" s="7">
        <v>2</v>
      </c>
      <c r="D49" s="14">
        <v>3</v>
      </c>
      <c r="E49" s="7">
        <f t="shared" si="0"/>
        <v>6</v>
      </c>
      <c r="F49" s="7">
        <v>6</v>
      </c>
    </row>
    <row r="50" spans="1:6" x14ac:dyDescent="0.3">
      <c r="A50" s="8" t="s">
        <v>199</v>
      </c>
      <c r="B50" s="7">
        <v>0.25</v>
      </c>
      <c r="C50" s="3" t="s">
        <v>466</v>
      </c>
      <c r="D50" s="14">
        <v>498</v>
      </c>
      <c r="E50" s="7">
        <f t="shared" si="0"/>
        <v>124.5</v>
      </c>
      <c r="F50" s="7">
        <v>100</v>
      </c>
    </row>
    <row r="51" spans="1:6" x14ac:dyDescent="0.3">
      <c r="A51" s="8" t="s">
        <v>541</v>
      </c>
      <c r="B51" s="7">
        <v>0.5</v>
      </c>
      <c r="D51" s="14">
        <v>6</v>
      </c>
      <c r="E51" s="7">
        <f t="shared" si="0"/>
        <v>3</v>
      </c>
      <c r="F51" s="7">
        <v>3</v>
      </c>
    </row>
    <row r="52" spans="1:6" x14ac:dyDescent="0.3">
      <c r="A52" s="8" t="s">
        <v>434</v>
      </c>
      <c r="B52" s="7">
        <v>2.5</v>
      </c>
      <c r="C52" s="3" t="s">
        <v>428</v>
      </c>
      <c r="D52" s="14">
        <v>25</v>
      </c>
      <c r="E52" s="7">
        <f t="shared" si="0"/>
        <v>62.5</v>
      </c>
      <c r="F52" s="7">
        <v>62.5</v>
      </c>
    </row>
    <row r="53" spans="1:6" x14ac:dyDescent="0.3">
      <c r="A53" s="8" t="s">
        <v>529</v>
      </c>
      <c r="B53" s="7">
        <v>2</v>
      </c>
      <c r="D53" s="14">
        <v>0</v>
      </c>
      <c r="E53" s="7">
        <f t="shared" ref="E53" si="1">B53*D53</f>
        <v>0</v>
      </c>
      <c r="F53" s="7">
        <v>0</v>
      </c>
    </row>
    <row r="54" spans="1:6" x14ac:dyDescent="0.3">
      <c r="A54" s="8" t="s">
        <v>429</v>
      </c>
      <c r="B54" s="7">
        <v>0.75</v>
      </c>
      <c r="C54" s="3" t="s">
        <v>38</v>
      </c>
      <c r="D54" s="14">
        <v>58</v>
      </c>
      <c r="E54" s="7">
        <f t="shared" si="0"/>
        <v>43.5</v>
      </c>
      <c r="F54" s="7">
        <v>36</v>
      </c>
    </row>
    <row r="55" spans="1:6" x14ac:dyDescent="0.3">
      <c r="A55" s="8" t="s">
        <v>230</v>
      </c>
      <c r="B55" s="7">
        <v>0.2</v>
      </c>
      <c r="D55" s="14">
        <v>44</v>
      </c>
      <c r="E55" s="7">
        <f t="shared" si="0"/>
        <v>8.8000000000000007</v>
      </c>
      <c r="F55" s="7">
        <v>8.8000000000000007</v>
      </c>
    </row>
    <row r="56" spans="1:6" x14ac:dyDescent="0.3">
      <c r="A56" s="8" t="s">
        <v>25</v>
      </c>
      <c r="B56" s="7">
        <v>1</v>
      </c>
      <c r="D56" s="14">
        <v>2</v>
      </c>
      <c r="E56" s="7">
        <f t="shared" si="0"/>
        <v>2</v>
      </c>
      <c r="F56" s="7">
        <v>2</v>
      </c>
    </row>
    <row r="57" spans="1:6" x14ac:dyDescent="0.3">
      <c r="A57" s="8" t="s">
        <v>26</v>
      </c>
      <c r="B57" s="7">
        <v>3</v>
      </c>
      <c r="D57" s="14">
        <v>6</v>
      </c>
      <c r="E57" s="7">
        <f t="shared" si="0"/>
        <v>18</v>
      </c>
      <c r="F57" s="7">
        <v>18</v>
      </c>
    </row>
    <row r="58" spans="1:6" x14ac:dyDescent="0.3">
      <c r="A58" s="8" t="s">
        <v>86</v>
      </c>
      <c r="B58" s="7">
        <v>1</v>
      </c>
      <c r="D58" s="14">
        <v>17</v>
      </c>
      <c r="E58" s="7">
        <f t="shared" si="0"/>
        <v>17</v>
      </c>
      <c r="F58" s="7">
        <v>7</v>
      </c>
    </row>
    <row r="59" spans="1:6" x14ac:dyDescent="0.3">
      <c r="A59" s="8" t="s">
        <v>430</v>
      </c>
      <c r="B59" s="7">
        <v>0.5</v>
      </c>
      <c r="C59" s="3" t="s">
        <v>458</v>
      </c>
      <c r="D59" s="14">
        <v>62</v>
      </c>
      <c r="E59" s="7">
        <f t="shared" si="0"/>
        <v>31</v>
      </c>
      <c r="F59" s="7">
        <v>28</v>
      </c>
    </row>
    <row r="60" spans="1:6" x14ac:dyDescent="0.3">
      <c r="A60" s="8" t="s">
        <v>188</v>
      </c>
      <c r="B60" s="7">
        <v>1</v>
      </c>
      <c r="C60" s="3" t="s">
        <v>50</v>
      </c>
      <c r="D60" s="14">
        <v>152</v>
      </c>
      <c r="E60" s="7">
        <f t="shared" si="0"/>
        <v>152</v>
      </c>
      <c r="F60" s="7">
        <v>137</v>
      </c>
    </row>
    <row r="61" spans="1:6" x14ac:dyDescent="0.3">
      <c r="A61" s="8" t="s">
        <v>82</v>
      </c>
      <c r="B61" s="7">
        <v>1</v>
      </c>
      <c r="C61" s="3" t="s">
        <v>50</v>
      </c>
      <c r="D61" s="14">
        <v>174</v>
      </c>
      <c r="E61" s="7">
        <f t="shared" si="0"/>
        <v>174</v>
      </c>
      <c r="F61" s="7">
        <v>157</v>
      </c>
    </row>
    <row r="62" spans="1:6" x14ac:dyDescent="0.3">
      <c r="A62" s="8" t="s">
        <v>83</v>
      </c>
      <c r="B62" s="7">
        <v>3</v>
      </c>
      <c r="D62" s="14">
        <v>2</v>
      </c>
      <c r="E62" s="7">
        <f t="shared" si="0"/>
        <v>6</v>
      </c>
      <c r="F62" s="7">
        <v>6</v>
      </c>
    </row>
    <row r="63" spans="1:6" x14ac:dyDescent="0.3">
      <c r="A63" s="8" t="s">
        <v>531</v>
      </c>
      <c r="B63" s="7">
        <v>1</v>
      </c>
      <c r="D63" s="14">
        <v>31</v>
      </c>
      <c r="E63" s="7">
        <f t="shared" si="0"/>
        <v>31</v>
      </c>
      <c r="F63" s="7">
        <v>31</v>
      </c>
    </row>
    <row r="64" spans="1:6" x14ac:dyDescent="0.3">
      <c r="A64" s="8" t="s">
        <v>87</v>
      </c>
      <c r="B64" s="7">
        <v>2</v>
      </c>
      <c r="D64" s="14">
        <v>18</v>
      </c>
      <c r="E64" s="7">
        <f t="shared" si="0"/>
        <v>36</v>
      </c>
      <c r="F64" s="7">
        <v>36</v>
      </c>
    </row>
    <row r="65" spans="1:6" x14ac:dyDescent="0.3">
      <c r="A65" s="8" t="s">
        <v>84</v>
      </c>
      <c r="B65" s="7">
        <v>0.4</v>
      </c>
      <c r="C65" s="3" t="s">
        <v>79</v>
      </c>
      <c r="D65" s="14">
        <v>87</v>
      </c>
      <c r="E65" s="7">
        <f t="shared" si="0"/>
        <v>34.800000000000004</v>
      </c>
      <c r="F65" s="7">
        <v>26.8</v>
      </c>
    </row>
    <row r="66" spans="1:6" x14ac:dyDescent="0.3">
      <c r="A66" s="8" t="s">
        <v>85</v>
      </c>
      <c r="B66" s="7">
        <v>2</v>
      </c>
      <c r="D66" s="14">
        <v>4</v>
      </c>
      <c r="E66" s="7">
        <f t="shared" si="0"/>
        <v>8</v>
      </c>
      <c r="F66" s="7">
        <v>8</v>
      </c>
    </row>
    <row r="67" spans="1:6" x14ac:dyDescent="0.3">
      <c r="A67" s="8" t="s">
        <v>105</v>
      </c>
      <c r="B67" s="7">
        <v>1</v>
      </c>
      <c r="D67" s="14"/>
      <c r="E67" s="7">
        <f t="shared" si="0"/>
        <v>0</v>
      </c>
    </row>
    <row r="68" spans="1:6" x14ac:dyDescent="0.3">
      <c r="A68" s="8" t="s">
        <v>542</v>
      </c>
      <c r="B68" s="7">
        <v>1</v>
      </c>
      <c r="D68" s="14">
        <v>2</v>
      </c>
      <c r="E68" s="7">
        <f t="shared" si="0"/>
        <v>2</v>
      </c>
    </row>
    <row r="69" spans="1:6" x14ac:dyDescent="0.3">
      <c r="A69" s="8" t="s">
        <v>543</v>
      </c>
      <c r="B69" s="7">
        <v>2.5</v>
      </c>
      <c r="D69" s="14">
        <v>5</v>
      </c>
      <c r="E69" s="7">
        <f t="shared" si="0"/>
        <v>12.5</v>
      </c>
      <c r="F69" s="7">
        <v>12.5</v>
      </c>
    </row>
    <row r="70" spans="1:6" x14ac:dyDescent="0.3">
      <c r="A70" s="8" t="s">
        <v>174</v>
      </c>
      <c r="B70" s="7">
        <v>1</v>
      </c>
      <c r="D70" s="14">
        <v>11</v>
      </c>
      <c r="E70" s="7">
        <f t="shared" ref="E70:E134" si="2">B70*D70</f>
        <v>11</v>
      </c>
      <c r="F70" s="7">
        <v>11</v>
      </c>
    </row>
    <row r="71" spans="1:6" x14ac:dyDescent="0.3">
      <c r="A71" s="8" t="s">
        <v>175</v>
      </c>
      <c r="B71" s="7">
        <v>2.5</v>
      </c>
      <c r="D71" s="14">
        <v>2</v>
      </c>
      <c r="E71" s="7">
        <f t="shared" si="2"/>
        <v>5</v>
      </c>
      <c r="F71" s="7">
        <v>5</v>
      </c>
    </row>
    <row r="72" spans="1:6" x14ac:dyDescent="0.3">
      <c r="A72" s="8" t="s">
        <v>189</v>
      </c>
      <c r="B72" s="7">
        <v>1.5</v>
      </c>
      <c r="D72" s="14">
        <v>3</v>
      </c>
      <c r="E72" s="7">
        <f t="shared" si="2"/>
        <v>4.5</v>
      </c>
      <c r="F72" s="7">
        <v>4.5</v>
      </c>
    </row>
    <row r="73" spans="1:6" x14ac:dyDescent="0.3">
      <c r="A73" s="8" t="s">
        <v>190</v>
      </c>
      <c r="B73" s="7">
        <v>3.5</v>
      </c>
      <c r="D73" s="14">
        <v>1</v>
      </c>
      <c r="E73" s="7">
        <f t="shared" si="2"/>
        <v>3.5</v>
      </c>
      <c r="F73" s="7">
        <v>3.5</v>
      </c>
    </row>
    <row r="74" spans="1:6" x14ac:dyDescent="0.3">
      <c r="A74" s="8" t="s">
        <v>432</v>
      </c>
      <c r="B74" s="7">
        <v>10</v>
      </c>
      <c r="D74" s="14">
        <v>1</v>
      </c>
      <c r="E74" s="7">
        <f t="shared" si="2"/>
        <v>10</v>
      </c>
      <c r="F74" s="7">
        <v>5</v>
      </c>
    </row>
    <row r="75" spans="1:6" x14ac:dyDescent="0.3">
      <c r="A75" s="8" t="s">
        <v>431</v>
      </c>
      <c r="B75" s="7">
        <v>2.5</v>
      </c>
      <c r="D75" s="14">
        <v>6</v>
      </c>
      <c r="E75" s="7">
        <f t="shared" si="2"/>
        <v>15</v>
      </c>
      <c r="F75" s="7">
        <v>15</v>
      </c>
    </row>
    <row r="76" spans="1:6" x14ac:dyDescent="0.3">
      <c r="A76" s="8" t="s">
        <v>109</v>
      </c>
      <c r="B76" s="7">
        <v>2</v>
      </c>
      <c r="C76" s="5" t="s">
        <v>46</v>
      </c>
      <c r="D76" s="14">
        <v>117</v>
      </c>
      <c r="E76" s="7">
        <f t="shared" si="2"/>
        <v>234</v>
      </c>
      <c r="F76" s="7">
        <v>212</v>
      </c>
    </row>
    <row r="77" spans="1:6" x14ac:dyDescent="0.3">
      <c r="A77" s="8" t="s">
        <v>110</v>
      </c>
      <c r="B77" s="7">
        <v>5</v>
      </c>
      <c r="C77" s="5"/>
      <c r="D77" s="14">
        <v>14</v>
      </c>
      <c r="E77" s="7">
        <f t="shared" si="2"/>
        <v>70</v>
      </c>
      <c r="F77" s="7">
        <v>70</v>
      </c>
    </row>
    <row r="78" spans="1:6" x14ac:dyDescent="0.3">
      <c r="A78" s="8" t="s">
        <v>51</v>
      </c>
      <c r="B78" s="7">
        <v>1</v>
      </c>
      <c r="D78" s="14">
        <v>3</v>
      </c>
      <c r="E78" s="7">
        <f t="shared" si="2"/>
        <v>3</v>
      </c>
      <c r="F78" s="7">
        <v>3</v>
      </c>
    </row>
    <row r="79" spans="1:6" x14ac:dyDescent="0.3">
      <c r="A79" s="10" t="s">
        <v>436</v>
      </c>
      <c r="B79" s="7">
        <v>5</v>
      </c>
      <c r="D79" s="14">
        <v>2</v>
      </c>
      <c r="E79" s="7">
        <f t="shared" si="2"/>
        <v>10</v>
      </c>
      <c r="F79" s="7">
        <v>10</v>
      </c>
    </row>
    <row r="80" spans="1:6" x14ac:dyDescent="0.3">
      <c r="A80" s="10" t="s">
        <v>437</v>
      </c>
      <c r="B80" s="7">
        <v>15</v>
      </c>
      <c r="D80" s="14"/>
      <c r="E80" s="7">
        <f t="shared" si="2"/>
        <v>0</v>
      </c>
    </row>
    <row r="81" spans="1:6" x14ac:dyDescent="0.3">
      <c r="A81" s="10" t="s">
        <v>435</v>
      </c>
      <c r="B81" s="7">
        <v>2.5</v>
      </c>
      <c r="D81" s="14">
        <v>9</v>
      </c>
      <c r="E81" s="7">
        <f t="shared" si="2"/>
        <v>22.5</v>
      </c>
      <c r="F81" s="7">
        <v>22.5</v>
      </c>
    </row>
    <row r="82" spans="1:6" x14ac:dyDescent="0.3">
      <c r="A82" s="8" t="s">
        <v>52</v>
      </c>
      <c r="B82" s="7">
        <v>1</v>
      </c>
      <c r="C82" s="3" t="s">
        <v>50</v>
      </c>
      <c r="D82" s="14">
        <v>127</v>
      </c>
      <c r="E82" s="7">
        <f t="shared" si="2"/>
        <v>127</v>
      </c>
      <c r="F82" s="7">
        <v>115</v>
      </c>
    </row>
    <row r="83" spans="1:6" x14ac:dyDescent="0.3">
      <c r="A83" s="8" t="s">
        <v>53</v>
      </c>
      <c r="B83" s="7">
        <v>2.5</v>
      </c>
      <c r="D83" s="14"/>
      <c r="E83" s="7">
        <f t="shared" si="2"/>
        <v>0</v>
      </c>
    </row>
    <row r="84" spans="1:6" x14ac:dyDescent="0.3">
      <c r="A84" s="8" t="s">
        <v>54</v>
      </c>
      <c r="B84" s="7">
        <v>1</v>
      </c>
      <c r="C84" s="3" t="s">
        <v>50</v>
      </c>
      <c r="D84" s="14">
        <v>72</v>
      </c>
      <c r="E84" s="7">
        <f t="shared" si="2"/>
        <v>72</v>
      </c>
      <c r="F84" s="7">
        <v>65</v>
      </c>
    </row>
    <row r="85" spans="1:6" x14ac:dyDescent="0.3">
      <c r="A85" s="8" t="s">
        <v>55</v>
      </c>
      <c r="B85" s="7">
        <v>2.5</v>
      </c>
      <c r="D85" s="14"/>
      <c r="E85" s="7">
        <f t="shared" si="2"/>
        <v>0</v>
      </c>
    </row>
    <row r="86" spans="1:6" x14ac:dyDescent="0.3">
      <c r="A86" s="10" t="s">
        <v>248</v>
      </c>
      <c r="B86" s="7">
        <v>3</v>
      </c>
      <c r="D86" s="14">
        <v>8</v>
      </c>
      <c r="E86" s="7">
        <f t="shared" si="2"/>
        <v>24</v>
      </c>
      <c r="F86" s="7">
        <v>24</v>
      </c>
    </row>
    <row r="87" spans="1:6" x14ac:dyDescent="0.3">
      <c r="A87" s="8" t="s">
        <v>45</v>
      </c>
      <c r="B87" s="7">
        <v>0.25</v>
      </c>
      <c r="C87" s="5" t="s">
        <v>126</v>
      </c>
      <c r="D87" s="14">
        <v>133</v>
      </c>
      <c r="E87" s="7">
        <f t="shared" si="2"/>
        <v>33.25</v>
      </c>
      <c r="F87" s="7">
        <v>30</v>
      </c>
    </row>
    <row r="88" spans="1:6" x14ac:dyDescent="0.3">
      <c r="A88" s="8" t="s">
        <v>15</v>
      </c>
      <c r="B88" s="7">
        <v>0.75</v>
      </c>
      <c r="C88" s="3" t="s">
        <v>21</v>
      </c>
      <c r="D88" s="14">
        <v>228</v>
      </c>
      <c r="E88" s="7">
        <f t="shared" si="2"/>
        <v>171</v>
      </c>
      <c r="F88" s="7">
        <v>160</v>
      </c>
    </row>
    <row r="89" spans="1:6" x14ac:dyDescent="0.3">
      <c r="A89" s="8" t="s">
        <v>226</v>
      </c>
      <c r="B89" s="7">
        <v>1</v>
      </c>
      <c r="C89" s="3" t="s">
        <v>50</v>
      </c>
      <c r="D89" s="14">
        <v>144</v>
      </c>
      <c r="E89" s="7">
        <f t="shared" si="2"/>
        <v>144</v>
      </c>
      <c r="F89" s="7">
        <v>130</v>
      </c>
    </row>
    <row r="90" spans="1:6" x14ac:dyDescent="0.3">
      <c r="A90" s="8" t="s">
        <v>227</v>
      </c>
      <c r="B90" s="7">
        <v>2</v>
      </c>
      <c r="C90" s="3" t="s">
        <v>46</v>
      </c>
      <c r="D90" s="14">
        <v>140</v>
      </c>
      <c r="E90" s="7">
        <f t="shared" si="2"/>
        <v>280</v>
      </c>
      <c r="F90" s="7">
        <v>252</v>
      </c>
    </row>
    <row r="91" spans="1:6" x14ac:dyDescent="0.3">
      <c r="A91" s="8" t="s">
        <v>228</v>
      </c>
      <c r="B91" s="7">
        <v>4</v>
      </c>
      <c r="C91" s="3" t="s">
        <v>250</v>
      </c>
      <c r="D91" s="14">
        <v>57</v>
      </c>
      <c r="E91" s="7">
        <f t="shared" si="2"/>
        <v>228</v>
      </c>
      <c r="F91" s="7">
        <v>208</v>
      </c>
    </row>
    <row r="92" spans="1:6" x14ac:dyDescent="0.3">
      <c r="A92" s="8" t="s">
        <v>371</v>
      </c>
      <c r="B92" s="7">
        <v>10</v>
      </c>
      <c r="C92" s="5">
        <v>40</v>
      </c>
      <c r="D92" s="14">
        <v>11</v>
      </c>
      <c r="E92" s="7">
        <f t="shared" si="2"/>
        <v>110</v>
      </c>
      <c r="F92" s="7">
        <v>250</v>
      </c>
    </row>
    <row r="93" spans="1:6" x14ac:dyDescent="0.3">
      <c r="A93" s="8" t="s">
        <v>142</v>
      </c>
      <c r="B93" s="7">
        <v>1</v>
      </c>
      <c r="D93" s="14">
        <v>9</v>
      </c>
      <c r="E93" s="7">
        <f t="shared" si="2"/>
        <v>9</v>
      </c>
      <c r="F93" s="7">
        <v>9</v>
      </c>
    </row>
    <row r="94" spans="1:6" x14ac:dyDescent="0.3">
      <c r="A94" s="8" t="s">
        <v>88</v>
      </c>
      <c r="B94" s="7">
        <v>0.75</v>
      </c>
      <c r="C94" s="3" t="s">
        <v>21</v>
      </c>
      <c r="D94" s="14">
        <v>64</v>
      </c>
      <c r="E94" s="7">
        <f t="shared" si="2"/>
        <v>48</v>
      </c>
      <c r="F94" s="7">
        <v>45</v>
      </c>
    </row>
    <row r="95" spans="1:6" x14ac:dyDescent="0.3">
      <c r="A95" s="8" t="s">
        <v>118</v>
      </c>
      <c r="B95" s="7">
        <v>8</v>
      </c>
      <c r="D95" s="14"/>
      <c r="E95" s="7">
        <f t="shared" si="2"/>
        <v>0</v>
      </c>
    </row>
    <row r="96" spans="1:6" x14ac:dyDescent="0.3">
      <c r="A96" s="8" t="s">
        <v>480</v>
      </c>
      <c r="B96" s="7">
        <v>15</v>
      </c>
      <c r="D96" s="14">
        <v>1</v>
      </c>
      <c r="E96" s="7">
        <f t="shared" si="2"/>
        <v>15</v>
      </c>
      <c r="F96" s="7">
        <v>15</v>
      </c>
    </row>
    <row r="97" spans="1:6" x14ac:dyDescent="0.3">
      <c r="A97" s="8" t="s">
        <v>169</v>
      </c>
      <c r="B97" s="7">
        <v>0.4</v>
      </c>
      <c r="D97" s="14">
        <v>25</v>
      </c>
      <c r="E97" s="7">
        <f t="shared" si="2"/>
        <v>10</v>
      </c>
      <c r="F97" s="7">
        <v>10</v>
      </c>
    </row>
    <row r="98" spans="1:6" x14ac:dyDescent="0.3">
      <c r="A98" s="8" t="s">
        <v>481</v>
      </c>
      <c r="B98" s="7">
        <v>5</v>
      </c>
      <c r="D98" s="14"/>
      <c r="E98" s="7">
        <f t="shared" si="2"/>
        <v>0</v>
      </c>
    </row>
    <row r="99" spans="1:6" x14ac:dyDescent="0.3">
      <c r="A99" s="8" t="s">
        <v>116</v>
      </c>
      <c r="B99" s="7">
        <v>20</v>
      </c>
      <c r="D99" s="14"/>
      <c r="E99" s="7">
        <f t="shared" si="2"/>
        <v>0</v>
      </c>
    </row>
    <row r="100" spans="1:6" x14ac:dyDescent="0.3">
      <c r="A100" s="8" t="s">
        <v>370</v>
      </c>
      <c r="B100" s="7">
        <v>8</v>
      </c>
      <c r="D100" s="14">
        <v>1</v>
      </c>
      <c r="E100" s="7">
        <f t="shared" si="2"/>
        <v>8</v>
      </c>
      <c r="F100" s="7">
        <v>8</v>
      </c>
    </row>
    <row r="101" spans="1:6" x14ac:dyDescent="0.3">
      <c r="A101" s="8" t="s">
        <v>117</v>
      </c>
      <c r="B101" s="7">
        <v>10</v>
      </c>
      <c r="D101" s="14"/>
      <c r="E101" s="7">
        <f t="shared" si="2"/>
        <v>0</v>
      </c>
    </row>
    <row r="102" spans="1:6" x14ac:dyDescent="0.3">
      <c r="A102" s="8" t="s">
        <v>145</v>
      </c>
      <c r="B102" s="7">
        <v>15</v>
      </c>
      <c r="D102" s="14">
        <v>4</v>
      </c>
      <c r="E102" s="7">
        <f t="shared" si="2"/>
        <v>60</v>
      </c>
      <c r="F102" s="7">
        <v>60</v>
      </c>
    </row>
    <row r="103" spans="1:6" x14ac:dyDescent="0.3">
      <c r="A103" s="8" t="s">
        <v>179</v>
      </c>
      <c r="B103" s="7">
        <v>0.25</v>
      </c>
      <c r="C103" s="3" t="s">
        <v>180</v>
      </c>
      <c r="D103" s="14">
        <v>84</v>
      </c>
      <c r="E103" s="7">
        <f t="shared" si="2"/>
        <v>21</v>
      </c>
      <c r="F103" s="7">
        <v>17</v>
      </c>
    </row>
    <row r="104" spans="1:6" x14ac:dyDescent="0.3">
      <c r="A104" s="8" t="s">
        <v>120</v>
      </c>
      <c r="B104" s="7">
        <v>20</v>
      </c>
      <c r="D104" s="14"/>
      <c r="E104" s="7">
        <f t="shared" si="2"/>
        <v>0</v>
      </c>
    </row>
    <row r="105" spans="1:6" x14ac:dyDescent="0.3">
      <c r="A105" s="8" t="s">
        <v>119</v>
      </c>
      <c r="B105" s="7">
        <v>10</v>
      </c>
      <c r="D105" s="14">
        <v>2</v>
      </c>
      <c r="E105" s="7">
        <f t="shared" si="2"/>
        <v>20</v>
      </c>
      <c r="F105" s="7">
        <v>20</v>
      </c>
    </row>
    <row r="106" spans="1:6" x14ac:dyDescent="0.3">
      <c r="A106" s="8" t="s">
        <v>168</v>
      </c>
      <c r="B106" s="7">
        <v>1</v>
      </c>
      <c r="D106" s="14">
        <v>13</v>
      </c>
      <c r="E106" s="7">
        <f t="shared" si="2"/>
        <v>13</v>
      </c>
      <c r="F106" s="7">
        <v>13</v>
      </c>
    </row>
    <row r="107" spans="1:6" x14ac:dyDescent="0.3">
      <c r="A107" s="8" t="s">
        <v>396</v>
      </c>
      <c r="B107" s="7">
        <v>1.25</v>
      </c>
      <c r="C107" s="3" t="s">
        <v>181</v>
      </c>
      <c r="D107" s="37">
        <v>19</v>
      </c>
      <c r="E107" s="7">
        <f t="shared" si="2"/>
        <v>23.75</v>
      </c>
      <c r="F107" s="7">
        <v>20</v>
      </c>
    </row>
    <row r="108" spans="1:6" x14ac:dyDescent="0.3">
      <c r="A108" s="8" t="s">
        <v>115</v>
      </c>
      <c r="B108" s="7">
        <v>25</v>
      </c>
      <c r="D108" s="14"/>
      <c r="E108" s="7">
        <f t="shared" si="2"/>
        <v>0</v>
      </c>
    </row>
    <row r="109" spans="1:6" x14ac:dyDescent="0.3">
      <c r="A109" s="8" t="s">
        <v>390</v>
      </c>
      <c r="B109" s="7">
        <v>2</v>
      </c>
      <c r="D109" s="14">
        <v>4</v>
      </c>
      <c r="E109" s="7">
        <f t="shared" si="2"/>
        <v>8</v>
      </c>
      <c r="F109" s="7">
        <v>8</v>
      </c>
    </row>
    <row r="110" spans="1:6" x14ac:dyDescent="0.3">
      <c r="A110" s="8" t="s">
        <v>184</v>
      </c>
      <c r="B110" s="7">
        <v>0.75</v>
      </c>
      <c r="D110" s="14"/>
      <c r="E110" s="7">
        <f t="shared" si="2"/>
        <v>0</v>
      </c>
    </row>
    <row r="111" spans="1:6" x14ac:dyDescent="0.3">
      <c r="A111" s="8" t="s">
        <v>183</v>
      </c>
      <c r="B111" s="7">
        <v>2.5</v>
      </c>
      <c r="D111" s="14">
        <v>9</v>
      </c>
      <c r="E111" s="7">
        <f t="shared" si="2"/>
        <v>22.5</v>
      </c>
      <c r="F111" s="7">
        <v>22.5</v>
      </c>
    </row>
    <row r="112" spans="1:6" x14ac:dyDescent="0.3">
      <c r="A112" s="8" t="s">
        <v>124</v>
      </c>
      <c r="B112" s="7">
        <v>1</v>
      </c>
      <c r="C112" s="3" t="s">
        <v>202</v>
      </c>
      <c r="D112" s="14">
        <v>67</v>
      </c>
      <c r="E112" s="7">
        <f t="shared" si="2"/>
        <v>67</v>
      </c>
      <c r="F112" s="7">
        <v>55</v>
      </c>
    </row>
    <row r="113" spans="1:6" x14ac:dyDescent="0.3">
      <c r="A113" s="8" t="s">
        <v>384</v>
      </c>
      <c r="B113" s="7">
        <v>2</v>
      </c>
      <c r="C113" s="3" t="s">
        <v>46</v>
      </c>
      <c r="D113" s="14">
        <v>100</v>
      </c>
      <c r="E113" s="7">
        <f t="shared" si="2"/>
        <v>200</v>
      </c>
      <c r="F113" s="7">
        <v>180</v>
      </c>
    </row>
    <row r="114" spans="1:6" x14ac:dyDescent="0.3">
      <c r="A114" s="10" t="s">
        <v>97</v>
      </c>
      <c r="B114" s="7">
        <v>60</v>
      </c>
      <c r="C114" s="5"/>
      <c r="D114" s="14">
        <v>1</v>
      </c>
      <c r="E114" s="7">
        <f t="shared" si="2"/>
        <v>60</v>
      </c>
      <c r="F114" s="7">
        <v>60</v>
      </c>
    </row>
    <row r="115" spans="1:6" x14ac:dyDescent="0.3">
      <c r="A115" s="10" t="s">
        <v>98</v>
      </c>
      <c r="B115" s="7">
        <v>50</v>
      </c>
      <c r="C115" s="5"/>
      <c r="D115" s="14">
        <v>1</v>
      </c>
      <c r="E115" s="7">
        <f t="shared" si="2"/>
        <v>50</v>
      </c>
      <c r="F115" s="7">
        <v>50</v>
      </c>
    </row>
    <row r="116" spans="1:6" x14ac:dyDescent="0.3">
      <c r="A116" s="8" t="s">
        <v>125</v>
      </c>
      <c r="B116" s="7">
        <v>1.25</v>
      </c>
      <c r="C116" s="5" t="s">
        <v>50</v>
      </c>
      <c r="D116" s="14">
        <v>46</v>
      </c>
      <c r="E116" s="7">
        <f t="shared" si="2"/>
        <v>57.5</v>
      </c>
      <c r="F116" s="7">
        <v>43.5</v>
      </c>
    </row>
    <row r="117" spans="1:6" x14ac:dyDescent="0.3">
      <c r="A117" s="8" t="s">
        <v>385</v>
      </c>
      <c r="B117" s="7">
        <v>3</v>
      </c>
      <c r="C117" s="3" t="s">
        <v>107</v>
      </c>
      <c r="D117" s="14">
        <v>112</v>
      </c>
      <c r="E117" s="7">
        <f t="shared" si="2"/>
        <v>336</v>
      </c>
      <c r="F117" s="7">
        <v>303</v>
      </c>
    </row>
    <row r="118" spans="1:6" x14ac:dyDescent="0.3">
      <c r="A118" s="8" t="s">
        <v>376</v>
      </c>
      <c r="B118" s="7">
        <v>2.5</v>
      </c>
      <c r="D118" s="14">
        <v>1</v>
      </c>
      <c r="E118" s="7">
        <f t="shared" si="2"/>
        <v>2.5</v>
      </c>
      <c r="F118" s="7">
        <v>2.5</v>
      </c>
    </row>
    <row r="119" spans="1:6" x14ac:dyDescent="0.3">
      <c r="A119" s="8" t="s">
        <v>41</v>
      </c>
      <c r="B119" s="7">
        <v>0.5</v>
      </c>
      <c r="C119" s="3" t="s">
        <v>196</v>
      </c>
      <c r="D119" s="37">
        <v>201</v>
      </c>
      <c r="E119" s="7">
        <f t="shared" si="2"/>
        <v>100.5</v>
      </c>
      <c r="F119" s="7">
        <v>90.5</v>
      </c>
    </row>
    <row r="120" spans="1:6" x14ac:dyDescent="0.3">
      <c r="A120" s="8" t="s">
        <v>106</v>
      </c>
      <c r="B120" s="7">
        <v>0.75</v>
      </c>
      <c r="C120" s="3" t="s">
        <v>21</v>
      </c>
      <c r="D120" s="14">
        <v>66</v>
      </c>
      <c r="E120" s="7">
        <f t="shared" si="2"/>
        <v>49.5</v>
      </c>
      <c r="F120" s="7">
        <v>46.5</v>
      </c>
    </row>
    <row r="121" spans="1:6" x14ac:dyDescent="0.3">
      <c r="A121" s="35" t="s">
        <v>412</v>
      </c>
      <c r="B121" s="7">
        <v>10</v>
      </c>
      <c r="C121" s="5" t="s">
        <v>528</v>
      </c>
      <c r="D121" s="14">
        <v>23</v>
      </c>
      <c r="E121" s="7">
        <f t="shared" si="2"/>
        <v>230</v>
      </c>
      <c r="F121" s="7">
        <v>190</v>
      </c>
    </row>
    <row r="122" spans="1:6" x14ac:dyDescent="0.3">
      <c r="A122" s="10" t="s">
        <v>408</v>
      </c>
      <c r="B122" s="7">
        <v>35</v>
      </c>
      <c r="C122" s="5"/>
      <c r="D122" s="14">
        <v>1</v>
      </c>
      <c r="E122" s="7">
        <f t="shared" si="2"/>
        <v>35</v>
      </c>
      <c r="F122" s="7">
        <v>35</v>
      </c>
    </row>
    <row r="123" spans="1:6" x14ac:dyDescent="0.3">
      <c r="A123" s="10" t="s">
        <v>407</v>
      </c>
      <c r="B123" s="7">
        <v>30</v>
      </c>
      <c r="C123" s="5" t="s">
        <v>414</v>
      </c>
      <c r="D123" s="14">
        <v>10</v>
      </c>
      <c r="E123" s="7">
        <f t="shared" si="2"/>
        <v>300</v>
      </c>
      <c r="F123" s="7">
        <v>270</v>
      </c>
    </row>
    <row r="124" spans="1:6" x14ac:dyDescent="0.3">
      <c r="A124" s="10" t="s">
        <v>409</v>
      </c>
      <c r="B124" s="7">
        <v>25</v>
      </c>
      <c r="C124" s="5" t="s">
        <v>415</v>
      </c>
      <c r="D124" s="14">
        <v>9</v>
      </c>
      <c r="E124" s="7">
        <f t="shared" si="2"/>
        <v>225</v>
      </c>
      <c r="F124" s="7">
        <v>225</v>
      </c>
    </row>
    <row r="125" spans="1:6" x14ac:dyDescent="0.3">
      <c r="A125" s="10" t="s">
        <v>410</v>
      </c>
      <c r="B125" s="7">
        <v>35</v>
      </c>
      <c r="C125" s="5" t="s">
        <v>413</v>
      </c>
      <c r="D125" s="14">
        <v>25</v>
      </c>
      <c r="E125" s="7">
        <f t="shared" si="2"/>
        <v>875</v>
      </c>
      <c r="F125" s="7">
        <v>805</v>
      </c>
    </row>
    <row r="126" spans="1:6" x14ac:dyDescent="0.3">
      <c r="A126" s="10" t="s">
        <v>411</v>
      </c>
      <c r="B126" s="7">
        <v>40</v>
      </c>
      <c r="C126" s="5" t="s">
        <v>386</v>
      </c>
      <c r="D126" s="14">
        <v>23</v>
      </c>
      <c r="E126" s="7">
        <f t="shared" si="2"/>
        <v>920</v>
      </c>
      <c r="F126" s="7">
        <v>840</v>
      </c>
    </row>
    <row r="127" spans="1:6" x14ac:dyDescent="0.3">
      <c r="A127" s="8" t="s">
        <v>366</v>
      </c>
      <c r="B127" s="7">
        <v>5</v>
      </c>
      <c r="C127" s="5"/>
      <c r="D127" s="14">
        <v>22</v>
      </c>
      <c r="E127" s="7">
        <f t="shared" si="2"/>
        <v>110</v>
      </c>
      <c r="F127" s="7">
        <v>110</v>
      </c>
    </row>
    <row r="128" spans="1:6" x14ac:dyDescent="0.3">
      <c r="A128" s="8" t="s">
        <v>544</v>
      </c>
      <c r="B128" s="7">
        <v>2.5</v>
      </c>
      <c r="C128" s="5"/>
      <c r="D128" s="14"/>
    </row>
    <row r="129" spans="1:6" x14ac:dyDescent="0.3">
      <c r="A129" s="8" t="s">
        <v>216</v>
      </c>
      <c r="B129" s="7">
        <v>2.5</v>
      </c>
      <c r="C129" s="3" t="s">
        <v>439</v>
      </c>
      <c r="D129" s="14">
        <v>93</v>
      </c>
      <c r="E129" s="7">
        <f t="shared" si="2"/>
        <v>232.5</v>
      </c>
      <c r="F129" s="7">
        <v>187.5</v>
      </c>
    </row>
    <row r="130" spans="1:6" x14ac:dyDescent="0.3">
      <c r="A130" s="8" t="s">
        <v>217</v>
      </c>
      <c r="B130" s="7">
        <v>5</v>
      </c>
      <c r="D130" s="14">
        <v>28</v>
      </c>
      <c r="E130" s="7">
        <f t="shared" si="2"/>
        <v>140</v>
      </c>
      <c r="F130" s="7">
        <v>140</v>
      </c>
    </row>
    <row r="131" spans="1:6" x14ac:dyDescent="0.3">
      <c r="A131" s="8" t="s">
        <v>560</v>
      </c>
      <c r="B131" s="7">
        <v>5</v>
      </c>
      <c r="D131" s="14">
        <v>4</v>
      </c>
      <c r="E131" s="7">
        <f t="shared" si="2"/>
        <v>20</v>
      </c>
      <c r="F131" s="7">
        <v>20</v>
      </c>
    </row>
    <row r="132" spans="1:6" x14ac:dyDescent="0.3">
      <c r="A132" s="8" t="s">
        <v>237</v>
      </c>
      <c r="B132" s="7">
        <v>2.5</v>
      </c>
      <c r="C132" s="3" t="s">
        <v>439</v>
      </c>
      <c r="D132" s="14">
        <v>76</v>
      </c>
      <c r="E132" s="7">
        <f t="shared" si="2"/>
        <v>190</v>
      </c>
      <c r="F132" s="7">
        <v>155</v>
      </c>
    </row>
    <row r="133" spans="1:6" x14ac:dyDescent="0.3">
      <c r="A133" s="8" t="s">
        <v>238</v>
      </c>
      <c r="B133" s="7">
        <v>5</v>
      </c>
      <c r="C133" s="3" t="s">
        <v>167</v>
      </c>
      <c r="D133" s="14">
        <v>32</v>
      </c>
      <c r="E133" s="7">
        <f t="shared" si="2"/>
        <v>160</v>
      </c>
      <c r="F133" s="7">
        <v>145</v>
      </c>
    </row>
    <row r="134" spans="1:6" x14ac:dyDescent="0.3">
      <c r="A134" s="35" t="s">
        <v>462</v>
      </c>
      <c r="B134" s="7">
        <v>5000</v>
      </c>
      <c r="D134" s="14"/>
      <c r="E134" s="7">
        <f t="shared" si="2"/>
        <v>0</v>
      </c>
    </row>
    <row r="135" spans="1:6" x14ac:dyDescent="0.3">
      <c r="A135" s="8" t="s">
        <v>234</v>
      </c>
      <c r="B135" s="7">
        <v>1</v>
      </c>
      <c r="C135" s="3" t="s">
        <v>50</v>
      </c>
      <c r="D135" s="14"/>
      <c r="E135" s="7">
        <f t="shared" ref="E135:E198" si="3">B135*D135</f>
        <v>0</v>
      </c>
    </row>
    <row r="136" spans="1:6" x14ac:dyDescent="0.3">
      <c r="A136" s="8" t="s">
        <v>387</v>
      </c>
      <c r="B136" s="7">
        <v>5</v>
      </c>
      <c r="C136" s="3" t="s">
        <v>18</v>
      </c>
      <c r="D136" s="14">
        <v>42</v>
      </c>
      <c r="E136" s="7">
        <f t="shared" si="3"/>
        <v>210</v>
      </c>
      <c r="F136" s="7">
        <v>170</v>
      </c>
    </row>
    <row r="137" spans="1:6" x14ac:dyDescent="0.3">
      <c r="A137" s="8" t="s">
        <v>191</v>
      </c>
      <c r="B137" s="7">
        <v>3</v>
      </c>
      <c r="C137" s="5" t="s">
        <v>107</v>
      </c>
      <c r="D137" s="14">
        <v>149</v>
      </c>
      <c r="E137" s="7">
        <f t="shared" si="3"/>
        <v>447</v>
      </c>
      <c r="F137" s="7">
        <v>405</v>
      </c>
    </row>
    <row r="138" spans="1:6" x14ac:dyDescent="0.3">
      <c r="A138" s="8" t="s">
        <v>60</v>
      </c>
      <c r="B138" s="7">
        <v>4</v>
      </c>
      <c r="C138" s="5" t="s">
        <v>250</v>
      </c>
      <c r="D138" s="14">
        <v>173</v>
      </c>
      <c r="E138" s="7">
        <f t="shared" si="3"/>
        <v>692</v>
      </c>
      <c r="F138" s="7">
        <v>624</v>
      </c>
    </row>
    <row r="139" spans="1:6" x14ac:dyDescent="0.3">
      <c r="A139" s="8" t="s">
        <v>61</v>
      </c>
      <c r="B139" s="7">
        <v>6</v>
      </c>
      <c r="C139" s="5" t="s">
        <v>440</v>
      </c>
      <c r="D139" s="14">
        <v>115</v>
      </c>
      <c r="E139" s="7">
        <f t="shared" si="3"/>
        <v>690</v>
      </c>
      <c r="F139" s="7">
        <v>624</v>
      </c>
    </row>
    <row r="140" spans="1:6" x14ac:dyDescent="0.3">
      <c r="A140" s="8" t="s">
        <v>62</v>
      </c>
      <c r="B140" s="7">
        <v>8</v>
      </c>
      <c r="C140" s="5" t="s">
        <v>441</v>
      </c>
      <c r="D140" s="14">
        <v>39</v>
      </c>
      <c r="E140" s="7">
        <f t="shared" si="3"/>
        <v>312</v>
      </c>
      <c r="F140" s="7">
        <v>282</v>
      </c>
    </row>
    <row r="141" spans="1:6" x14ac:dyDescent="0.3">
      <c r="A141" s="8" t="s">
        <v>63</v>
      </c>
      <c r="B141" s="7">
        <v>10</v>
      </c>
      <c r="C141" s="5"/>
      <c r="D141" s="14">
        <v>1</v>
      </c>
      <c r="E141" s="7">
        <f t="shared" si="3"/>
        <v>10</v>
      </c>
      <c r="F141" s="7">
        <v>10</v>
      </c>
    </row>
    <row r="142" spans="1:6" x14ac:dyDescent="0.3">
      <c r="A142" s="8" t="s">
        <v>64</v>
      </c>
      <c r="B142" s="7">
        <v>16</v>
      </c>
      <c r="C142" s="5"/>
      <c r="D142" s="14"/>
      <c r="E142" s="7">
        <f t="shared" si="3"/>
        <v>0</v>
      </c>
    </row>
    <row r="143" spans="1:6" x14ac:dyDescent="0.3">
      <c r="A143" s="8" t="s">
        <v>65</v>
      </c>
      <c r="B143" s="7">
        <v>23</v>
      </c>
      <c r="C143" s="5"/>
      <c r="D143" s="14"/>
      <c r="E143" s="7">
        <f t="shared" si="3"/>
        <v>0</v>
      </c>
    </row>
    <row r="144" spans="1:6" x14ac:dyDescent="0.3">
      <c r="A144" s="8" t="s">
        <v>66</v>
      </c>
      <c r="B144" s="7">
        <v>31</v>
      </c>
      <c r="C144" s="5"/>
      <c r="D144" s="14"/>
      <c r="E144" s="7">
        <f t="shared" si="3"/>
        <v>0</v>
      </c>
    </row>
    <row r="145" spans="1:6" x14ac:dyDescent="0.3">
      <c r="A145" s="8" t="s">
        <v>67</v>
      </c>
      <c r="B145" s="7">
        <v>40</v>
      </c>
      <c r="C145" s="5" t="s">
        <v>519</v>
      </c>
      <c r="D145" s="14">
        <v>1</v>
      </c>
      <c r="E145" s="7">
        <f t="shared" si="3"/>
        <v>40</v>
      </c>
      <c r="F145" s="7">
        <v>20</v>
      </c>
    </row>
    <row r="146" spans="1:6" x14ac:dyDescent="0.3">
      <c r="A146" s="8" t="s">
        <v>68</v>
      </c>
      <c r="B146" s="7">
        <v>50</v>
      </c>
      <c r="C146" s="5"/>
      <c r="D146" s="14">
        <v>1</v>
      </c>
      <c r="E146" s="7">
        <f t="shared" si="3"/>
        <v>50</v>
      </c>
      <c r="F146" s="7">
        <v>50</v>
      </c>
    </row>
    <row r="147" spans="1:6" x14ac:dyDescent="0.3">
      <c r="A147" s="8" t="s">
        <v>482</v>
      </c>
      <c r="B147" s="7">
        <v>60</v>
      </c>
      <c r="C147" s="5"/>
      <c r="D147" s="14">
        <v>2</v>
      </c>
      <c r="E147" s="7">
        <f t="shared" si="3"/>
        <v>120</v>
      </c>
      <c r="F147" s="7">
        <v>100</v>
      </c>
    </row>
    <row r="148" spans="1:6" x14ac:dyDescent="0.3">
      <c r="A148" s="8" t="s">
        <v>517</v>
      </c>
      <c r="B148" s="7">
        <v>70</v>
      </c>
      <c r="C148" s="5"/>
      <c r="D148" s="14">
        <v>3</v>
      </c>
      <c r="E148" s="7">
        <f t="shared" si="3"/>
        <v>210</v>
      </c>
      <c r="F148" s="7">
        <v>210</v>
      </c>
    </row>
    <row r="149" spans="1:6" x14ac:dyDescent="0.3">
      <c r="A149" s="8" t="s">
        <v>518</v>
      </c>
      <c r="B149" s="7">
        <v>82</v>
      </c>
      <c r="C149" s="5" t="s">
        <v>559</v>
      </c>
      <c r="D149" s="14">
        <v>6</v>
      </c>
      <c r="E149" s="7">
        <f t="shared" si="3"/>
        <v>492</v>
      </c>
      <c r="F149" s="7">
        <v>492</v>
      </c>
    </row>
    <row r="150" spans="1:6" x14ac:dyDescent="0.3">
      <c r="A150" s="8" t="s">
        <v>368</v>
      </c>
      <c r="B150" s="7">
        <v>96</v>
      </c>
      <c r="C150" s="5"/>
      <c r="D150" s="14"/>
      <c r="E150" s="7">
        <f t="shared" si="3"/>
        <v>0</v>
      </c>
    </row>
    <row r="151" spans="1:6" x14ac:dyDescent="0.3">
      <c r="A151" s="8" t="s">
        <v>392</v>
      </c>
      <c r="B151" s="7">
        <v>110</v>
      </c>
      <c r="C151" s="5"/>
      <c r="D151" s="14"/>
      <c r="E151" s="7">
        <f t="shared" si="3"/>
        <v>0</v>
      </c>
    </row>
    <row r="152" spans="1:6" x14ac:dyDescent="0.3">
      <c r="A152" s="8" t="s">
        <v>69</v>
      </c>
      <c r="B152" s="7">
        <v>125</v>
      </c>
      <c r="C152" s="5"/>
      <c r="D152" s="14"/>
      <c r="E152" s="7">
        <f t="shared" si="3"/>
        <v>0</v>
      </c>
    </row>
    <row r="153" spans="1:6" x14ac:dyDescent="0.3">
      <c r="A153" s="8" t="s">
        <v>70</v>
      </c>
      <c r="B153" s="7">
        <v>145</v>
      </c>
      <c r="C153" s="5"/>
      <c r="D153" s="14"/>
      <c r="E153" s="7">
        <f t="shared" si="3"/>
        <v>0</v>
      </c>
    </row>
    <row r="154" spans="1:6" x14ac:dyDescent="0.3">
      <c r="A154" s="8" t="s">
        <v>137</v>
      </c>
      <c r="B154" s="7">
        <v>165</v>
      </c>
      <c r="C154" s="5"/>
      <c r="D154" s="14"/>
      <c r="E154" s="7">
        <f t="shared" si="3"/>
        <v>0</v>
      </c>
    </row>
    <row r="155" spans="1:6" x14ac:dyDescent="0.3">
      <c r="A155" s="8" t="s">
        <v>138</v>
      </c>
      <c r="B155" s="7">
        <v>185</v>
      </c>
      <c r="C155" s="5"/>
      <c r="D155" s="14"/>
      <c r="E155" s="7">
        <f t="shared" si="3"/>
        <v>0</v>
      </c>
    </row>
    <row r="156" spans="1:6" x14ac:dyDescent="0.3">
      <c r="A156" s="8" t="s">
        <v>139</v>
      </c>
      <c r="B156" s="7">
        <v>205</v>
      </c>
      <c r="C156" s="5"/>
      <c r="D156" s="14"/>
      <c r="E156" s="7">
        <f t="shared" si="3"/>
        <v>0</v>
      </c>
    </row>
    <row r="157" spans="1:6" x14ac:dyDescent="0.3">
      <c r="A157" s="8" t="s">
        <v>140</v>
      </c>
      <c r="B157" s="7">
        <v>230</v>
      </c>
      <c r="C157" s="5"/>
      <c r="D157" s="14"/>
      <c r="E157" s="7">
        <f t="shared" si="3"/>
        <v>0</v>
      </c>
    </row>
    <row r="158" spans="1:6" x14ac:dyDescent="0.3">
      <c r="A158" s="8" t="s">
        <v>141</v>
      </c>
      <c r="B158" s="7">
        <v>260</v>
      </c>
      <c r="C158" s="5"/>
      <c r="D158" s="14"/>
      <c r="E158" s="7">
        <f t="shared" si="3"/>
        <v>0</v>
      </c>
    </row>
    <row r="159" spans="1:6" x14ac:dyDescent="0.3">
      <c r="A159" s="8" t="s">
        <v>372</v>
      </c>
      <c r="B159" s="7">
        <v>300</v>
      </c>
      <c r="C159" s="5"/>
      <c r="D159" s="14"/>
      <c r="E159" s="7">
        <f t="shared" si="3"/>
        <v>0</v>
      </c>
    </row>
    <row r="160" spans="1:6" x14ac:dyDescent="0.3">
      <c r="A160" s="8" t="s">
        <v>373</v>
      </c>
      <c r="B160" s="7">
        <v>350</v>
      </c>
      <c r="C160" s="5"/>
      <c r="D160" s="14"/>
      <c r="E160" s="7">
        <f t="shared" si="3"/>
        <v>0</v>
      </c>
    </row>
    <row r="161" spans="1:6" x14ac:dyDescent="0.3">
      <c r="A161" s="8" t="s">
        <v>374</v>
      </c>
      <c r="B161" s="7">
        <v>420</v>
      </c>
      <c r="C161" s="5"/>
      <c r="D161" s="14"/>
      <c r="E161" s="7">
        <f t="shared" si="3"/>
        <v>0</v>
      </c>
    </row>
    <row r="162" spans="1:6" x14ac:dyDescent="0.3">
      <c r="A162" s="8" t="s">
        <v>375</v>
      </c>
      <c r="B162" s="7">
        <v>500</v>
      </c>
      <c r="C162" s="5"/>
      <c r="D162" s="14"/>
      <c r="E162" s="7">
        <f t="shared" si="3"/>
        <v>0</v>
      </c>
    </row>
    <row r="163" spans="1:6" x14ac:dyDescent="0.3">
      <c r="A163" s="8" t="s">
        <v>132</v>
      </c>
      <c r="B163" s="7">
        <v>1</v>
      </c>
      <c r="C163" s="5" t="s">
        <v>50</v>
      </c>
      <c r="D163" s="14">
        <v>54</v>
      </c>
      <c r="E163" s="7">
        <f t="shared" si="3"/>
        <v>54</v>
      </c>
      <c r="F163" s="7">
        <v>54</v>
      </c>
    </row>
    <row r="164" spans="1:6" x14ac:dyDescent="0.3">
      <c r="A164" s="8" t="s">
        <v>133</v>
      </c>
      <c r="B164" s="7">
        <v>2.5</v>
      </c>
      <c r="C164" s="5"/>
      <c r="D164" s="14">
        <v>2</v>
      </c>
      <c r="E164" s="7">
        <f t="shared" si="3"/>
        <v>5</v>
      </c>
      <c r="F164" s="7">
        <v>5</v>
      </c>
    </row>
    <row r="165" spans="1:6" x14ac:dyDescent="0.3">
      <c r="A165" s="10" t="s">
        <v>520</v>
      </c>
      <c r="B165" s="7">
        <v>150</v>
      </c>
      <c r="C165" s="5"/>
      <c r="D165" s="14"/>
      <c r="E165" s="7">
        <f t="shared" si="3"/>
        <v>0</v>
      </c>
    </row>
    <row r="166" spans="1:6" x14ac:dyDescent="0.3">
      <c r="A166" s="8" t="s">
        <v>170</v>
      </c>
      <c r="B166" s="7">
        <v>2</v>
      </c>
      <c r="C166" s="5"/>
      <c r="D166" s="14">
        <v>8</v>
      </c>
      <c r="E166" s="7">
        <f t="shared" si="3"/>
        <v>16</v>
      </c>
      <c r="F166" s="7">
        <v>16</v>
      </c>
    </row>
    <row r="167" spans="1:6" x14ac:dyDescent="0.3">
      <c r="A167" s="8" t="s">
        <v>171</v>
      </c>
      <c r="B167" s="7">
        <v>5</v>
      </c>
      <c r="C167" s="5"/>
      <c r="D167" s="14">
        <v>3</v>
      </c>
      <c r="E167" s="7">
        <f t="shared" si="3"/>
        <v>15</v>
      </c>
      <c r="F167" s="7">
        <v>15</v>
      </c>
    </row>
    <row r="168" spans="1:6" x14ac:dyDescent="0.3">
      <c r="A168" s="8" t="s">
        <v>172</v>
      </c>
      <c r="B168" s="7">
        <v>10</v>
      </c>
      <c r="C168" s="5"/>
      <c r="D168" s="14">
        <v>1</v>
      </c>
      <c r="E168" s="7">
        <f t="shared" si="3"/>
        <v>10</v>
      </c>
      <c r="F168" s="7">
        <v>10</v>
      </c>
    </row>
    <row r="169" spans="1:6" x14ac:dyDescent="0.3">
      <c r="A169" s="8" t="s">
        <v>173</v>
      </c>
      <c r="B169" s="7">
        <v>20</v>
      </c>
      <c r="C169" s="5"/>
      <c r="D169" s="14">
        <v>2</v>
      </c>
      <c r="E169" s="7">
        <f t="shared" si="3"/>
        <v>40</v>
      </c>
      <c r="F169" s="7">
        <v>40</v>
      </c>
    </row>
    <row r="170" spans="1:6" x14ac:dyDescent="0.3">
      <c r="A170" s="10" t="s">
        <v>442</v>
      </c>
      <c r="B170" s="7">
        <v>5</v>
      </c>
      <c r="C170" s="5"/>
      <c r="D170" s="14">
        <v>9</v>
      </c>
      <c r="E170" s="7">
        <f t="shared" si="3"/>
        <v>45</v>
      </c>
      <c r="F170" s="7">
        <v>45</v>
      </c>
    </row>
    <row r="171" spans="1:6" x14ac:dyDescent="0.3">
      <c r="A171" s="8" t="s">
        <v>192</v>
      </c>
      <c r="B171" s="7">
        <v>0.4</v>
      </c>
      <c r="C171" s="5" t="s">
        <v>79</v>
      </c>
      <c r="D171" s="14">
        <v>141</v>
      </c>
      <c r="E171" s="7">
        <f t="shared" si="3"/>
        <v>56.400000000000006</v>
      </c>
      <c r="F171" s="7">
        <v>42.4</v>
      </c>
    </row>
    <row r="172" spans="1:6" x14ac:dyDescent="0.3">
      <c r="A172" s="8" t="s">
        <v>56</v>
      </c>
      <c r="B172" s="7">
        <v>0.4</v>
      </c>
      <c r="C172" s="5" t="s">
        <v>79</v>
      </c>
      <c r="D172" s="14">
        <v>14</v>
      </c>
      <c r="E172" s="7">
        <f t="shared" si="3"/>
        <v>5.6000000000000005</v>
      </c>
      <c r="F172" s="7">
        <v>5</v>
      </c>
    </row>
    <row r="173" spans="1:6" x14ac:dyDescent="0.3">
      <c r="A173" s="8" t="s">
        <v>57</v>
      </c>
      <c r="B173" s="7">
        <v>0.4</v>
      </c>
      <c r="C173" s="5" t="s">
        <v>79</v>
      </c>
      <c r="D173" s="14">
        <v>119</v>
      </c>
      <c r="E173" s="7">
        <f t="shared" si="3"/>
        <v>47.6</v>
      </c>
      <c r="F173" s="7">
        <v>36.4</v>
      </c>
    </row>
    <row r="174" spans="1:6" x14ac:dyDescent="0.3">
      <c r="A174" s="8" t="s">
        <v>193</v>
      </c>
      <c r="B174" s="7">
        <v>0.4</v>
      </c>
      <c r="C174" s="5" t="s">
        <v>79</v>
      </c>
      <c r="D174" s="14">
        <v>180</v>
      </c>
      <c r="E174" s="7">
        <f t="shared" si="3"/>
        <v>72</v>
      </c>
      <c r="F174" s="7">
        <v>54</v>
      </c>
    </row>
    <row r="175" spans="1:6" x14ac:dyDescent="0.3">
      <c r="A175" s="8" t="s">
        <v>58</v>
      </c>
      <c r="B175" s="7">
        <v>0.4</v>
      </c>
      <c r="C175" s="5" t="s">
        <v>79</v>
      </c>
      <c r="D175" s="14">
        <v>882</v>
      </c>
      <c r="E175" s="7">
        <f t="shared" si="3"/>
        <v>352.8</v>
      </c>
      <c r="F175" s="7">
        <v>264.8</v>
      </c>
    </row>
    <row r="176" spans="1:6" x14ac:dyDescent="0.3">
      <c r="A176" s="8" t="s">
        <v>59</v>
      </c>
      <c r="B176" s="7">
        <v>0.4</v>
      </c>
      <c r="C176" s="5" t="s">
        <v>79</v>
      </c>
      <c r="D176" s="14">
        <v>181</v>
      </c>
      <c r="E176" s="7">
        <f t="shared" si="3"/>
        <v>72.400000000000006</v>
      </c>
      <c r="F176" s="7">
        <v>54.4</v>
      </c>
    </row>
    <row r="177" spans="1:11" x14ac:dyDescent="0.3">
      <c r="A177" s="10" t="s">
        <v>224</v>
      </c>
      <c r="B177" s="7">
        <v>750</v>
      </c>
      <c r="D177" s="14"/>
      <c r="E177" s="7">
        <f t="shared" si="3"/>
        <v>0</v>
      </c>
    </row>
    <row r="178" spans="1:11" x14ac:dyDescent="0.3">
      <c r="A178" s="10" t="s">
        <v>225</v>
      </c>
      <c r="B178" s="7">
        <v>125</v>
      </c>
      <c r="D178" s="14"/>
      <c r="E178" s="7">
        <f t="shared" si="3"/>
        <v>0</v>
      </c>
    </row>
    <row r="179" spans="1:11" x14ac:dyDescent="0.3">
      <c r="A179" s="10" t="s">
        <v>265</v>
      </c>
      <c r="B179" s="7">
        <v>150</v>
      </c>
      <c r="D179" s="14"/>
      <c r="E179" s="7">
        <f t="shared" si="3"/>
        <v>0</v>
      </c>
    </row>
    <row r="180" spans="1:11" x14ac:dyDescent="0.3">
      <c r="A180" s="10" t="s">
        <v>266</v>
      </c>
      <c r="B180" s="7">
        <v>175</v>
      </c>
      <c r="D180" s="14"/>
      <c r="E180" s="7">
        <f t="shared" si="3"/>
        <v>0</v>
      </c>
    </row>
    <row r="181" spans="1:11" x14ac:dyDescent="0.3">
      <c r="A181" s="10" t="s">
        <v>267</v>
      </c>
      <c r="B181" s="7">
        <v>200</v>
      </c>
      <c r="D181" s="14"/>
      <c r="E181" s="7">
        <f t="shared" si="3"/>
        <v>0</v>
      </c>
    </row>
    <row r="182" spans="1:11" x14ac:dyDescent="0.3">
      <c r="A182" s="10" t="s">
        <v>268</v>
      </c>
      <c r="B182" s="7">
        <v>225</v>
      </c>
      <c r="D182" s="14"/>
      <c r="E182" s="7">
        <f t="shared" si="3"/>
        <v>0</v>
      </c>
    </row>
    <row r="183" spans="1:11" x14ac:dyDescent="0.3">
      <c r="A183" s="10" t="s">
        <v>269</v>
      </c>
      <c r="B183" s="7">
        <v>250</v>
      </c>
      <c r="D183" s="14"/>
      <c r="E183" s="7">
        <f t="shared" si="3"/>
        <v>0</v>
      </c>
    </row>
    <row r="184" spans="1:11" x14ac:dyDescent="0.3">
      <c r="A184" s="10" t="s">
        <v>270</v>
      </c>
      <c r="B184" s="7">
        <v>275</v>
      </c>
      <c r="D184" s="14"/>
      <c r="E184" s="7">
        <f t="shared" si="3"/>
        <v>0</v>
      </c>
    </row>
    <row r="185" spans="1:11" x14ac:dyDescent="0.3">
      <c r="A185" s="10" t="s">
        <v>271</v>
      </c>
      <c r="B185" s="7">
        <v>300</v>
      </c>
      <c r="D185" s="14"/>
      <c r="E185" s="7">
        <f t="shared" si="3"/>
        <v>0</v>
      </c>
    </row>
    <row r="186" spans="1:11" x14ac:dyDescent="0.3">
      <c r="A186" s="10" t="s">
        <v>272</v>
      </c>
      <c r="B186" s="7">
        <v>325</v>
      </c>
      <c r="D186" s="14"/>
      <c r="E186" s="7">
        <f t="shared" si="3"/>
        <v>0</v>
      </c>
    </row>
    <row r="187" spans="1:11" x14ac:dyDescent="0.3">
      <c r="A187" s="10" t="s">
        <v>273</v>
      </c>
      <c r="B187" s="7">
        <v>350</v>
      </c>
      <c r="D187" s="14"/>
      <c r="E187" s="7">
        <f t="shared" si="3"/>
        <v>0</v>
      </c>
    </row>
    <row r="188" spans="1:11" x14ac:dyDescent="0.3">
      <c r="A188" s="10" t="s">
        <v>274</v>
      </c>
      <c r="B188" s="7">
        <v>375</v>
      </c>
      <c r="D188" s="14"/>
      <c r="E188" s="7">
        <f t="shared" si="3"/>
        <v>0</v>
      </c>
    </row>
    <row r="189" spans="1:11" x14ac:dyDescent="0.3">
      <c r="A189" s="10" t="s">
        <v>275</v>
      </c>
      <c r="B189" s="7">
        <v>400</v>
      </c>
      <c r="D189" s="14"/>
      <c r="E189" s="7">
        <f t="shared" si="3"/>
        <v>0</v>
      </c>
    </row>
    <row r="190" spans="1:11" x14ac:dyDescent="0.3">
      <c r="A190" s="10" t="s">
        <v>276</v>
      </c>
      <c r="B190" s="7">
        <v>425</v>
      </c>
      <c r="D190" s="14"/>
      <c r="E190" s="7">
        <f t="shared" si="3"/>
        <v>0</v>
      </c>
    </row>
    <row r="191" spans="1:11" x14ac:dyDescent="0.3">
      <c r="A191" s="8" t="s">
        <v>443</v>
      </c>
      <c r="B191" s="7">
        <v>5</v>
      </c>
      <c r="C191" s="5">
        <v>65</v>
      </c>
      <c r="D191" s="14">
        <v>10</v>
      </c>
      <c r="E191" s="7">
        <v>225</v>
      </c>
      <c r="F191" s="7">
        <v>225</v>
      </c>
      <c r="H191" s="7"/>
      <c r="I191" s="7"/>
      <c r="J191" s="7"/>
      <c r="K191" s="36"/>
    </row>
    <row r="192" spans="1:11" x14ac:dyDescent="0.3">
      <c r="A192" s="8" t="s">
        <v>19</v>
      </c>
      <c r="B192" s="7">
        <v>2</v>
      </c>
      <c r="C192" s="3" t="s">
        <v>471</v>
      </c>
      <c r="D192" s="14">
        <v>233</v>
      </c>
      <c r="E192" s="7">
        <f t="shared" si="3"/>
        <v>466</v>
      </c>
      <c r="F192" s="7">
        <v>422</v>
      </c>
    </row>
    <row r="193" spans="1:6" x14ac:dyDescent="0.3">
      <c r="A193" s="8" t="s">
        <v>42</v>
      </c>
      <c r="B193" s="7">
        <v>2</v>
      </c>
      <c r="C193" s="3" t="s">
        <v>46</v>
      </c>
      <c r="D193" s="14">
        <v>21</v>
      </c>
      <c r="E193" s="7">
        <f t="shared" si="3"/>
        <v>42</v>
      </c>
      <c r="F193" s="7">
        <v>38</v>
      </c>
    </row>
    <row r="194" spans="1:6" x14ac:dyDescent="0.3">
      <c r="A194" s="8" t="s">
        <v>43</v>
      </c>
      <c r="B194" s="7">
        <v>2</v>
      </c>
      <c r="D194" s="14">
        <v>714</v>
      </c>
      <c r="E194" s="7">
        <f t="shared" si="3"/>
        <v>1428</v>
      </c>
      <c r="F194" s="7">
        <v>8</v>
      </c>
    </row>
    <row r="195" spans="1:6" x14ac:dyDescent="0.3">
      <c r="A195" s="8" t="s">
        <v>44</v>
      </c>
      <c r="B195" s="7">
        <v>10</v>
      </c>
      <c r="C195" s="5" t="s">
        <v>146</v>
      </c>
      <c r="D195" s="14">
        <v>17</v>
      </c>
      <c r="E195" s="7">
        <f t="shared" si="3"/>
        <v>170</v>
      </c>
      <c r="F195" s="7">
        <v>170</v>
      </c>
    </row>
    <row r="196" spans="1:6" x14ac:dyDescent="0.3">
      <c r="A196" s="8" t="s">
        <v>7</v>
      </c>
      <c r="B196" s="7">
        <v>3</v>
      </c>
      <c r="C196" s="3" t="s">
        <v>107</v>
      </c>
      <c r="D196" s="14">
        <v>95</v>
      </c>
      <c r="E196" s="7">
        <f t="shared" si="3"/>
        <v>285</v>
      </c>
      <c r="F196" s="7">
        <v>258</v>
      </c>
    </row>
    <row r="197" spans="1:6" x14ac:dyDescent="0.3">
      <c r="A197" s="10" t="s">
        <v>99</v>
      </c>
      <c r="B197" s="7">
        <v>30</v>
      </c>
      <c r="D197" s="14">
        <v>1</v>
      </c>
      <c r="E197" s="7">
        <f t="shared" si="3"/>
        <v>30</v>
      </c>
      <c r="F197" s="7">
        <v>30</v>
      </c>
    </row>
    <row r="198" spans="1:6" x14ac:dyDescent="0.3">
      <c r="A198" s="8" t="s">
        <v>27</v>
      </c>
      <c r="B198" s="7">
        <v>10</v>
      </c>
      <c r="C198" s="3" t="s">
        <v>201</v>
      </c>
      <c r="D198" s="14">
        <v>31</v>
      </c>
      <c r="E198" s="7">
        <f t="shared" si="3"/>
        <v>310</v>
      </c>
      <c r="F198" s="7">
        <v>280</v>
      </c>
    </row>
    <row r="199" spans="1:6" x14ac:dyDescent="0.3">
      <c r="A199" s="8" t="s">
        <v>28</v>
      </c>
      <c r="B199" s="7">
        <v>15</v>
      </c>
      <c r="C199" s="3" t="s">
        <v>444</v>
      </c>
      <c r="D199" s="14">
        <v>12</v>
      </c>
      <c r="E199" s="7">
        <f t="shared" ref="E199:E266" si="4">B199*D199</f>
        <v>180</v>
      </c>
      <c r="F199" s="7">
        <v>160</v>
      </c>
    </row>
    <row r="200" spans="1:6" x14ac:dyDescent="0.3">
      <c r="A200" s="8" t="s">
        <v>530</v>
      </c>
      <c r="B200" s="7">
        <v>2</v>
      </c>
      <c r="D200" s="14">
        <v>27</v>
      </c>
      <c r="E200" s="7">
        <f t="shared" si="4"/>
        <v>54</v>
      </c>
      <c r="F200" s="7">
        <v>54</v>
      </c>
    </row>
    <row r="201" spans="1:6" x14ac:dyDescent="0.3">
      <c r="A201" s="8" t="s">
        <v>561</v>
      </c>
      <c r="B201" s="7">
        <v>5</v>
      </c>
      <c r="D201" s="14">
        <v>2</v>
      </c>
      <c r="E201" s="7">
        <f t="shared" si="4"/>
        <v>10</v>
      </c>
      <c r="F201" s="7">
        <v>10</v>
      </c>
    </row>
    <row r="202" spans="1:6" x14ac:dyDescent="0.3">
      <c r="A202" s="10" t="s">
        <v>346</v>
      </c>
      <c r="B202" s="7">
        <v>45</v>
      </c>
      <c r="C202" s="5"/>
      <c r="D202" s="14"/>
      <c r="E202" s="7">
        <f t="shared" si="4"/>
        <v>0</v>
      </c>
    </row>
    <row r="203" spans="1:6" x14ac:dyDescent="0.3">
      <c r="A203" s="10" t="s">
        <v>347</v>
      </c>
      <c r="B203" s="7">
        <v>35</v>
      </c>
      <c r="C203" s="5"/>
      <c r="D203" s="14">
        <v>3</v>
      </c>
      <c r="E203" s="7">
        <f t="shared" si="4"/>
        <v>105</v>
      </c>
      <c r="F203" s="7">
        <v>105</v>
      </c>
    </row>
    <row r="204" spans="1:6" x14ac:dyDescent="0.3">
      <c r="A204" s="8" t="s">
        <v>365</v>
      </c>
      <c r="B204" s="7">
        <v>3</v>
      </c>
      <c r="C204" s="5"/>
      <c r="D204" s="14"/>
      <c r="E204" s="7">
        <f t="shared" si="4"/>
        <v>0</v>
      </c>
    </row>
    <row r="205" spans="1:6" x14ac:dyDescent="0.3">
      <c r="A205" s="8" t="s">
        <v>476</v>
      </c>
      <c r="B205" s="7">
        <v>0.75</v>
      </c>
      <c r="C205" s="3" t="s">
        <v>461</v>
      </c>
      <c r="D205" s="14">
        <v>142</v>
      </c>
      <c r="E205" s="7">
        <f t="shared" si="4"/>
        <v>106.5</v>
      </c>
      <c r="F205" s="7">
        <v>92.5</v>
      </c>
    </row>
    <row r="206" spans="1:6" x14ac:dyDescent="0.3">
      <c r="A206" s="8" t="s">
        <v>477</v>
      </c>
      <c r="B206" s="7">
        <v>1.25</v>
      </c>
      <c r="C206" s="3" t="s">
        <v>343</v>
      </c>
      <c r="D206" s="14">
        <v>68</v>
      </c>
      <c r="E206" s="7">
        <f t="shared" si="4"/>
        <v>85</v>
      </c>
      <c r="F206" s="7">
        <v>70</v>
      </c>
    </row>
    <row r="207" spans="1:6" x14ac:dyDescent="0.3">
      <c r="A207" s="8" t="s">
        <v>348</v>
      </c>
      <c r="B207" s="7">
        <v>1.75</v>
      </c>
      <c r="C207" s="3" t="s">
        <v>32</v>
      </c>
      <c r="D207" s="14">
        <v>84</v>
      </c>
      <c r="E207" s="7">
        <f t="shared" si="4"/>
        <v>147</v>
      </c>
      <c r="F207" s="7">
        <v>127</v>
      </c>
    </row>
    <row r="208" spans="1:6" x14ac:dyDescent="0.3">
      <c r="A208" s="8" t="s">
        <v>349</v>
      </c>
      <c r="B208" s="7">
        <v>2.25</v>
      </c>
      <c r="C208" s="3" t="s">
        <v>439</v>
      </c>
      <c r="D208" s="14">
        <v>42</v>
      </c>
      <c r="E208" s="7">
        <f t="shared" si="4"/>
        <v>94.5</v>
      </c>
      <c r="F208" s="7">
        <v>84.5</v>
      </c>
    </row>
    <row r="209" spans="1:6" x14ac:dyDescent="0.3">
      <c r="A209" s="8" t="s">
        <v>350</v>
      </c>
      <c r="B209" s="7">
        <v>2.5</v>
      </c>
      <c r="C209" s="5" t="s">
        <v>439</v>
      </c>
      <c r="D209" s="14">
        <v>33</v>
      </c>
      <c r="E209" s="7">
        <f t="shared" si="4"/>
        <v>82.5</v>
      </c>
      <c r="F209" s="7">
        <v>67.5</v>
      </c>
    </row>
    <row r="210" spans="1:6" x14ac:dyDescent="0.3">
      <c r="A210" s="8" t="s">
        <v>351</v>
      </c>
      <c r="B210" s="7">
        <v>4</v>
      </c>
      <c r="C210" s="5" t="s">
        <v>250</v>
      </c>
      <c r="D210" s="14">
        <v>27</v>
      </c>
      <c r="E210" s="7">
        <f t="shared" si="4"/>
        <v>108</v>
      </c>
      <c r="F210" s="7">
        <v>100</v>
      </c>
    </row>
    <row r="211" spans="1:6" x14ac:dyDescent="0.3">
      <c r="A211" s="8" t="s">
        <v>352</v>
      </c>
      <c r="B211" s="7">
        <v>6</v>
      </c>
      <c r="C211" s="5"/>
      <c r="D211" s="14">
        <v>3</v>
      </c>
      <c r="E211" s="7">
        <f t="shared" si="4"/>
        <v>18</v>
      </c>
      <c r="F211" s="7">
        <v>18</v>
      </c>
    </row>
    <row r="212" spans="1:6" x14ac:dyDescent="0.3">
      <c r="A212" s="8" t="s">
        <v>472</v>
      </c>
      <c r="B212" s="7">
        <v>7</v>
      </c>
      <c r="C212" s="5"/>
      <c r="D212" s="14"/>
      <c r="E212" s="7">
        <f t="shared" si="4"/>
        <v>0</v>
      </c>
    </row>
    <row r="213" spans="1:6" x14ac:dyDescent="0.3">
      <c r="A213" s="8" t="s">
        <v>353</v>
      </c>
      <c r="B213" s="7">
        <v>9</v>
      </c>
      <c r="C213" s="5"/>
      <c r="D213" s="14"/>
      <c r="E213" s="7">
        <f t="shared" si="4"/>
        <v>0</v>
      </c>
    </row>
    <row r="214" spans="1:6" x14ac:dyDescent="0.3">
      <c r="A214" s="8" t="s">
        <v>394</v>
      </c>
      <c r="B214" s="7">
        <v>11</v>
      </c>
      <c r="C214" s="5"/>
      <c r="D214" s="14"/>
      <c r="E214" s="7">
        <f t="shared" si="4"/>
        <v>0</v>
      </c>
    </row>
    <row r="215" spans="1:6" x14ac:dyDescent="0.3">
      <c r="A215" s="8" t="s">
        <v>354</v>
      </c>
      <c r="B215" s="7">
        <v>11</v>
      </c>
      <c r="C215" s="5"/>
      <c r="D215" s="14"/>
      <c r="E215" s="7">
        <f t="shared" si="4"/>
        <v>0</v>
      </c>
    </row>
    <row r="216" spans="1:6" x14ac:dyDescent="0.3">
      <c r="A216" s="8" t="s">
        <v>355</v>
      </c>
      <c r="B216" s="7">
        <v>13</v>
      </c>
      <c r="C216" s="5"/>
      <c r="D216" s="14"/>
      <c r="E216" s="7">
        <f t="shared" si="4"/>
        <v>0</v>
      </c>
    </row>
    <row r="217" spans="1:6" x14ac:dyDescent="0.3">
      <c r="A217" s="8" t="s">
        <v>474</v>
      </c>
      <c r="B217" s="7">
        <v>13</v>
      </c>
      <c r="C217" s="5"/>
      <c r="D217" s="14"/>
      <c r="E217" s="7">
        <f t="shared" si="4"/>
        <v>0</v>
      </c>
    </row>
    <row r="218" spans="1:6" x14ac:dyDescent="0.3">
      <c r="A218" s="8" t="s">
        <v>473</v>
      </c>
      <c r="B218" s="7">
        <v>15</v>
      </c>
      <c r="C218" s="5"/>
      <c r="D218" s="14"/>
      <c r="E218" s="7">
        <f t="shared" si="4"/>
        <v>0</v>
      </c>
    </row>
    <row r="219" spans="1:6" x14ac:dyDescent="0.3">
      <c r="A219" s="8" t="s">
        <v>475</v>
      </c>
      <c r="B219" s="7">
        <v>19</v>
      </c>
      <c r="C219" s="5"/>
      <c r="D219" s="14"/>
      <c r="E219" s="7">
        <f t="shared" si="4"/>
        <v>0</v>
      </c>
    </row>
    <row r="220" spans="1:6" x14ac:dyDescent="0.3">
      <c r="A220" s="8" t="s">
        <v>356</v>
      </c>
      <c r="B220" s="7">
        <v>22</v>
      </c>
      <c r="C220" s="5"/>
      <c r="D220" s="14"/>
      <c r="E220" s="7">
        <f t="shared" si="4"/>
        <v>0</v>
      </c>
    </row>
    <row r="221" spans="1:6" x14ac:dyDescent="0.3">
      <c r="A221" s="8" t="s">
        <v>357</v>
      </c>
      <c r="B221" s="7">
        <v>24</v>
      </c>
      <c r="C221" s="5"/>
      <c r="D221" s="14"/>
      <c r="E221" s="7">
        <f t="shared" si="4"/>
        <v>0</v>
      </c>
    </row>
    <row r="222" spans="1:6" x14ac:dyDescent="0.3">
      <c r="A222" s="8" t="s">
        <v>358</v>
      </c>
      <c r="B222" s="7">
        <v>27</v>
      </c>
      <c r="C222" s="29"/>
      <c r="D222" s="14">
        <v>1</v>
      </c>
      <c r="E222" s="7">
        <f t="shared" si="4"/>
        <v>27</v>
      </c>
      <c r="F222" s="7">
        <v>27</v>
      </c>
    </row>
    <row r="223" spans="1:6" x14ac:dyDescent="0.3">
      <c r="A223" s="8" t="s">
        <v>359</v>
      </c>
      <c r="B223" s="7">
        <v>34</v>
      </c>
      <c r="C223" s="29"/>
      <c r="D223" s="14"/>
      <c r="E223" s="7">
        <f t="shared" si="4"/>
        <v>0</v>
      </c>
    </row>
    <row r="224" spans="1:6" x14ac:dyDescent="0.3">
      <c r="A224" s="8" t="s">
        <v>360</v>
      </c>
      <c r="B224" s="7">
        <v>40</v>
      </c>
      <c r="C224" s="29"/>
      <c r="D224" s="14"/>
      <c r="E224" s="7">
        <f t="shared" si="4"/>
        <v>0</v>
      </c>
    </row>
    <row r="225" spans="1:6" x14ac:dyDescent="0.3">
      <c r="A225" s="8" t="s">
        <v>361</v>
      </c>
      <c r="B225" s="7">
        <v>50</v>
      </c>
      <c r="C225" s="5"/>
      <c r="D225" s="14">
        <v>1</v>
      </c>
      <c r="E225" s="7">
        <f t="shared" si="4"/>
        <v>50</v>
      </c>
      <c r="F225" s="7">
        <v>40</v>
      </c>
    </row>
    <row r="226" spans="1:6" x14ac:dyDescent="0.3">
      <c r="A226" s="10" t="s">
        <v>562</v>
      </c>
      <c r="B226" s="7">
        <v>5</v>
      </c>
      <c r="C226" s="5"/>
      <c r="D226" s="14">
        <v>4</v>
      </c>
      <c r="E226" s="7">
        <f t="shared" si="4"/>
        <v>20</v>
      </c>
      <c r="F226" s="7">
        <v>20</v>
      </c>
    </row>
    <row r="227" spans="1:6" x14ac:dyDescent="0.3">
      <c r="A227" s="10" t="s">
        <v>563</v>
      </c>
      <c r="B227" s="7">
        <v>6</v>
      </c>
      <c r="C227" s="5"/>
      <c r="D227" s="14"/>
      <c r="E227" s="7">
        <f t="shared" si="4"/>
        <v>0</v>
      </c>
    </row>
    <row r="228" spans="1:6" x14ac:dyDescent="0.3">
      <c r="A228" s="10" t="s">
        <v>377</v>
      </c>
      <c r="B228" s="7">
        <v>2.5</v>
      </c>
      <c r="C228" s="5"/>
      <c r="D228" s="14"/>
      <c r="E228" s="7">
        <f t="shared" si="4"/>
        <v>0</v>
      </c>
    </row>
    <row r="229" spans="1:6" x14ac:dyDescent="0.3">
      <c r="A229" s="10" t="s">
        <v>445</v>
      </c>
      <c r="B229" s="7">
        <v>50</v>
      </c>
      <c r="C229" s="5"/>
      <c r="D229" s="14"/>
      <c r="E229" s="7">
        <f t="shared" si="4"/>
        <v>0</v>
      </c>
    </row>
    <row r="230" spans="1:6" x14ac:dyDescent="0.3">
      <c r="A230" s="10" t="s">
        <v>446</v>
      </c>
      <c r="B230" s="7">
        <v>30</v>
      </c>
      <c r="C230" s="5"/>
      <c r="D230" s="14"/>
      <c r="E230" s="7">
        <f t="shared" si="4"/>
        <v>0</v>
      </c>
    </row>
    <row r="231" spans="1:6" x14ac:dyDescent="0.3">
      <c r="A231" s="8" t="s">
        <v>215</v>
      </c>
      <c r="B231" s="7">
        <v>20</v>
      </c>
      <c r="C231" s="5"/>
      <c r="D231" s="14">
        <v>2</v>
      </c>
      <c r="E231" s="7">
        <f t="shared" si="4"/>
        <v>40</v>
      </c>
      <c r="F231" s="7">
        <v>40</v>
      </c>
    </row>
    <row r="232" spans="1:6" x14ac:dyDescent="0.3">
      <c r="A232" s="8" t="s">
        <v>92</v>
      </c>
      <c r="B232" s="7">
        <v>0.25</v>
      </c>
      <c r="C232" s="5"/>
      <c r="D232" s="14">
        <v>5</v>
      </c>
      <c r="E232" s="7">
        <f t="shared" si="4"/>
        <v>1.25</v>
      </c>
      <c r="F232" s="7">
        <v>1.25</v>
      </c>
    </row>
    <row r="233" spans="1:6" x14ac:dyDescent="0.3">
      <c r="A233" s="10" t="s">
        <v>129</v>
      </c>
      <c r="B233" s="7">
        <v>40</v>
      </c>
      <c r="D233" s="14">
        <v>3</v>
      </c>
      <c r="E233" s="7">
        <f t="shared" si="4"/>
        <v>120</v>
      </c>
      <c r="F233" s="7">
        <v>120</v>
      </c>
    </row>
    <row r="234" spans="1:6" x14ac:dyDescent="0.3">
      <c r="A234" s="8" t="s">
        <v>16</v>
      </c>
      <c r="B234" s="7">
        <v>2</v>
      </c>
      <c r="C234" s="3" t="s">
        <v>17</v>
      </c>
      <c r="D234" s="14">
        <v>37</v>
      </c>
      <c r="E234" s="7">
        <f t="shared" si="4"/>
        <v>74</v>
      </c>
      <c r="F234" s="7">
        <v>64</v>
      </c>
    </row>
    <row r="235" spans="1:6" x14ac:dyDescent="0.3">
      <c r="A235" s="8" t="s">
        <v>128</v>
      </c>
      <c r="B235" s="7">
        <v>5</v>
      </c>
      <c r="D235" s="14">
        <v>42</v>
      </c>
      <c r="E235" s="7">
        <f t="shared" si="4"/>
        <v>210</v>
      </c>
      <c r="F235" s="7">
        <v>210</v>
      </c>
    </row>
    <row r="236" spans="1:6" x14ac:dyDescent="0.3">
      <c r="A236" s="8" t="s">
        <v>398</v>
      </c>
      <c r="B236" s="7">
        <v>0.2</v>
      </c>
      <c r="C236" s="3" t="s">
        <v>399</v>
      </c>
      <c r="D236" s="14">
        <v>8</v>
      </c>
      <c r="E236" s="7">
        <f t="shared" si="4"/>
        <v>1.6</v>
      </c>
      <c r="F236" s="7">
        <v>1.6</v>
      </c>
    </row>
    <row r="237" spans="1:6" x14ac:dyDescent="0.3">
      <c r="A237" s="8" t="s">
        <v>406</v>
      </c>
      <c r="B237" s="7">
        <v>20</v>
      </c>
      <c r="D237" s="14"/>
      <c r="E237" s="7">
        <f t="shared" si="4"/>
        <v>0</v>
      </c>
    </row>
    <row r="238" spans="1:6" x14ac:dyDescent="0.3">
      <c r="A238" s="8" t="s">
        <v>400</v>
      </c>
      <c r="B238" s="7">
        <v>1.5</v>
      </c>
      <c r="C238" s="3" t="s">
        <v>194</v>
      </c>
      <c r="D238" s="14">
        <v>23</v>
      </c>
      <c r="E238" s="7">
        <f t="shared" si="4"/>
        <v>34.5</v>
      </c>
      <c r="F238" s="7">
        <v>31.5</v>
      </c>
    </row>
    <row r="239" spans="1:6" x14ac:dyDescent="0.3">
      <c r="A239" s="8" t="s">
        <v>401</v>
      </c>
      <c r="B239" s="7">
        <v>1</v>
      </c>
      <c r="C239" s="3" t="s">
        <v>50</v>
      </c>
      <c r="D239" s="14">
        <v>95</v>
      </c>
      <c r="E239" s="7">
        <f t="shared" si="4"/>
        <v>95</v>
      </c>
      <c r="F239" s="7">
        <v>86</v>
      </c>
    </row>
    <row r="240" spans="1:6" x14ac:dyDescent="0.3">
      <c r="A240" s="8" t="s">
        <v>402</v>
      </c>
      <c r="B240" s="7">
        <v>0.75</v>
      </c>
      <c r="C240" s="3" t="s">
        <v>21</v>
      </c>
      <c r="D240" s="14">
        <v>90</v>
      </c>
      <c r="E240" s="7">
        <f t="shared" si="4"/>
        <v>67.5</v>
      </c>
      <c r="F240" s="7">
        <v>63</v>
      </c>
    </row>
    <row r="241" spans="1:6" x14ac:dyDescent="0.3">
      <c r="A241" s="8" t="s">
        <v>403</v>
      </c>
      <c r="B241" s="7">
        <v>0.25</v>
      </c>
      <c r="C241" s="3" t="s">
        <v>126</v>
      </c>
      <c r="D241" s="14">
        <v>35</v>
      </c>
      <c r="E241" s="7">
        <f t="shared" si="4"/>
        <v>8.75</v>
      </c>
      <c r="F241" s="7">
        <v>8</v>
      </c>
    </row>
    <row r="242" spans="1:6" x14ac:dyDescent="0.3">
      <c r="A242" s="8" t="s">
        <v>404</v>
      </c>
      <c r="B242" s="7">
        <v>2</v>
      </c>
      <c r="C242" s="5"/>
      <c r="D242" s="14">
        <v>18</v>
      </c>
      <c r="E242" s="7">
        <f t="shared" si="4"/>
        <v>36</v>
      </c>
      <c r="F242" s="7">
        <v>36</v>
      </c>
    </row>
    <row r="243" spans="1:6" x14ac:dyDescent="0.3">
      <c r="A243" s="8" t="s">
        <v>405</v>
      </c>
      <c r="B243" s="7">
        <v>0.5</v>
      </c>
      <c r="C243" s="3" t="s">
        <v>127</v>
      </c>
      <c r="D243" s="14">
        <v>150</v>
      </c>
      <c r="E243" s="7">
        <f t="shared" si="4"/>
        <v>75</v>
      </c>
      <c r="F243" s="7">
        <v>66</v>
      </c>
    </row>
    <row r="244" spans="1:6" x14ac:dyDescent="0.3">
      <c r="A244" s="8" t="s">
        <v>532</v>
      </c>
      <c r="B244" s="7">
        <v>4</v>
      </c>
      <c r="D244" s="14">
        <v>9</v>
      </c>
      <c r="E244" s="7">
        <f t="shared" si="4"/>
        <v>36</v>
      </c>
      <c r="F244" s="7">
        <v>36</v>
      </c>
    </row>
    <row r="245" spans="1:6" x14ac:dyDescent="0.3">
      <c r="A245" s="8" t="s">
        <v>244</v>
      </c>
      <c r="B245" s="7">
        <v>2</v>
      </c>
      <c r="C245" s="3" t="s">
        <v>20</v>
      </c>
      <c r="D245" s="14">
        <v>29</v>
      </c>
      <c r="E245" s="7">
        <f t="shared" si="4"/>
        <v>58</v>
      </c>
      <c r="F245" s="7">
        <v>53</v>
      </c>
    </row>
    <row r="246" spans="1:6" x14ac:dyDescent="0.3">
      <c r="A246" s="8" t="s">
        <v>464</v>
      </c>
      <c r="B246" s="7">
        <v>1</v>
      </c>
      <c r="D246" s="14">
        <v>12</v>
      </c>
      <c r="E246" s="7">
        <f t="shared" si="4"/>
        <v>12</v>
      </c>
      <c r="F246" s="7">
        <v>12</v>
      </c>
    </row>
    <row r="247" spans="1:6" x14ac:dyDescent="0.3">
      <c r="A247" s="8" t="s">
        <v>465</v>
      </c>
      <c r="B247" s="7">
        <v>2.5</v>
      </c>
      <c r="D247" s="14">
        <v>2</v>
      </c>
      <c r="E247" s="7">
        <f t="shared" si="4"/>
        <v>5</v>
      </c>
      <c r="F247" s="7">
        <v>5</v>
      </c>
    </row>
    <row r="248" spans="1:6" x14ac:dyDescent="0.3">
      <c r="A248" s="8" t="s">
        <v>533</v>
      </c>
      <c r="B248" s="7">
        <v>0.75</v>
      </c>
      <c r="D248" s="14">
        <v>2</v>
      </c>
      <c r="E248" s="7">
        <f t="shared" si="4"/>
        <v>1.5</v>
      </c>
      <c r="F248" s="7">
        <v>1.5</v>
      </c>
    </row>
    <row r="249" spans="1:6" x14ac:dyDescent="0.3">
      <c r="A249" s="8" t="s">
        <v>534</v>
      </c>
      <c r="B249" s="7">
        <v>2.5</v>
      </c>
      <c r="D249" s="14">
        <v>3</v>
      </c>
      <c r="E249" s="7">
        <f t="shared" ref="E249" si="5">B249*D249</f>
        <v>7.5</v>
      </c>
      <c r="F249" s="7">
        <v>6</v>
      </c>
    </row>
    <row r="250" spans="1:6" x14ac:dyDescent="0.3">
      <c r="A250" s="8" t="s">
        <v>535</v>
      </c>
      <c r="B250" s="7">
        <v>5</v>
      </c>
      <c r="D250" s="14"/>
    </row>
    <row r="251" spans="1:6" x14ac:dyDescent="0.3">
      <c r="A251" s="8" t="s">
        <v>71</v>
      </c>
      <c r="B251" s="7">
        <v>2</v>
      </c>
      <c r="C251" s="3" t="s">
        <v>130</v>
      </c>
      <c r="D251" s="14">
        <v>13</v>
      </c>
      <c r="E251" s="7">
        <f t="shared" si="4"/>
        <v>26</v>
      </c>
      <c r="F251" s="7">
        <v>25</v>
      </c>
    </row>
    <row r="252" spans="1:6" x14ac:dyDescent="0.3">
      <c r="A252" s="8" t="s">
        <v>72</v>
      </c>
      <c r="B252" s="7">
        <v>3</v>
      </c>
      <c r="C252" s="3" t="s">
        <v>470</v>
      </c>
      <c r="D252" s="14">
        <v>6</v>
      </c>
      <c r="E252" s="7">
        <f t="shared" si="4"/>
        <v>18</v>
      </c>
      <c r="F252" s="7">
        <v>18</v>
      </c>
    </row>
    <row r="253" spans="1:6" x14ac:dyDescent="0.3">
      <c r="A253" s="8" t="s">
        <v>73</v>
      </c>
      <c r="B253" s="7">
        <v>3.95</v>
      </c>
      <c r="C253" s="3" t="s">
        <v>77</v>
      </c>
      <c r="D253" s="14">
        <v>35</v>
      </c>
      <c r="E253" s="7">
        <f t="shared" si="4"/>
        <v>138.25</v>
      </c>
      <c r="F253" s="7">
        <v>125</v>
      </c>
    </row>
    <row r="254" spans="1:6" x14ac:dyDescent="0.3">
      <c r="A254" s="8" t="s">
        <v>74</v>
      </c>
      <c r="B254" s="7">
        <v>5</v>
      </c>
      <c r="D254" s="14">
        <v>3</v>
      </c>
      <c r="E254" s="7">
        <f t="shared" si="4"/>
        <v>15</v>
      </c>
      <c r="F254" s="7">
        <v>15</v>
      </c>
    </row>
    <row r="255" spans="1:6" x14ac:dyDescent="0.3">
      <c r="A255" s="8" t="s">
        <v>75</v>
      </c>
      <c r="B255" s="7">
        <v>5.95</v>
      </c>
      <c r="D255" s="14"/>
      <c r="E255" s="7">
        <f t="shared" si="4"/>
        <v>0</v>
      </c>
    </row>
    <row r="256" spans="1:6" x14ac:dyDescent="0.3">
      <c r="A256" s="8" t="s">
        <v>76</v>
      </c>
      <c r="B256" s="7">
        <v>6.95</v>
      </c>
      <c r="D256" s="14"/>
      <c r="E256" s="7">
        <f t="shared" si="4"/>
        <v>0</v>
      </c>
    </row>
    <row r="257" spans="1:13" x14ac:dyDescent="0.3">
      <c r="A257" s="8" t="s">
        <v>362</v>
      </c>
      <c r="B257" s="7">
        <v>2.5</v>
      </c>
      <c r="C257" s="3" t="s">
        <v>131</v>
      </c>
      <c r="D257" s="14">
        <v>111</v>
      </c>
      <c r="E257" s="7">
        <f t="shared" si="4"/>
        <v>277.5</v>
      </c>
      <c r="F257" s="7">
        <v>244.5</v>
      </c>
    </row>
    <row r="258" spans="1:13" x14ac:dyDescent="0.3">
      <c r="A258" s="8" t="s">
        <v>363</v>
      </c>
      <c r="B258" s="7">
        <v>5</v>
      </c>
      <c r="D258" s="14">
        <v>14</v>
      </c>
      <c r="E258" s="7">
        <f t="shared" si="4"/>
        <v>70</v>
      </c>
      <c r="F258" s="7">
        <v>70</v>
      </c>
    </row>
    <row r="259" spans="1:13" x14ac:dyDescent="0.3">
      <c r="A259" s="8" t="s">
        <v>325</v>
      </c>
      <c r="B259" s="7">
        <v>1.25</v>
      </c>
      <c r="D259" s="14"/>
      <c r="E259" s="7">
        <f t="shared" si="4"/>
        <v>0</v>
      </c>
    </row>
    <row r="260" spans="1:13" x14ac:dyDescent="0.3">
      <c r="A260" s="8" t="s">
        <v>327</v>
      </c>
      <c r="B260" s="7">
        <v>3</v>
      </c>
      <c r="D260" s="14">
        <v>1</v>
      </c>
      <c r="E260" s="7">
        <f t="shared" si="4"/>
        <v>3</v>
      </c>
      <c r="F260" s="7">
        <v>3</v>
      </c>
    </row>
    <row r="261" spans="1:13" x14ac:dyDescent="0.3">
      <c r="A261" s="8" t="s">
        <v>93</v>
      </c>
      <c r="B261" s="7">
        <v>1</v>
      </c>
      <c r="D261" s="14">
        <v>1</v>
      </c>
      <c r="E261" s="7">
        <f t="shared" si="4"/>
        <v>1</v>
      </c>
      <c r="F261" s="7">
        <v>1</v>
      </c>
    </row>
    <row r="262" spans="1:13" x14ac:dyDescent="0.3">
      <c r="A262" s="8" t="s">
        <v>326</v>
      </c>
      <c r="B262" s="7">
        <v>2.5</v>
      </c>
      <c r="D262" s="14">
        <v>3</v>
      </c>
      <c r="E262" s="7">
        <f t="shared" si="4"/>
        <v>7.5</v>
      </c>
      <c r="F262" s="7">
        <v>7.5</v>
      </c>
    </row>
    <row r="263" spans="1:13" x14ac:dyDescent="0.3">
      <c r="A263" s="10" t="s">
        <v>447</v>
      </c>
      <c r="B263" s="7">
        <v>5</v>
      </c>
      <c r="D263" s="14"/>
      <c r="E263" s="7">
        <f t="shared" si="4"/>
        <v>0</v>
      </c>
    </row>
    <row r="264" spans="1:13" x14ac:dyDescent="0.3">
      <c r="A264" s="10" t="s">
        <v>416</v>
      </c>
      <c r="B264" s="7">
        <v>89</v>
      </c>
      <c r="C264" s="3" t="s">
        <v>147</v>
      </c>
      <c r="D264" s="14"/>
      <c r="E264" s="7">
        <f t="shared" si="4"/>
        <v>0</v>
      </c>
    </row>
    <row r="265" spans="1:13" x14ac:dyDescent="0.3">
      <c r="A265" s="10" t="s">
        <v>417</v>
      </c>
      <c r="B265" s="7">
        <v>25</v>
      </c>
      <c r="D265" s="14">
        <v>6</v>
      </c>
      <c r="E265" s="7">
        <f t="shared" si="4"/>
        <v>150</v>
      </c>
      <c r="F265" s="7">
        <v>150</v>
      </c>
      <c r="M265" s="7"/>
    </row>
    <row r="266" spans="1:13" x14ac:dyDescent="0.3">
      <c r="A266" s="10" t="s">
        <v>418</v>
      </c>
      <c r="B266" s="7">
        <v>35</v>
      </c>
      <c r="D266" s="14">
        <v>14</v>
      </c>
      <c r="E266" s="7">
        <f t="shared" si="4"/>
        <v>490</v>
      </c>
      <c r="F266" s="7">
        <v>490</v>
      </c>
      <c r="M266" s="7"/>
    </row>
    <row r="267" spans="1:13" x14ac:dyDescent="0.3">
      <c r="A267" s="10" t="s">
        <v>419</v>
      </c>
      <c r="B267" s="7">
        <v>45</v>
      </c>
      <c r="D267" s="14">
        <v>14</v>
      </c>
      <c r="E267" s="7">
        <f t="shared" ref="E267:E336" si="6">B267*D267</f>
        <v>630</v>
      </c>
      <c r="F267" s="7">
        <v>630</v>
      </c>
      <c r="M267" s="7"/>
    </row>
    <row r="268" spans="1:13" x14ac:dyDescent="0.3">
      <c r="A268" s="32" t="s">
        <v>203</v>
      </c>
      <c r="B268" s="7">
        <v>40</v>
      </c>
      <c r="D268" s="14">
        <v>6</v>
      </c>
      <c r="E268" s="7">
        <f t="shared" si="6"/>
        <v>240</v>
      </c>
      <c r="F268" s="7">
        <v>285</v>
      </c>
      <c r="G268" s="7" t="s">
        <v>469</v>
      </c>
    </row>
    <row r="269" spans="1:13" x14ac:dyDescent="0.3">
      <c r="A269" s="32" t="s">
        <v>324</v>
      </c>
      <c r="B269" s="7">
        <v>50</v>
      </c>
      <c r="D269" s="14"/>
      <c r="E269" s="7">
        <f t="shared" si="6"/>
        <v>0</v>
      </c>
    </row>
    <row r="270" spans="1:13" x14ac:dyDescent="0.3">
      <c r="A270" s="32" t="s">
        <v>204</v>
      </c>
      <c r="B270" s="7">
        <v>45</v>
      </c>
      <c r="D270" s="14"/>
      <c r="E270" s="7">
        <f t="shared" si="6"/>
        <v>0</v>
      </c>
    </row>
    <row r="271" spans="1:13" x14ac:dyDescent="0.3">
      <c r="A271" s="32" t="s">
        <v>205</v>
      </c>
      <c r="B271" s="7">
        <v>55</v>
      </c>
      <c r="D271" s="14"/>
      <c r="E271" s="7">
        <f t="shared" si="6"/>
        <v>0</v>
      </c>
    </row>
    <row r="272" spans="1:13" x14ac:dyDescent="0.3">
      <c r="A272" s="32" t="s">
        <v>206</v>
      </c>
      <c r="B272" s="7">
        <v>75</v>
      </c>
      <c r="D272" s="14">
        <v>2</v>
      </c>
      <c r="E272" s="7">
        <f t="shared" si="6"/>
        <v>150</v>
      </c>
      <c r="F272" s="7">
        <v>150</v>
      </c>
    </row>
    <row r="273" spans="1:6" x14ac:dyDescent="0.3">
      <c r="A273" s="32" t="s">
        <v>207</v>
      </c>
      <c r="B273" s="7">
        <v>125</v>
      </c>
      <c r="D273" s="14">
        <v>1</v>
      </c>
      <c r="E273" s="7">
        <f t="shared" si="6"/>
        <v>125</v>
      </c>
      <c r="F273" s="7">
        <v>125</v>
      </c>
    </row>
    <row r="274" spans="1:6" x14ac:dyDescent="0.3">
      <c r="A274" s="32" t="s">
        <v>525</v>
      </c>
      <c r="B274" s="7">
        <v>50</v>
      </c>
      <c r="D274" s="14"/>
      <c r="E274" s="7">
        <f t="shared" si="6"/>
        <v>0</v>
      </c>
    </row>
    <row r="275" spans="1:6" x14ac:dyDescent="0.3">
      <c r="A275" s="32" t="s">
        <v>208</v>
      </c>
      <c r="B275" s="7">
        <v>25</v>
      </c>
      <c r="D275" s="14"/>
      <c r="E275" s="7">
        <f t="shared" si="6"/>
        <v>0</v>
      </c>
    </row>
    <row r="276" spans="1:6" x14ac:dyDescent="0.3">
      <c r="A276" s="32" t="s">
        <v>209</v>
      </c>
      <c r="B276" s="7">
        <v>35</v>
      </c>
      <c r="D276" s="14">
        <v>1</v>
      </c>
      <c r="E276" s="7">
        <f t="shared" si="6"/>
        <v>35</v>
      </c>
      <c r="F276" s="7">
        <v>35</v>
      </c>
    </row>
    <row r="277" spans="1:6" x14ac:dyDescent="0.3">
      <c r="A277" s="32" t="s">
        <v>210</v>
      </c>
      <c r="B277" s="7">
        <v>50</v>
      </c>
      <c r="D277" s="14">
        <v>1</v>
      </c>
      <c r="E277" s="7">
        <f t="shared" si="6"/>
        <v>50</v>
      </c>
      <c r="F277" s="7">
        <v>50</v>
      </c>
    </row>
    <row r="278" spans="1:6" x14ac:dyDescent="0.3">
      <c r="A278" s="32" t="s">
        <v>211</v>
      </c>
      <c r="B278" s="7">
        <v>80</v>
      </c>
      <c r="D278" s="14"/>
      <c r="E278" s="7">
        <f t="shared" si="6"/>
        <v>0</v>
      </c>
    </row>
    <row r="279" spans="1:6" x14ac:dyDescent="0.3">
      <c r="A279" s="8" t="s">
        <v>94</v>
      </c>
      <c r="B279" s="7">
        <v>7</v>
      </c>
      <c r="D279" s="14"/>
      <c r="E279" s="7">
        <f t="shared" si="6"/>
        <v>0</v>
      </c>
    </row>
    <row r="280" spans="1:6" x14ac:dyDescent="0.3">
      <c r="A280" s="8" t="s">
        <v>48</v>
      </c>
      <c r="B280" s="7">
        <v>6</v>
      </c>
      <c r="C280" s="3" t="s">
        <v>156</v>
      </c>
      <c r="D280" s="14">
        <v>59</v>
      </c>
      <c r="E280" s="7">
        <f t="shared" si="6"/>
        <v>354</v>
      </c>
      <c r="F280" s="7">
        <v>304</v>
      </c>
    </row>
    <row r="281" spans="1:6" x14ac:dyDescent="0.3">
      <c r="A281" s="8" t="s">
        <v>47</v>
      </c>
      <c r="B281" s="7">
        <v>0.5</v>
      </c>
      <c r="C281" s="3" t="s">
        <v>49</v>
      </c>
      <c r="D281" s="14">
        <v>87</v>
      </c>
      <c r="E281" s="7">
        <f t="shared" si="6"/>
        <v>43.5</v>
      </c>
      <c r="F281" s="7">
        <v>34.5</v>
      </c>
    </row>
    <row r="282" spans="1:6" x14ac:dyDescent="0.3">
      <c r="A282" s="8" t="s">
        <v>154</v>
      </c>
      <c r="B282" s="7">
        <v>8</v>
      </c>
      <c r="C282" s="5"/>
      <c r="D282" s="14">
        <v>7</v>
      </c>
      <c r="E282" s="7">
        <f t="shared" si="6"/>
        <v>56</v>
      </c>
      <c r="F282" s="7">
        <v>56</v>
      </c>
    </row>
    <row r="283" spans="1:6" x14ac:dyDescent="0.3">
      <c r="A283" s="8" t="s">
        <v>218</v>
      </c>
      <c r="B283" s="7">
        <v>8</v>
      </c>
      <c r="C283" s="5"/>
      <c r="D283" s="14">
        <v>5</v>
      </c>
      <c r="E283" s="7">
        <f t="shared" si="6"/>
        <v>40</v>
      </c>
      <c r="F283" s="7">
        <v>40</v>
      </c>
    </row>
    <row r="284" spans="1:6" x14ac:dyDescent="0.3">
      <c r="A284" s="8" t="s">
        <v>152</v>
      </c>
      <c r="B284" s="7">
        <v>5</v>
      </c>
      <c r="C284" s="3" t="s">
        <v>157</v>
      </c>
      <c r="D284" s="14">
        <v>39</v>
      </c>
      <c r="E284" s="7">
        <f t="shared" si="6"/>
        <v>195</v>
      </c>
      <c r="F284" s="7">
        <v>165</v>
      </c>
    </row>
    <row r="285" spans="1:6" x14ac:dyDescent="0.3">
      <c r="A285" s="8" t="s">
        <v>155</v>
      </c>
      <c r="B285" s="7">
        <v>55</v>
      </c>
      <c r="D285" s="14">
        <v>1</v>
      </c>
      <c r="E285" s="7">
        <f t="shared" si="6"/>
        <v>55</v>
      </c>
      <c r="F285" s="7">
        <v>55</v>
      </c>
    </row>
    <row r="286" spans="1:6" x14ac:dyDescent="0.3">
      <c r="A286" s="8" t="s">
        <v>96</v>
      </c>
      <c r="B286" s="7">
        <v>10</v>
      </c>
      <c r="D286" s="14"/>
      <c r="E286" s="7">
        <f t="shared" si="6"/>
        <v>0</v>
      </c>
    </row>
    <row r="287" spans="1:6" x14ac:dyDescent="0.3">
      <c r="A287" s="8" t="s">
        <v>95</v>
      </c>
      <c r="B287" s="7">
        <v>8</v>
      </c>
      <c r="D287" s="14"/>
      <c r="E287" s="7">
        <f t="shared" si="6"/>
        <v>0</v>
      </c>
    </row>
    <row r="288" spans="1:6" x14ac:dyDescent="0.3">
      <c r="A288" s="8" t="s">
        <v>153</v>
      </c>
      <c r="B288" s="7">
        <v>8</v>
      </c>
      <c r="C288" s="5">
        <v>20</v>
      </c>
      <c r="D288" s="14">
        <v>7</v>
      </c>
      <c r="E288" s="7">
        <f t="shared" si="6"/>
        <v>56</v>
      </c>
    </row>
    <row r="289" spans="1:6" x14ac:dyDescent="0.3">
      <c r="A289" s="8" t="s">
        <v>151</v>
      </c>
      <c r="B289" s="7">
        <v>5</v>
      </c>
      <c r="C289" s="3" t="s">
        <v>158</v>
      </c>
      <c r="D289" s="14">
        <v>23</v>
      </c>
      <c r="E289" s="7">
        <f t="shared" si="6"/>
        <v>115</v>
      </c>
      <c r="F289" s="7">
        <v>103</v>
      </c>
    </row>
    <row r="290" spans="1:6" x14ac:dyDescent="0.3">
      <c r="A290" s="8" t="s">
        <v>523</v>
      </c>
      <c r="B290" s="7">
        <v>2</v>
      </c>
      <c r="D290" s="14">
        <v>2</v>
      </c>
      <c r="E290" s="7">
        <f t="shared" si="6"/>
        <v>4</v>
      </c>
      <c r="F290" s="7">
        <v>4</v>
      </c>
    </row>
    <row r="291" spans="1:6" x14ac:dyDescent="0.3">
      <c r="A291" s="8" t="s">
        <v>198</v>
      </c>
      <c r="B291" s="7">
        <v>20</v>
      </c>
      <c r="D291" s="16">
        <v>8</v>
      </c>
      <c r="E291" s="7">
        <f t="shared" si="6"/>
        <v>160</v>
      </c>
      <c r="F291" s="7">
        <v>160</v>
      </c>
    </row>
    <row r="292" spans="1:6" x14ac:dyDescent="0.3">
      <c r="A292" s="8" t="s">
        <v>35</v>
      </c>
      <c r="B292" s="7">
        <v>1</v>
      </c>
      <c r="C292" s="3" t="s">
        <v>50</v>
      </c>
      <c r="D292" s="14">
        <v>87</v>
      </c>
      <c r="E292" s="7">
        <f t="shared" si="6"/>
        <v>87</v>
      </c>
      <c r="F292" s="7">
        <v>79</v>
      </c>
    </row>
    <row r="293" spans="1:6" x14ac:dyDescent="0.3">
      <c r="A293" s="8" t="s">
        <v>182</v>
      </c>
      <c r="B293" s="7">
        <v>3</v>
      </c>
      <c r="C293" s="3" t="s">
        <v>107</v>
      </c>
      <c r="D293" s="14">
        <v>53</v>
      </c>
      <c r="E293" s="7">
        <f t="shared" si="6"/>
        <v>159</v>
      </c>
      <c r="F293" s="7">
        <v>144</v>
      </c>
    </row>
    <row r="294" spans="1:6" x14ac:dyDescent="0.3">
      <c r="A294" s="8" t="s">
        <v>195</v>
      </c>
      <c r="B294" s="7">
        <v>0.75</v>
      </c>
      <c r="C294" s="3" t="s">
        <v>21</v>
      </c>
      <c r="D294" s="14">
        <v>104</v>
      </c>
      <c r="E294" s="7">
        <f t="shared" si="6"/>
        <v>78</v>
      </c>
      <c r="F294" s="7">
        <v>73</v>
      </c>
    </row>
    <row r="295" spans="1:6" x14ac:dyDescent="0.3">
      <c r="A295" s="8" t="s">
        <v>479</v>
      </c>
      <c r="B295" s="7">
        <v>15</v>
      </c>
      <c r="D295" s="14">
        <v>6</v>
      </c>
      <c r="E295" s="7">
        <f t="shared" si="6"/>
        <v>90</v>
      </c>
      <c r="F295" s="7">
        <v>90</v>
      </c>
    </row>
    <row r="296" spans="1:6" x14ac:dyDescent="0.3">
      <c r="A296" s="8" t="s">
        <v>545</v>
      </c>
      <c r="B296" s="7">
        <v>20</v>
      </c>
      <c r="C296" s="3" t="s">
        <v>536</v>
      </c>
      <c r="D296" s="16">
        <v>21</v>
      </c>
      <c r="E296" s="7">
        <f t="shared" si="6"/>
        <v>420</v>
      </c>
      <c r="F296" s="7">
        <v>340</v>
      </c>
    </row>
    <row r="297" spans="1:6" x14ac:dyDescent="0.3">
      <c r="A297" s="8" t="s">
        <v>546</v>
      </c>
      <c r="B297" s="7">
        <v>10</v>
      </c>
      <c r="D297" s="16">
        <v>3</v>
      </c>
      <c r="E297" s="7">
        <f t="shared" ref="E297" si="7">B297*D297</f>
        <v>30</v>
      </c>
      <c r="F297" s="7">
        <v>30</v>
      </c>
    </row>
    <row r="298" spans="1:6" x14ac:dyDescent="0.3">
      <c r="A298" s="8" t="s">
        <v>547</v>
      </c>
      <c r="B298" s="7">
        <v>0.5</v>
      </c>
      <c r="C298" s="3" t="s">
        <v>438</v>
      </c>
      <c r="D298" s="14">
        <v>74</v>
      </c>
      <c r="E298" s="7">
        <f t="shared" si="6"/>
        <v>37</v>
      </c>
      <c r="F298" s="7">
        <v>30</v>
      </c>
    </row>
    <row r="299" spans="1:6" x14ac:dyDescent="0.3">
      <c r="A299" s="8" t="s">
        <v>548</v>
      </c>
      <c r="B299" s="7">
        <v>0.25</v>
      </c>
      <c r="C299" s="3" t="s">
        <v>448</v>
      </c>
      <c r="D299" s="14">
        <v>939</v>
      </c>
      <c r="E299" s="7">
        <f t="shared" si="6"/>
        <v>234.75</v>
      </c>
      <c r="F299" s="7">
        <v>188.5</v>
      </c>
    </row>
    <row r="300" spans="1:6" x14ac:dyDescent="0.3">
      <c r="A300" s="8" t="s">
        <v>556</v>
      </c>
      <c r="B300" s="7">
        <v>2</v>
      </c>
      <c r="C300" s="3" t="s">
        <v>20</v>
      </c>
      <c r="D300" s="14">
        <v>267</v>
      </c>
      <c r="E300" s="7">
        <f t="shared" si="6"/>
        <v>534</v>
      </c>
      <c r="F300" s="7">
        <v>481</v>
      </c>
    </row>
    <row r="301" spans="1:6" x14ac:dyDescent="0.3">
      <c r="A301" s="8" t="s">
        <v>549</v>
      </c>
      <c r="B301" s="7">
        <v>5</v>
      </c>
      <c r="D301" s="14">
        <v>9</v>
      </c>
      <c r="E301" s="7">
        <f t="shared" si="6"/>
        <v>45</v>
      </c>
      <c r="F301" s="7">
        <v>45</v>
      </c>
    </row>
    <row r="302" spans="1:6" x14ac:dyDescent="0.3">
      <c r="A302" s="8" t="s">
        <v>550</v>
      </c>
      <c r="B302" s="7">
        <v>20</v>
      </c>
      <c r="D302" s="14">
        <v>6</v>
      </c>
      <c r="E302" s="7">
        <f t="shared" si="6"/>
        <v>120</v>
      </c>
      <c r="F302" s="7">
        <v>120</v>
      </c>
    </row>
    <row r="303" spans="1:6" x14ac:dyDescent="0.3">
      <c r="A303" s="8" t="s">
        <v>551</v>
      </c>
      <c r="B303" s="7">
        <v>1</v>
      </c>
      <c r="C303" s="3" t="s">
        <v>50</v>
      </c>
      <c r="D303" s="14">
        <v>223</v>
      </c>
      <c r="E303" s="7">
        <f t="shared" si="6"/>
        <v>223</v>
      </c>
      <c r="F303" s="7">
        <v>201</v>
      </c>
    </row>
    <row r="304" spans="1:6" x14ac:dyDescent="0.3">
      <c r="A304" s="8" t="s">
        <v>552</v>
      </c>
      <c r="B304" s="7">
        <v>3</v>
      </c>
      <c r="D304" s="14">
        <v>20</v>
      </c>
      <c r="E304" s="7">
        <f t="shared" si="6"/>
        <v>60</v>
      </c>
      <c r="F304" s="7">
        <v>60</v>
      </c>
    </row>
    <row r="305" spans="1:6" x14ac:dyDescent="0.3">
      <c r="A305" s="8" t="s">
        <v>553</v>
      </c>
      <c r="B305" s="7">
        <v>20</v>
      </c>
      <c r="D305" s="14">
        <v>1</v>
      </c>
      <c r="E305" s="7">
        <f t="shared" si="6"/>
        <v>20</v>
      </c>
      <c r="F305" s="7">
        <v>20</v>
      </c>
    </row>
    <row r="306" spans="1:6" x14ac:dyDescent="0.3">
      <c r="A306" s="8" t="s">
        <v>554</v>
      </c>
      <c r="B306" s="7">
        <v>1</v>
      </c>
      <c r="C306" s="3" t="s">
        <v>50</v>
      </c>
      <c r="D306" s="14">
        <v>26</v>
      </c>
      <c r="E306" s="7">
        <f t="shared" si="6"/>
        <v>26</v>
      </c>
      <c r="F306" s="7">
        <v>24</v>
      </c>
    </row>
    <row r="307" spans="1:6" x14ac:dyDescent="0.3">
      <c r="A307" s="8" t="s">
        <v>555</v>
      </c>
      <c r="B307" s="7">
        <v>5</v>
      </c>
      <c r="D307" s="14">
        <v>16</v>
      </c>
      <c r="E307" s="7">
        <f t="shared" si="6"/>
        <v>80</v>
      </c>
      <c r="F307" s="7">
        <v>80</v>
      </c>
    </row>
    <row r="308" spans="1:6" x14ac:dyDescent="0.3">
      <c r="A308" s="8" t="s">
        <v>557</v>
      </c>
      <c r="B308" s="7">
        <v>1</v>
      </c>
      <c r="D308" s="14">
        <v>1</v>
      </c>
      <c r="E308" s="7">
        <f t="shared" si="6"/>
        <v>1</v>
      </c>
      <c r="F308" s="7">
        <v>1</v>
      </c>
    </row>
    <row r="309" spans="1:6" x14ac:dyDescent="0.3">
      <c r="A309" s="8" t="s">
        <v>558</v>
      </c>
      <c r="B309" s="7">
        <v>2</v>
      </c>
      <c r="D309" s="14">
        <v>1</v>
      </c>
      <c r="E309" s="7">
        <f t="shared" si="6"/>
        <v>2</v>
      </c>
      <c r="F309" s="7">
        <v>2</v>
      </c>
    </row>
    <row r="310" spans="1:6" x14ac:dyDescent="0.3">
      <c r="A310" s="8" t="s">
        <v>522</v>
      </c>
      <c r="B310" s="7">
        <v>7.5</v>
      </c>
      <c r="D310" s="14">
        <v>9</v>
      </c>
      <c r="E310" s="7">
        <f t="shared" si="6"/>
        <v>67.5</v>
      </c>
      <c r="F310" s="7">
        <v>67.5</v>
      </c>
    </row>
    <row r="311" spans="1:6" x14ac:dyDescent="0.3">
      <c r="A311" s="8" t="s">
        <v>239</v>
      </c>
      <c r="B311" s="7">
        <v>5</v>
      </c>
      <c r="D311" s="14"/>
      <c r="E311" s="7">
        <f t="shared" si="6"/>
        <v>0</v>
      </c>
    </row>
    <row r="312" spans="1:6" x14ac:dyDescent="0.3">
      <c r="A312" s="8" t="s">
        <v>240</v>
      </c>
      <c r="B312" s="7">
        <v>14</v>
      </c>
      <c r="C312" s="5"/>
      <c r="D312" s="14"/>
      <c r="E312" s="7">
        <f t="shared" si="6"/>
        <v>0</v>
      </c>
    </row>
    <row r="313" spans="1:6" x14ac:dyDescent="0.3">
      <c r="A313" s="8" t="s">
        <v>241</v>
      </c>
      <c r="B313" s="7">
        <v>7</v>
      </c>
      <c r="D313" s="14">
        <v>4</v>
      </c>
      <c r="E313" s="7">
        <f t="shared" si="6"/>
        <v>28</v>
      </c>
      <c r="F313" s="7">
        <v>28</v>
      </c>
    </row>
    <row r="314" spans="1:6" x14ac:dyDescent="0.3">
      <c r="A314" s="8" t="s">
        <v>242</v>
      </c>
      <c r="B314" s="7">
        <v>16</v>
      </c>
      <c r="C314" s="5"/>
      <c r="D314" s="14"/>
      <c r="E314" s="7">
        <f t="shared" si="6"/>
        <v>0</v>
      </c>
    </row>
    <row r="315" spans="1:6" x14ac:dyDescent="0.3">
      <c r="A315" s="8" t="s">
        <v>524</v>
      </c>
      <c r="B315" s="7">
        <v>25</v>
      </c>
      <c r="C315" s="5"/>
      <c r="D315" s="14"/>
      <c r="E315" s="7">
        <f t="shared" si="6"/>
        <v>0</v>
      </c>
    </row>
    <row r="316" spans="1:6" x14ac:dyDescent="0.3">
      <c r="A316" s="10" t="s">
        <v>90</v>
      </c>
      <c r="B316" s="7">
        <v>10</v>
      </c>
      <c r="C316" s="5"/>
      <c r="D316" s="14"/>
      <c r="E316" s="7">
        <f t="shared" si="6"/>
        <v>0</v>
      </c>
    </row>
    <row r="317" spans="1:6" x14ac:dyDescent="0.3">
      <c r="A317" s="8" t="s">
        <v>395</v>
      </c>
      <c r="B317" s="7">
        <v>20</v>
      </c>
      <c r="C317" s="5"/>
      <c r="D317" s="14">
        <v>6</v>
      </c>
      <c r="E317" s="7">
        <f t="shared" si="6"/>
        <v>120</v>
      </c>
      <c r="F317" s="7">
        <v>120</v>
      </c>
    </row>
    <row r="318" spans="1:6" x14ac:dyDescent="0.3">
      <c r="A318" s="8" t="s">
        <v>91</v>
      </c>
      <c r="B318" s="7">
        <v>1</v>
      </c>
      <c r="C318" s="5" t="s">
        <v>50</v>
      </c>
      <c r="D318" s="14">
        <v>84</v>
      </c>
      <c r="E318" s="7">
        <f t="shared" si="6"/>
        <v>84</v>
      </c>
      <c r="F318" s="7">
        <v>76</v>
      </c>
    </row>
    <row r="319" spans="1:6" x14ac:dyDescent="0.3">
      <c r="A319" s="8" t="s">
        <v>323</v>
      </c>
      <c r="B319" s="7">
        <v>2</v>
      </c>
      <c r="C319" s="5" t="s">
        <v>46</v>
      </c>
      <c r="D319" s="14">
        <v>2</v>
      </c>
      <c r="E319" s="7">
        <f t="shared" si="6"/>
        <v>4</v>
      </c>
      <c r="F319" s="7">
        <v>40</v>
      </c>
    </row>
    <row r="320" spans="1:6" x14ac:dyDescent="0.3">
      <c r="A320" s="8" t="s">
        <v>243</v>
      </c>
      <c r="B320" s="7">
        <v>1</v>
      </c>
      <c r="C320" s="5"/>
      <c r="D320" s="14"/>
      <c r="E320" s="7">
        <f t="shared" si="6"/>
        <v>0</v>
      </c>
    </row>
    <row r="321" spans="1:7" x14ac:dyDescent="0.3">
      <c r="A321" s="10" t="s">
        <v>450</v>
      </c>
      <c r="B321" s="7">
        <v>2.5</v>
      </c>
      <c r="C321" s="5"/>
      <c r="D321" s="14"/>
      <c r="E321" s="7">
        <f t="shared" si="6"/>
        <v>0</v>
      </c>
    </row>
    <row r="322" spans="1:7" x14ac:dyDescent="0.3">
      <c r="A322" s="10" t="s">
        <v>449</v>
      </c>
      <c r="B322" s="7">
        <v>6</v>
      </c>
      <c r="C322" s="5"/>
      <c r="D322" s="14"/>
      <c r="E322" s="7">
        <f t="shared" si="6"/>
        <v>0</v>
      </c>
    </row>
    <row r="323" spans="1:7" x14ac:dyDescent="0.3">
      <c r="A323" s="8" t="s">
        <v>487</v>
      </c>
      <c r="B323" s="7">
        <v>1</v>
      </c>
      <c r="C323" s="5" t="s">
        <v>202</v>
      </c>
      <c r="D323" s="14">
        <v>129</v>
      </c>
      <c r="E323" s="7">
        <f t="shared" si="6"/>
        <v>129</v>
      </c>
      <c r="F323" s="7">
        <v>105</v>
      </c>
    </row>
    <row r="324" spans="1:7" x14ac:dyDescent="0.3">
      <c r="A324" s="8" t="s">
        <v>488</v>
      </c>
      <c r="B324" s="7">
        <v>2</v>
      </c>
      <c r="C324" s="5" t="s">
        <v>32</v>
      </c>
      <c r="D324" s="14">
        <v>28</v>
      </c>
      <c r="E324" s="7">
        <f t="shared" si="6"/>
        <v>56</v>
      </c>
      <c r="F324" s="7">
        <v>46</v>
      </c>
    </row>
    <row r="325" spans="1:7" x14ac:dyDescent="0.3">
      <c r="A325" s="8" t="s">
        <v>489</v>
      </c>
      <c r="B325" s="7">
        <v>3</v>
      </c>
      <c r="C325" s="5"/>
      <c r="D325" s="14">
        <v>1</v>
      </c>
      <c r="E325" s="7">
        <f t="shared" si="6"/>
        <v>3</v>
      </c>
      <c r="F325" s="7">
        <v>3</v>
      </c>
    </row>
    <row r="326" spans="1:7" x14ac:dyDescent="0.3">
      <c r="A326" s="8" t="s">
        <v>490</v>
      </c>
      <c r="B326" s="7">
        <v>1</v>
      </c>
      <c r="C326" s="5" t="s">
        <v>202</v>
      </c>
      <c r="D326" s="14">
        <v>69</v>
      </c>
      <c r="E326" s="7">
        <f t="shared" si="6"/>
        <v>69</v>
      </c>
      <c r="F326" s="7">
        <v>57</v>
      </c>
    </row>
    <row r="327" spans="1:7" x14ac:dyDescent="0.3">
      <c r="A327" s="8" t="s">
        <v>491</v>
      </c>
      <c r="B327" s="7">
        <v>2</v>
      </c>
      <c r="C327" s="5" t="s">
        <v>32</v>
      </c>
      <c r="D327" s="14">
        <v>10</v>
      </c>
      <c r="E327" s="7">
        <f t="shared" si="6"/>
        <v>20</v>
      </c>
      <c r="F327" s="7">
        <v>15</v>
      </c>
    </row>
    <row r="328" spans="1:7" x14ac:dyDescent="0.3">
      <c r="A328" s="8" t="s">
        <v>538</v>
      </c>
      <c r="B328" s="7">
        <v>12</v>
      </c>
      <c r="C328" s="5"/>
      <c r="D328" s="14">
        <v>3</v>
      </c>
      <c r="E328" s="7">
        <f t="shared" si="6"/>
        <v>36</v>
      </c>
      <c r="F328" s="7">
        <v>36</v>
      </c>
    </row>
    <row r="329" spans="1:7" x14ac:dyDescent="0.3">
      <c r="A329" s="8" t="s">
        <v>537</v>
      </c>
      <c r="B329" s="7">
        <v>8</v>
      </c>
      <c r="C329" s="5"/>
      <c r="D329" s="14">
        <v>16</v>
      </c>
      <c r="E329" s="7">
        <f t="shared" si="6"/>
        <v>128</v>
      </c>
      <c r="F329" s="7">
        <v>64</v>
      </c>
      <c r="G329" s="7">
        <v>128</v>
      </c>
    </row>
    <row r="330" spans="1:7" x14ac:dyDescent="0.3">
      <c r="A330" s="8" t="s">
        <v>492</v>
      </c>
      <c r="B330" s="7">
        <v>1</v>
      </c>
      <c r="C330" s="5" t="s">
        <v>202</v>
      </c>
      <c r="D330" s="14">
        <v>64</v>
      </c>
      <c r="E330" s="7">
        <f t="shared" si="6"/>
        <v>64</v>
      </c>
      <c r="F330" s="7">
        <v>52</v>
      </c>
    </row>
    <row r="331" spans="1:7" x14ac:dyDescent="0.3">
      <c r="A331" s="8" t="s">
        <v>493</v>
      </c>
      <c r="B331" s="7">
        <v>2</v>
      </c>
      <c r="C331" s="5" t="s">
        <v>503</v>
      </c>
      <c r="D331" s="14">
        <v>18</v>
      </c>
      <c r="E331" s="7">
        <f t="shared" si="6"/>
        <v>36</v>
      </c>
      <c r="F331" s="7">
        <v>30</v>
      </c>
    </row>
    <row r="332" spans="1:7" x14ac:dyDescent="0.3">
      <c r="A332" s="8" t="s">
        <v>494</v>
      </c>
      <c r="B332" s="7">
        <v>3</v>
      </c>
      <c r="C332" s="5" t="s">
        <v>502</v>
      </c>
      <c r="D332" s="14">
        <v>7</v>
      </c>
      <c r="E332" s="7">
        <f t="shared" si="6"/>
        <v>21</v>
      </c>
      <c r="F332" s="7">
        <v>18</v>
      </c>
    </row>
    <row r="333" spans="1:7" x14ac:dyDescent="0.3">
      <c r="A333" s="8" t="s">
        <v>495</v>
      </c>
      <c r="B333" s="7">
        <v>4</v>
      </c>
      <c r="C333" s="5"/>
      <c r="D333" s="14">
        <v>4</v>
      </c>
      <c r="E333" s="7">
        <f t="shared" si="6"/>
        <v>16</v>
      </c>
      <c r="F333" s="7">
        <v>16</v>
      </c>
    </row>
    <row r="334" spans="1:7" x14ac:dyDescent="0.3">
      <c r="A334" s="8" t="s">
        <v>483</v>
      </c>
      <c r="B334" s="7">
        <v>2.5</v>
      </c>
      <c r="C334" s="5" t="s">
        <v>428</v>
      </c>
      <c r="D334" s="14">
        <v>30</v>
      </c>
      <c r="E334" s="7">
        <f t="shared" si="6"/>
        <v>75</v>
      </c>
      <c r="F334" s="7">
        <v>67.5</v>
      </c>
    </row>
    <row r="335" spans="1:7" x14ac:dyDescent="0.3">
      <c r="A335" s="8" t="s">
        <v>484</v>
      </c>
      <c r="B335" s="7">
        <v>4</v>
      </c>
      <c r="C335" s="5" t="s">
        <v>250</v>
      </c>
      <c r="D335" s="14">
        <v>34</v>
      </c>
      <c r="E335" s="7">
        <f t="shared" si="6"/>
        <v>136</v>
      </c>
      <c r="F335" s="7">
        <v>124</v>
      </c>
    </row>
    <row r="336" spans="1:7" x14ac:dyDescent="0.3">
      <c r="A336" s="8" t="s">
        <v>485</v>
      </c>
      <c r="B336" s="7">
        <v>6</v>
      </c>
      <c r="C336" s="5" t="s">
        <v>440</v>
      </c>
      <c r="D336" s="14">
        <v>18</v>
      </c>
      <c r="E336" s="7">
        <f t="shared" si="6"/>
        <v>108</v>
      </c>
      <c r="F336" s="7">
        <v>102</v>
      </c>
    </row>
    <row r="337" spans="1:6" x14ac:dyDescent="0.3">
      <c r="A337" s="8" t="s">
        <v>486</v>
      </c>
      <c r="B337" s="7">
        <v>10</v>
      </c>
      <c r="C337" s="5"/>
      <c r="D337" s="14">
        <v>4</v>
      </c>
      <c r="E337" s="7">
        <f t="shared" ref="E337:E400" si="8">B337*D337</f>
        <v>40</v>
      </c>
      <c r="F337" s="7">
        <v>40</v>
      </c>
    </row>
    <row r="338" spans="1:6" x14ac:dyDescent="0.3">
      <c r="A338" s="8" t="s">
        <v>496</v>
      </c>
      <c r="B338" s="7">
        <v>0.5</v>
      </c>
      <c r="C338" s="5" t="s">
        <v>504</v>
      </c>
      <c r="D338" s="14">
        <v>133</v>
      </c>
      <c r="E338" s="7">
        <f t="shared" si="8"/>
        <v>66.5</v>
      </c>
      <c r="F338" s="7">
        <v>55.5</v>
      </c>
    </row>
    <row r="339" spans="1:6" x14ac:dyDescent="0.3">
      <c r="A339" s="8" t="s">
        <v>497</v>
      </c>
      <c r="B339" s="7">
        <v>1</v>
      </c>
      <c r="C339" s="5" t="s">
        <v>202</v>
      </c>
      <c r="D339" s="14">
        <v>70</v>
      </c>
      <c r="E339" s="7">
        <f t="shared" si="8"/>
        <v>70</v>
      </c>
      <c r="F339" s="7">
        <v>56</v>
      </c>
    </row>
    <row r="340" spans="1:6" x14ac:dyDescent="0.3">
      <c r="A340" s="8" t="s">
        <v>498</v>
      </c>
      <c r="B340" s="7">
        <v>1.5</v>
      </c>
      <c r="C340" s="5" t="s">
        <v>505</v>
      </c>
      <c r="D340" s="14">
        <v>12</v>
      </c>
      <c r="E340" s="7">
        <f t="shared" si="8"/>
        <v>18</v>
      </c>
      <c r="F340" s="7">
        <v>17</v>
      </c>
    </row>
    <row r="341" spans="1:6" x14ac:dyDescent="0.3">
      <c r="A341" s="8" t="s">
        <v>499</v>
      </c>
      <c r="B341" s="7">
        <v>2</v>
      </c>
      <c r="C341" s="5" t="s">
        <v>32</v>
      </c>
      <c r="D341" s="14">
        <v>74</v>
      </c>
      <c r="E341" s="7">
        <f t="shared" si="8"/>
        <v>148</v>
      </c>
      <c r="F341" s="7">
        <v>101</v>
      </c>
    </row>
    <row r="342" spans="1:6" x14ac:dyDescent="0.3">
      <c r="A342" s="8" t="s">
        <v>500</v>
      </c>
      <c r="B342" s="7">
        <v>6</v>
      </c>
      <c r="C342" s="5"/>
      <c r="D342" s="14">
        <v>2</v>
      </c>
      <c r="E342" s="7">
        <f t="shared" si="8"/>
        <v>12</v>
      </c>
      <c r="F342" s="7">
        <v>12</v>
      </c>
    </row>
    <row r="343" spans="1:6" x14ac:dyDescent="0.3">
      <c r="A343" s="8" t="s">
        <v>501</v>
      </c>
      <c r="B343" s="7">
        <v>9</v>
      </c>
      <c r="C343" s="5"/>
      <c r="D343" s="14"/>
      <c r="E343" s="7">
        <f t="shared" si="8"/>
        <v>0</v>
      </c>
      <c r="F343" s="7">
        <v>36</v>
      </c>
    </row>
    <row r="344" spans="1:6" x14ac:dyDescent="0.3">
      <c r="A344" s="8" t="s">
        <v>345</v>
      </c>
      <c r="B344" s="7">
        <v>5</v>
      </c>
      <c r="C344" s="3" t="s">
        <v>167</v>
      </c>
      <c r="D344" s="14">
        <v>2</v>
      </c>
      <c r="E344" s="7">
        <f t="shared" si="8"/>
        <v>10</v>
      </c>
      <c r="F344" s="7">
        <v>10</v>
      </c>
    </row>
    <row r="345" spans="1:6" x14ac:dyDescent="0.3">
      <c r="A345" s="8" t="s">
        <v>344</v>
      </c>
      <c r="B345" s="7">
        <v>7.5</v>
      </c>
      <c r="C345" s="3" t="s">
        <v>167</v>
      </c>
      <c r="D345" s="14"/>
      <c r="E345" s="7">
        <f t="shared" si="8"/>
        <v>0</v>
      </c>
    </row>
    <row r="346" spans="1:6" x14ac:dyDescent="0.3">
      <c r="A346" s="8" t="s">
        <v>100</v>
      </c>
      <c r="B346" s="7">
        <v>20</v>
      </c>
      <c r="D346" s="14"/>
      <c r="E346" s="7">
        <f t="shared" si="8"/>
        <v>0</v>
      </c>
    </row>
    <row r="347" spans="1:6" x14ac:dyDescent="0.3">
      <c r="A347" s="8" t="s">
        <v>452</v>
      </c>
      <c r="B347" s="7">
        <v>2</v>
      </c>
      <c r="D347" s="14">
        <v>12</v>
      </c>
      <c r="E347" s="7">
        <f t="shared" si="8"/>
        <v>24</v>
      </c>
      <c r="F347" s="7">
        <v>24</v>
      </c>
    </row>
    <row r="348" spans="1:6" x14ac:dyDescent="0.3">
      <c r="A348" s="8" t="s">
        <v>451</v>
      </c>
      <c r="B348" s="7">
        <v>5</v>
      </c>
      <c r="D348" s="14">
        <v>1</v>
      </c>
      <c r="E348" s="7">
        <f t="shared" si="8"/>
        <v>5</v>
      </c>
      <c r="F348" s="7">
        <v>5</v>
      </c>
    </row>
    <row r="349" spans="1:6" x14ac:dyDescent="0.3">
      <c r="A349" s="8" t="s">
        <v>453</v>
      </c>
      <c r="B349" s="7">
        <v>8</v>
      </c>
      <c r="D349" s="14">
        <v>5</v>
      </c>
      <c r="E349" s="7">
        <f t="shared" si="8"/>
        <v>40</v>
      </c>
      <c r="F349" s="7">
        <v>40</v>
      </c>
    </row>
    <row r="350" spans="1:6" x14ac:dyDescent="0.3">
      <c r="A350" s="8" t="s">
        <v>249</v>
      </c>
      <c r="B350" s="7">
        <v>2</v>
      </c>
      <c r="D350" s="14">
        <v>38</v>
      </c>
      <c r="E350" s="7">
        <f t="shared" si="8"/>
        <v>76</v>
      </c>
      <c r="F350" s="7">
        <v>76</v>
      </c>
    </row>
    <row r="351" spans="1:6" x14ac:dyDescent="0.3">
      <c r="A351" s="8" t="s">
        <v>150</v>
      </c>
      <c r="B351" s="7">
        <v>5</v>
      </c>
      <c r="D351" s="14">
        <v>2</v>
      </c>
      <c r="E351" s="7">
        <f t="shared" si="8"/>
        <v>10</v>
      </c>
      <c r="F351" s="7">
        <v>10</v>
      </c>
    </row>
    <row r="352" spans="1:6" x14ac:dyDescent="0.3">
      <c r="A352" s="8" t="s">
        <v>397</v>
      </c>
      <c r="B352" s="7">
        <v>8</v>
      </c>
      <c r="D352" s="14">
        <v>3</v>
      </c>
      <c r="E352" s="7">
        <f t="shared" si="8"/>
        <v>24</v>
      </c>
      <c r="F352" s="7">
        <v>24</v>
      </c>
    </row>
    <row r="353" spans="1:6" x14ac:dyDescent="0.3">
      <c r="A353" s="8" t="s">
        <v>148</v>
      </c>
      <c r="B353" s="7">
        <v>0.75</v>
      </c>
      <c r="C353" s="3" t="s">
        <v>21</v>
      </c>
      <c r="D353" s="14">
        <v>99</v>
      </c>
      <c r="E353" s="7">
        <f t="shared" si="8"/>
        <v>74.25</v>
      </c>
      <c r="F353" s="7">
        <v>69.75</v>
      </c>
    </row>
    <row r="354" spans="1:6" x14ac:dyDescent="0.3">
      <c r="A354" s="8" t="s">
        <v>149</v>
      </c>
      <c r="B354" s="7">
        <v>3</v>
      </c>
      <c r="D354" s="14">
        <v>14</v>
      </c>
      <c r="E354" s="7">
        <f t="shared" si="8"/>
        <v>42</v>
      </c>
      <c r="F354" s="7">
        <v>42</v>
      </c>
    </row>
    <row r="355" spans="1:6" x14ac:dyDescent="0.3">
      <c r="A355" s="8" t="s">
        <v>330</v>
      </c>
      <c r="B355" s="7">
        <v>1</v>
      </c>
      <c r="C355" s="3" t="s">
        <v>50</v>
      </c>
      <c r="D355" s="14">
        <v>163</v>
      </c>
      <c r="E355" s="7">
        <f t="shared" si="8"/>
        <v>163</v>
      </c>
      <c r="F355" s="7">
        <v>147</v>
      </c>
    </row>
    <row r="356" spans="1:6" x14ac:dyDescent="0.3">
      <c r="A356" s="8" t="s">
        <v>331</v>
      </c>
      <c r="B356" s="7">
        <v>5</v>
      </c>
      <c r="C356" s="5">
        <v>15</v>
      </c>
      <c r="D356" s="14">
        <v>18</v>
      </c>
      <c r="E356" s="7">
        <f t="shared" si="8"/>
        <v>90</v>
      </c>
      <c r="F356" s="7">
        <v>90</v>
      </c>
    </row>
    <row r="357" spans="1:6" x14ac:dyDescent="0.3">
      <c r="A357" s="8" t="s">
        <v>332</v>
      </c>
      <c r="B357" s="7">
        <v>8</v>
      </c>
      <c r="C357" s="5"/>
      <c r="D357" s="14"/>
      <c r="E357" s="7">
        <f t="shared" si="8"/>
        <v>0</v>
      </c>
    </row>
    <row r="358" spans="1:6" x14ac:dyDescent="0.3">
      <c r="A358" s="8" t="s">
        <v>333</v>
      </c>
      <c r="B358" s="7">
        <v>3</v>
      </c>
      <c r="D358" s="14">
        <v>19</v>
      </c>
      <c r="E358" s="7">
        <f t="shared" si="8"/>
        <v>57</v>
      </c>
      <c r="F358" s="7">
        <v>57</v>
      </c>
    </row>
    <row r="359" spans="1:6" x14ac:dyDescent="0.3">
      <c r="A359" s="8" t="s">
        <v>334</v>
      </c>
      <c r="B359" s="7">
        <v>5</v>
      </c>
      <c r="D359" s="14">
        <v>22</v>
      </c>
      <c r="E359" s="7">
        <f t="shared" si="8"/>
        <v>110</v>
      </c>
      <c r="F359" s="7">
        <v>110</v>
      </c>
    </row>
    <row r="360" spans="1:6" x14ac:dyDescent="0.3">
      <c r="A360" s="8" t="s">
        <v>454</v>
      </c>
      <c r="B360" s="7">
        <v>3</v>
      </c>
      <c r="D360" s="14">
        <v>3</v>
      </c>
      <c r="E360" s="7">
        <f t="shared" si="8"/>
        <v>9</v>
      </c>
      <c r="F360" s="7">
        <v>9</v>
      </c>
    </row>
    <row r="361" spans="1:6" x14ac:dyDescent="0.3">
      <c r="A361" s="8" t="s">
        <v>335</v>
      </c>
      <c r="B361" s="7">
        <v>1.5</v>
      </c>
      <c r="D361" s="14">
        <v>3</v>
      </c>
      <c r="E361" s="7">
        <f t="shared" si="8"/>
        <v>4.5</v>
      </c>
      <c r="F361" s="7">
        <v>4.5</v>
      </c>
    </row>
    <row r="362" spans="1:6" x14ac:dyDescent="0.3">
      <c r="A362" s="8" t="s">
        <v>101</v>
      </c>
      <c r="B362" s="7">
        <v>0.25</v>
      </c>
      <c r="D362" s="14">
        <v>8</v>
      </c>
      <c r="E362" s="7">
        <f t="shared" si="8"/>
        <v>2</v>
      </c>
      <c r="F362" s="7">
        <v>2</v>
      </c>
    </row>
    <row r="363" spans="1:6" x14ac:dyDescent="0.3">
      <c r="A363" s="8" t="s">
        <v>102</v>
      </c>
      <c r="B363" s="7">
        <v>1.5</v>
      </c>
      <c r="D363" s="14">
        <v>4</v>
      </c>
      <c r="E363" s="7">
        <f t="shared" si="8"/>
        <v>6</v>
      </c>
      <c r="F363" s="7">
        <v>6</v>
      </c>
    </row>
    <row r="364" spans="1:6" x14ac:dyDescent="0.3">
      <c r="A364" s="8" t="s">
        <v>103</v>
      </c>
      <c r="B364" s="7">
        <v>2.5</v>
      </c>
      <c r="D364" s="14">
        <v>12</v>
      </c>
      <c r="E364" s="7">
        <f t="shared" si="8"/>
        <v>30</v>
      </c>
      <c r="F364" s="7">
        <v>30</v>
      </c>
    </row>
    <row r="365" spans="1:6" x14ac:dyDescent="0.3">
      <c r="A365" s="8" t="s">
        <v>104</v>
      </c>
      <c r="B365" s="7">
        <v>4</v>
      </c>
      <c r="D365" s="14"/>
      <c r="E365" s="7">
        <f t="shared" si="8"/>
        <v>0</v>
      </c>
    </row>
    <row r="366" spans="1:6" x14ac:dyDescent="0.3">
      <c r="A366" s="8" t="s">
        <v>420</v>
      </c>
      <c r="B366" s="7">
        <v>20</v>
      </c>
      <c r="D366" s="14">
        <v>1</v>
      </c>
      <c r="E366" s="7">
        <f t="shared" si="8"/>
        <v>20</v>
      </c>
      <c r="F366" s="7">
        <v>20</v>
      </c>
    </row>
    <row r="367" spans="1:6" x14ac:dyDescent="0.3">
      <c r="A367" s="8" t="s">
        <v>421</v>
      </c>
      <c r="B367" s="7">
        <v>10</v>
      </c>
      <c r="D367" s="14">
        <v>1</v>
      </c>
      <c r="E367" s="7">
        <f t="shared" si="8"/>
        <v>10</v>
      </c>
      <c r="F367" s="7">
        <v>10</v>
      </c>
    </row>
    <row r="368" spans="1:6" x14ac:dyDescent="0.3">
      <c r="A368" s="8" t="s">
        <v>422</v>
      </c>
      <c r="B368" s="7">
        <v>50</v>
      </c>
      <c r="D368" s="14">
        <v>1</v>
      </c>
      <c r="E368" s="7">
        <f t="shared" si="8"/>
        <v>50</v>
      </c>
      <c r="F368" s="7">
        <v>50</v>
      </c>
    </row>
    <row r="369" spans="1:6" x14ac:dyDescent="0.3">
      <c r="A369" s="8" t="s">
        <v>423</v>
      </c>
      <c r="B369" s="7">
        <v>25</v>
      </c>
      <c r="D369" s="14">
        <v>1</v>
      </c>
      <c r="E369" s="7">
        <f t="shared" si="8"/>
        <v>25</v>
      </c>
      <c r="F369" s="7">
        <v>25</v>
      </c>
    </row>
    <row r="370" spans="1:6" x14ac:dyDescent="0.3">
      <c r="A370" s="8" t="s">
        <v>424</v>
      </c>
      <c r="B370" s="7">
        <v>0</v>
      </c>
      <c r="D370" s="14"/>
      <c r="E370" s="7">
        <f t="shared" si="8"/>
        <v>0</v>
      </c>
    </row>
    <row r="371" spans="1:6" x14ac:dyDescent="0.3">
      <c r="A371" s="10" t="s">
        <v>306</v>
      </c>
      <c r="B371" s="7">
        <v>18</v>
      </c>
      <c r="D371" s="14">
        <v>9</v>
      </c>
      <c r="E371" s="7">
        <f t="shared" si="8"/>
        <v>162</v>
      </c>
      <c r="F371" s="7">
        <v>180</v>
      </c>
    </row>
    <row r="372" spans="1:6" x14ac:dyDescent="0.3">
      <c r="A372" s="30" t="s">
        <v>307</v>
      </c>
      <c r="B372" s="7">
        <v>30</v>
      </c>
      <c r="D372" s="14">
        <v>10</v>
      </c>
      <c r="E372" s="7">
        <f t="shared" si="8"/>
        <v>300</v>
      </c>
      <c r="F372" s="7">
        <v>350</v>
      </c>
    </row>
    <row r="373" spans="1:6" x14ac:dyDescent="0.3">
      <c r="A373" s="9" t="s">
        <v>308</v>
      </c>
      <c r="B373" s="7">
        <v>55</v>
      </c>
      <c r="D373" s="14">
        <v>10</v>
      </c>
      <c r="E373" s="7">
        <f t="shared" si="8"/>
        <v>550</v>
      </c>
      <c r="F373" s="7">
        <v>600</v>
      </c>
    </row>
    <row r="374" spans="1:6" x14ac:dyDescent="0.3">
      <c r="A374" s="31" t="s">
        <v>309</v>
      </c>
      <c r="B374" s="7">
        <v>80</v>
      </c>
      <c r="D374" s="14">
        <v>10</v>
      </c>
      <c r="E374" s="7">
        <f t="shared" si="8"/>
        <v>800</v>
      </c>
      <c r="F374" s="7">
        <v>900</v>
      </c>
    </row>
    <row r="375" spans="1:6" x14ac:dyDescent="0.3">
      <c r="A375" s="10" t="s">
        <v>312</v>
      </c>
      <c r="B375" s="7">
        <v>15</v>
      </c>
      <c r="D375" s="14">
        <v>10</v>
      </c>
      <c r="E375" s="7">
        <f t="shared" si="8"/>
        <v>150</v>
      </c>
      <c r="F375" s="7">
        <v>150</v>
      </c>
    </row>
    <row r="376" spans="1:6" x14ac:dyDescent="0.3">
      <c r="A376" s="30" t="s">
        <v>310</v>
      </c>
      <c r="B376" s="7">
        <v>13</v>
      </c>
      <c r="D376" s="14">
        <v>10</v>
      </c>
      <c r="E376" s="7">
        <f t="shared" si="8"/>
        <v>130</v>
      </c>
      <c r="F376" s="7">
        <v>130</v>
      </c>
    </row>
    <row r="377" spans="1:6" x14ac:dyDescent="0.3">
      <c r="A377" s="9" t="s">
        <v>311</v>
      </c>
      <c r="B377" s="7">
        <v>27</v>
      </c>
      <c r="D377" s="14">
        <v>10</v>
      </c>
      <c r="E377" s="7">
        <f t="shared" si="8"/>
        <v>270</v>
      </c>
      <c r="F377" s="7">
        <v>270</v>
      </c>
    </row>
    <row r="378" spans="1:6" x14ac:dyDescent="0.3">
      <c r="A378" s="31" t="s">
        <v>318</v>
      </c>
      <c r="B378" s="7">
        <v>25</v>
      </c>
      <c r="D378" s="14">
        <v>10</v>
      </c>
      <c r="E378" s="7">
        <f t="shared" si="8"/>
        <v>250</v>
      </c>
      <c r="F378" s="7">
        <v>250</v>
      </c>
    </row>
    <row r="379" spans="1:6" x14ac:dyDescent="0.3">
      <c r="A379" s="8" t="s">
        <v>235</v>
      </c>
      <c r="B379" s="7">
        <v>0.5</v>
      </c>
      <c r="C379" s="3" t="s">
        <v>196</v>
      </c>
      <c r="D379" s="14">
        <v>138</v>
      </c>
      <c r="E379" s="7">
        <f t="shared" si="8"/>
        <v>69</v>
      </c>
      <c r="F379" s="7">
        <v>62.5</v>
      </c>
    </row>
    <row r="380" spans="1:6" x14ac:dyDescent="0.3">
      <c r="A380" s="8" t="s">
        <v>236</v>
      </c>
      <c r="B380" s="7">
        <v>1</v>
      </c>
      <c r="C380" s="3" t="s">
        <v>50</v>
      </c>
      <c r="D380" s="14">
        <v>39</v>
      </c>
      <c r="E380" s="7">
        <f t="shared" si="8"/>
        <v>39</v>
      </c>
      <c r="F380" s="7">
        <v>36</v>
      </c>
    </row>
    <row r="381" spans="1:6" x14ac:dyDescent="0.3">
      <c r="A381" s="8" t="s">
        <v>369</v>
      </c>
      <c r="B381" s="7">
        <v>2</v>
      </c>
      <c r="C381" s="3" t="s">
        <v>46</v>
      </c>
      <c r="D381" s="14">
        <v>23</v>
      </c>
      <c r="E381" s="7">
        <f t="shared" si="8"/>
        <v>46</v>
      </c>
      <c r="F381" s="7">
        <v>42</v>
      </c>
    </row>
    <row r="382" spans="1:6" x14ac:dyDescent="0.3">
      <c r="A382" s="8" t="s">
        <v>389</v>
      </c>
      <c r="B382" s="7">
        <v>0.5</v>
      </c>
      <c r="C382" s="3" t="s">
        <v>438</v>
      </c>
      <c r="D382" s="14">
        <v>320</v>
      </c>
      <c r="E382" s="7">
        <f t="shared" si="8"/>
        <v>160</v>
      </c>
      <c r="F382" s="7">
        <v>128</v>
      </c>
    </row>
    <row r="383" spans="1:6" x14ac:dyDescent="0.3">
      <c r="A383" s="8" t="s">
        <v>177</v>
      </c>
      <c r="B383" s="7">
        <v>2</v>
      </c>
      <c r="C383" s="3" t="s">
        <v>20</v>
      </c>
      <c r="D383" s="14">
        <v>17</v>
      </c>
      <c r="E383" s="7">
        <f t="shared" si="8"/>
        <v>34</v>
      </c>
      <c r="F383" s="7">
        <v>31</v>
      </c>
    </row>
    <row r="384" spans="1:6" x14ac:dyDescent="0.3">
      <c r="A384" s="8" t="s">
        <v>176</v>
      </c>
      <c r="B384" s="7">
        <v>4</v>
      </c>
      <c r="C384" s="3" t="s">
        <v>250</v>
      </c>
      <c r="D384" s="14">
        <v>62</v>
      </c>
      <c r="E384" s="7">
        <f t="shared" si="8"/>
        <v>248</v>
      </c>
      <c r="F384" s="7">
        <v>224</v>
      </c>
    </row>
    <row r="385" spans="1:6" x14ac:dyDescent="0.3">
      <c r="A385" s="8" t="s">
        <v>178</v>
      </c>
      <c r="B385" s="7">
        <v>10</v>
      </c>
      <c r="D385" s="14">
        <v>23</v>
      </c>
      <c r="E385" s="7">
        <f t="shared" si="8"/>
        <v>230</v>
      </c>
      <c r="F385" s="7">
        <v>230</v>
      </c>
    </row>
    <row r="386" spans="1:6" x14ac:dyDescent="0.3">
      <c r="A386" s="10" t="s">
        <v>478</v>
      </c>
      <c r="B386" s="7">
        <v>25</v>
      </c>
      <c r="D386" s="14">
        <v>3</v>
      </c>
      <c r="E386" s="7">
        <f t="shared" si="8"/>
        <v>75</v>
      </c>
      <c r="F386" s="7">
        <v>75</v>
      </c>
    </row>
    <row r="387" spans="1:6" x14ac:dyDescent="0.3">
      <c r="A387" s="8" t="s">
        <v>197</v>
      </c>
      <c r="B387" s="7">
        <v>15</v>
      </c>
      <c r="D387" s="14"/>
      <c r="E387" s="7">
        <f t="shared" si="8"/>
        <v>0</v>
      </c>
      <c r="F387" s="7">
        <v>0</v>
      </c>
    </row>
    <row r="388" spans="1:6" x14ac:dyDescent="0.3">
      <c r="A388" s="8" t="s">
        <v>31</v>
      </c>
      <c r="B388" s="7">
        <v>30</v>
      </c>
      <c r="D388" s="14">
        <v>1</v>
      </c>
      <c r="E388" s="7">
        <f t="shared" si="8"/>
        <v>30</v>
      </c>
      <c r="F388" s="7">
        <v>15</v>
      </c>
    </row>
    <row r="389" spans="1:6" x14ac:dyDescent="0.3">
      <c r="A389" s="8" t="s">
        <v>33</v>
      </c>
      <c r="B389" s="7">
        <v>1</v>
      </c>
      <c r="C389" s="3" t="s">
        <v>50</v>
      </c>
      <c r="D389" s="14">
        <v>91</v>
      </c>
      <c r="E389" s="7">
        <f t="shared" si="8"/>
        <v>91</v>
      </c>
      <c r="F389" s="7">
        <v>82</v>
      </c>
    </row>
    <row r="390" spans="1:6" x14ac:dyDescent="0.3">
      <c r="A390" s="8" t="s">
        <v>34</v>
      </c>
      <c r="B390" s="7">
        <v>4.5</v>
      </c>
      <c r="C390" s="3" t="s">
        <v>18</v>
      </c>
      <c r="D390" s="14">
        <v>27</v>
      </c>
      <c r="E390" s="7">
        <f t="shared" si="8"/>
        <v>121.5</v>
      </c>
      <c r="F390" s="7">
        <v>109</v>
      </c>
    </row>
    <row r="391" spans="1:6" x14ac:dyDescent="0.3">
      <c r="A391" s="8" t="s">
        <v>143</v>
      </c>
      <c r="B391" s="7">
        <v>1</v>
      </c>
      <c r="C391" s="3" t="s">
        <v>50</v>
      </c>
      <c r="D391" s="14">
        <v>46</v>
      </c>
      <c r="E391" s="7">
        <f t="shared" si="8"/>
        <v>46</v>
      </c>
      <c r="F391" s="7">
        <v>42</v>
      </c>
    </row>
    <row r="392" spans="1:6" x14ac:dyDescent="0.3">
      <c r="A392" s="8" t="s">
        <v>144</v>
      </c>
      <c r="B392" s="7">
        <v>3</v>
      </c>
      <c r="D392" s="14"/>
      <c r="E392" s="7">
        <f t="shared" si="8"/>
        <v>0</v>
      </c>
    </row>
    <row r="393" spans="1:6" x14ac:dyDescent="0.3">
      <c r="A393" s="8" t="s">
        <v>391</v>
      </c>
      <c r="B393" s="7">
        <v>1</v>
      </c>
      <c r="D393" s="14"/>
      <c r="E393" s="7">
        <f t="shared" si="8"/>
        <v>0</v>
      </c>
    </row>
    <row r="394" spans="1:6" x14ac:dyDescent="0.3">
      <c r="A394" s="8" t="s">
        <v>262</v>
      </c>
      <c r="D394" s="14"/>
      <c r="E394" s="7">
        <f t="shared" si="8"/>
        <v>0</v>
      </c>
    </row>
    <row r="395" spans="1:6" x14ac:dyDescent="0.3">
      <c r="A395" s="8" t="s">
        <v>263</v>
      </c>
      <c r="D395" s="14"/>
      <c r="E395" s="7">
        <f t="shared" si="8"/>
        <v>0</v>
      </c>
    </row>
    <row r="396" spans="1:6" x14ac:dyDescent="0.3">
      <c r="A396" s="8" t="s">
        <v>258</v>
      </c>
      <c r="B396" s="7">
        <v>4</v>
      </c>
      <c r="D396" s="14"/>
      <c r="E396" s="7">
        <f t="shared" si="8"/>
        <v>0</v>
      </c>
    </row>
    <row r="397" spans="1:6" x14ac:dyDescent="0.3">
      <c r="A397" s="8" t="s">
        <v>259</v>
      </c>
      <c r="B397" s="7">
        <v>10</v>
      </c>
      <c r="D397" s="14">
        <v>6</v>
      </c>
      <c r="E397" s="7">
        <f t="shared" si="8"/>
        <v>60</v>
      </c>
      <c r="F397" s="7">
        <v>60</v>
      </c>
    </row>
    <row r="398" spans="1:6" x14ac:dyDescent="0.3">
      <c r="A398" s="8" t="s">
        <v>260</v>
      </c>
      <c r="B398" s="7">
        <v>2</v>
      </c>
      <c r="D398" s="14"/>
      <c r="E398" s="7">
        <f t="shared" si="8"/>
        <v>0</v>
      </c>
    </row>
    <row r="399" spans="1:6" x14ac:dyDescent="0.3">
      <c r="A399" s="8" t="s">
        <v>261</v>
      </c>
      <c r="B399" s="7">
        <v>5</v>
      </c>
      <c r="D399" s="14"/>
      <c r="E399" s="7">
        <f t="shared" si="8"/>
        <v>0</v>
      </c>
    </row>
    <row r="400" spans="1:6" x14ac:dyDescent="0.3">
      <c r="A400" s="8" t="s">
        <v>463</v>
      </c>
      <c r="B400" s="7">
        <v>0.5</v>
      </c>
      <c r="C400" s="3" t="s">
        <v>49</v>
      </c>
      <c r="D400" s="14">
        <v>370</v>
      </c>
      <c r="E400" s="7">
        <f t="shared" si="8"/>
        <v>185</v>
      </c>
      <c r="F400" s="7">
        <v>147.5</v>
      </c>
    </row>
    <row r="401" spans="1:6" x14ac:dyDescent="0.3">
      <c r="A401" s="8" t="s">
        <v>254</v>
      </c>
      <c r="B401" s="7">
        <v>2</v>
      </c>
      <c r="C401" s="3" t="s">
        <v>20</v>
      </c>
      <c r="D401" s="14">
        <v>30</v>
      </c>
      <c r="E401" s="7">
        <f t="shared" ref="E401:E443" si="9">B401*D401</f>
        <v>60</v>
      </c>
      <c r="F401" s="7">
        <v>54</v>
      </c>
    </row>
    <row r="402" spans="1:6" x14ac:dyDescent="0.3">
      <c r="A402" s="8" t="s">
        <v>255</v>
      </c>
      <c r="B402" s="7">
        <v>0.5</v>
      </c>
      <c r="D402" s="14">
        <v>18</v>
      </c>
      <c r="E402" s="7">
        <f t="shared" si="9"/>
        <v>9</v>
      </c>
      <c r="F402" s="7">
        <v>9</v>
      </c>
    </row>
    <row r="403" spans="1:6" x14ac:dyDescent="0.3">
      <c r="A403" s="8" t="s">
        <v>459</v>
      </c>
      <c r="B403" s="7">
        <v>0.75</v>
      </c>
      <c r="D403" s="14">
        <v>5</v>
      </c>
      <c r="E403" s="7">
        <f t="shared" si="9"/>
        <v>3.75</v>
      </c>
      <c r="F403" s="7">
        <v>3.75</v>
      </c>
    </row>
    <row r="404" spans="1:6" x14ac:dyDescent="0.3">
      <c r="A404" s="8" t="s">
        <v>460</v>
      </c>
      <c r="B404" s="7">
        <v>2</v>
      </c>
      <c r="D404" s="14">
        <v>5</v>
      </c>
      <c r="E404" s="7">
        <f t="shared" si="9"/>
        <v>10</v>
      </c>
      <c r="F404" s="7">
        <v>10</v>
      </c>
    </row>
    <row r="405" spans="1:6" x14ac:dyDescent="0.3">
      <c r="A405" s="8" t="s">
        <v>256</v>
      </c>
      <c r="B405" s="7">
        <v>0.25</v>
      </c>
      <c r="C405" s="3" t="s">
        <v>456</v>
      </c>
      <c r="D405" s="14">
        <v>146</v>
      </c>
      <c r="E405" s="7">
        <f t="shared" si="9"/>
        <v>36.5</v>
      </c>
      <c r="F405" s="7">
        <v>29.5</v>
      </c>
    </row>
    <row r="406" spans="1:6" x14ac:dyDescent="0.3">
      <c r="A406" s="8" t="s">
        <v>257</v>
      </c>
      <c r="B406" s="7">
        <v>1.25</v>
      </c>
      <c r="C406" s="3" t="s">
        <v>181</v>
      </c>
      <c r="D406" s="14">
        <v>43</v>
      </c>
      <c r="E406" s="7">
        <f t="shared" si="9"/>
        <v>53.75</v>
      </c>
      <c r="F406" s="7">
        <v>43.75</v>
      </c>
    </row>
    <row r="407" spans="1:6" x14ac:dyDescent="0.3">
      <c r="A407" s="8" t="s">
        <v>264</v>
      </c>
      <c r="D407" s="14"/>
      <c r="E407" s="7">
        <f t="shared" si="9"/>
        <v>0</v>
      </c>
    </row>
    <row r="408" spans="1:6" x14ac:dyDescent="0.3">
      <c r="A408" s="8" t="s">
        <v>8</v>
      </c>
      <c r="B408" s="7">
        <v>0.5</v>
      </c>
      <c r="C408" s="3" t="s">
        <v>438</v>
      </c>
      <c r="D408" s="14">
        <v>266</v>
      </c>
      <c r="E408" s="7">
        <f t="shared" si="9"/>
        <v>133</v>
      </c>
      <c r="F408" s="7">
        <v>107</v>
      </c>
    </row>
    <row r="409" spans="1:6" x14ac:dyDescent="0.3">
      <c r="A409" s="8" t="s">
        <v>251</v>
      </c>
      <c r="B409" s="7">
        <v>1.5</v>
      </c>
      <c r="D409" s="14">
        <v>14</v>
      </c>
      <c r="E409" s="7">
        <f t="shared" si="9"/>
        <v>21</v>
      </c>
      <c r="F409" s="7">
        <v>21</v>
      </c>
    </row>
    <row r="410" spans="1:6" x14ac:dyDescent="0.3">
      <c r="A410" s="8" t="s">
        <v>89</v>
      </c>
      <c r="B410" s="7">
        <v>1</v>
      </c>
      <c r="D410" s="14"/>
      <c r="E410" s="7">
        <f t="shared" si="9"/>
        <v>0</v>
      </c>
    </row>
    <row r="411" spans="1:6" x14ac:dyDescent="0.3">
      <c r="A411" s="8" t="s">
        <v>11</v>
      </c>
      <c r="B411" s="7">
        <v>35</v>
      </c>
      <c r="C411" s="3" t="s">
        <v>14</v>
      </c>
      <c r="D411" s="14">
        <v>16</v>
      </c>
      <c r="E411" s="7">
        <f t="shared" si="9"/>
        <v>560</v>
      </c>
      <c r="F411" s="7">
        <v>560</v>
      </c>
    </row>
    <row r="412" spans="1:6" x14ac:dyDescent="0.3">
      <c r="A412" s="8" t="s">
        <v>12</v>
      </c>
      <c r="B412" s="7">
        <v>20</v>
      </c>
      <c r="C412" s="3" t="s">
        <v>457</v>
      </c>
      <c r="D412" s="14">
        <v>27</v>
      </c>
      <c r="E412" s="7">
        <f t="shared" si="9"/>
        <v>540</v>
      </c>
      <c r="F412" s="7">
        <v>490</v>
      </c>
    </row>
    <row r="413" spans="1:6" x14ac:dyDescent="0.3">
      <c r="A413" s="10" t="s">
        <v>342</v>
      </c>
      <c r="B413" s="7">
        <v>35</v>
      </c>
      <c r="D413" s="14">
        <v>10</v>
      </c>
      <c r="E413" s="7">
        <f t="shared" si="9"/>
        <v>350</v>
      </c>
      <c r="F413" s="7">
        <v>350</v>
      </c>
    </row>
    <row r="414" spans="1:6" x14ac:dyDescent="0.3">
      <c r="A414" s="8" t="s">
        <v>10</v>
      </c>
      <c r="B414" s="7">
        <v>10</v>
      </c>
      <c r="C414" s="3" t="s">
        <v>13</v>
      </c>
      <c r="D414" s="14">
        <v>23</v>
      </c>
      <c r="E414" s="7">
        <f t="shared" si="9"/>
        <v>230</v>
      </c>
      <c r="F414" s="7">
        <v>210</v>
      </c>
    </row>
    <row r="415" spans="1:6" x14ac:dyDescent="0.3">
      <c r="A415" s="10" t="s">
        <v>367</v>
      </c>
      <c r="B415" s="7">
        <v>10</v>
      </c>
      <c r="D415" s="14">
        <v>6</v>
      </c>
      <c r="E415" s="7">
        <f t="shared" si="9"/>
        <v>60</v>
      </c>
      <c r="F415" s="7">
        <v>60</v>
      </c>
    </row>
    <row r="416" spans="1:6" x14ac:dyDescent="0.3">
      <c r="A416" s="8" t="s">
        <v>121</v>
      </c>
      <c r="B416" s="7">
        <v>0.25</v>
      </c>
      <c r="D416" s="14">
        <v>57</v>
      </c>
      <c r="E416" s="7">
        <f t="shared" si="9"/>
        <v>14.25</v>
      </c>
      <c r="F416" s="7">
        <v>14.25</v>
      </c>
    </row>
    <row r="417" spans="1:6" x14ac:dyDescent="0.3">
      <c r="A417" s="8" t="s">
        <v>123</v>
      </c>
      <c r="B417" s="7">
        <v>3</v>
      </c>
      <c r="D417" s="14"/>
      <c r="E417" s="7">
        <f t="shared" si="9"/>
        <v>0</v>
      </c>
    </row>
    <row r="418" spans="1:6" x14ac:dyDescent="0.3">
      <c r="A418" s="8" t="s">
        <v>322</v>
      </c>
      <c r="B418" s="7">
        <v>8</v>
      </c>
      <c r="D418" s="14">
        <v>1</v>
      </c>
      <c r="E418" s="7">
        <f t="shared" si="9"/>
        <v>8</v>
      </c>
      <c r="F418" s="7">
        <v>8</v>
      </c>
    </row>
    <row r="419" spans="1:6" x14ac:dyDescent="0.3">
      <c r="A419" s="8" t="s">
        <v>122</v>
      </c>
      <c r="B419" s="7">
        <v>15</v>
      </c>
      <c r="D419" s="14">
        <v>1</v>
      </c>
      <c r="E419" s="7">
        <f t="shared" si="9"/>
        <v>15</v>
      </c>
      <c r="F419" s="7">
        <v>15</v>
      </c>
    </row>
    <row r="420" spans="1:6" x14ac:dyDescent="0.3">
      <c r="A420" s="8" t="s">
        <v>540</v>
      </c>
      <c r="B420" s="7">
        <v>3</v>
      </c>
      <c r="D420" s="14">
        <v>5</v>
      </c>
      <c r="E420" s="7">
        <f t="shared" si="9"/>
        <v>15</v>
      </c>
      <c r="F420" s="7">
        <v>15</v>
      </c>
    </row>
    <row r="421" spans="1:6" x14ac:dyDescent="0.3">
      <c r="A421" s="10" t="s">
        <v>229</v>
      </c>
      <c r="B421" s="7">
        <v>7.5</v>
      </c>
      <c r="D421" s="14">
        <v>37</v>
      </c>
      <c r="E421" s="7">
        <f t="shared" si="9"/>
        <v>277.5</v>
      </c>
      <c r="F421" s="7">
        <v>277.5</v>
      </c>
    </row>
    <row r="422" spans="1:6" x14ac:dyDescent="0.3">
      <c r="A422" s="8" t="s">
        <v>231</v>
      </c>
      <c r="B422" s="7">
        <v>1</v>
      </c>
      <c r="C422" s="3" t="s">
        <v>50</v>
      </c>
      <c r="D422" s="14">
        <v>77</v>
      </c>
      <c r="E422" s="7">
        <f t="shared" si="9"/>
        <v>77</v>
      </c>
      <c r="F422" s="7">
        <v>70</v>
      </c>
    </row>
    <row r="423" spans="1:6" x14ac:dyDescent="0.3">
      <c r="A423" s="8" t="s">
        <v>232</v>
      </c>
      <c r="B423" s="7">
        <v>0.5</v>
      </c>
      <c r="C423" s="3" t="s">
        <v>458</v>
      </c>
      <c r="D423" s="14">
        <v>249</v>
      </c>
      <c r="E423" s="7">
        <f t="shared" si="9"/>
        <v>124.5</v>
      </c>
      <c r="F423" s="7">
        <v>112.5</v>
      </c>
    </row>
    <row r="424" spans="1:6" x14ac:dyDescent="0.3">
      <c r="A424" s="8" t="s">
        <v>233</v>
      </c>
      <c r="B424" s="7">
        <v>0.25</v>
      </c>
      <c r="C424" s="3" t="s">
        <v>456</v>
      </c>
      <c r="D424" s="14">
        <v>145</v>
      </c>
      <c r="E424" s="7">
        <f t="shared" si="9"/>
        <v>36.25</v>
      </c>
      <c r="F424" s="7">
        <v>29.25</v>
      </c>
    </row>
    <row r="425" spans="1:6" x14ac:dyDescent="0.3">
      <c r="A425" s="28" t="s">
        <v>163</v>
      </c>
      <c r="B425" s="7">
        <v>5</v>
      </c>
      <c r="D425" s="14">
        <v>7</v>
      </c>
      <c r="E425" s="7">
        <f t="shared" si="9"/>
        <v>35</v>
      </c>
      <c r="F425" s="7">
        <v>35</v>
      </c>
    </row>
    <row r="426" spans="1:6" x14ac:dyDescent="0.3">
      <c r="A426" s="28" t="s">
        <v>161</v>
      </c>
      <c r="B426" s="7">
        <v>5</v>
      </c>
      <c r="D426" s="14">
        <v>5</v>
      </c>
      <c r="E426" s="7">
        <f t="shared" si="9"/>
        <v>25</v>
      </c>
      <c r="F426" s="7">
        <v>25</v>
      </c>
    </row>
    <row r="427" spans="1:6" x14ac:dyDescent="0.3">
      <c r="A427" s="28" t="s">
        <v>337</v>
      </c>
      <c r="B427" s="7">
        <v>5</v>
      </c>
      <c r="D427" s="14">
        <v>1</v>
      </c>
      <c r="E427" s="7">
        <f t="shared" si="9"/>
        <v>5</v>
      </c>
      <c r="F427" s="7">
        <v>5</v>
      </c>
    </row>
    <row r="428" spans="1:6" x14ac:dyDescent="0.3">
      <c r="A428" s="28" t="s">
        <v>162</v>
      </c>
      <c r="B428" s="7">
        <v>5</v>
      </c>
      <c r="D428" s="14">
        <v>6</v>
      </c>
      <c r="E428" s="7">
        <f t="shared" si="9"/>
        <v>30</v>
      </c>
      <c r="F428" s="7">
        <v>30</v>
      </c>
    </row>
    <row r="429" spans="1:6" x14ac:dyDescent="0.3">
      <c r="A429" s="28" t="s">
        <v>336</v>
      </c>
      <c r="B429" s="7">
        <v>5</v>
      </c>
      <c r="D429" s="14">
        <v>5</v>
      </c>
      <c r="E429" s="7">
        <f t="shared" si="9"/>
        <v>25</v>
      </c>
      <c r="F429" s="7">
        <v>25</v>
      </c>
    </row>
    <row r="430" spans="1:6" x14ac:dyDescent="0.3">
      <c r="A430" s="28" t="s">
        <v>164</v>
      </c>
      <c r="B430" s="7">
        <v>5</v>
      </c>
      <c r="D430" s="14">
        <v>13</v>
      </c>
      <c r="E430" s="7">
        <f t="shared" si="9"/>
        <v>65</v>
      </c>
      <c r="F430" s="7">
        <v>65</v>
      </c>
    </row>
    <row r="431" spans="1:6" x14ac:dyDescent="0.3">
      <c r="A431" s="28" t="s">
        <v>165</v>
      </c>
      <c r="B431" s="7">
        <v>5</v>
      </c>
      <c r="D431" s="14">
        <v>8</v>
      </c>
      <c r="E431" s="7">
        <f t="shared" si="9"/>
        <v>40</v>
      </c>
      <c r="F431" s="7">
        <v>40</v>
      </c>
    </row>
    <row r="432" spans="1:6" x14ac:dyDescent="0.3">
      <c r="A432" s="28" t="s">
        <v>252</v>
      </c>
      <c r="B432" s="7">
        <v>5</v>
      </c>
      <c r="D432" s="14">
        <v>18</v>
      </c>
      <c r="E432" s="7">
        <f t="shared" si="9"/>
        <v>90</v>
      </c>
      <c r="F432" s="7">
        <v>100</v>
      </c>
    </row>
    <row r="433" spans="1:12" x14ac:dyDescent="0.3">
      <c r="A433" s="28" t="s">
        <v>166</v>
      </c>
      <c r="B433" s="7">
        <v>5</v>
      </c>
      <c r="D433" s="14">
        <v>8</v>
      </c>
      <c r="E433" s="7">
        <f t="shared" si="9"/>
        <v>40</v>
      </c>
      <c r="F433" s="7">
        <v>45</v>
      </c>
    </row>
    <row r="434" spans="1:12" x14ac:dyDescent="0.3">
      <c r="A434" s="33" t="s">
        <v>222</v>
      </c>
      <c r="B434" s="7">
        <v>20</v>
      </c>
      <c r="D434" s="14">
        <v>9</v>
      </c>
      <c r="E434" s="7">
        <f t="shared" si="9"/>
        <v>180</v>
      </c>
      <c r="F434" s="7">
        <v>160</v>
      </c>
    </row>
    <row r="435" spans="1:12" x14ac:dyDescent="0.3">
      <c r="A435" s="28" t="s">
        <v>339</v>
      </c>
      <c r="B435" s="7">
        <v>5</v>
      </c>
      <c r="D435" s="14">
        <v>5</v>
      </c>
      <c r="E435" s="7">
        <f t="shared" si="9"/>
        <v>25</v>
      </c>
      <c r="F435" s="7">
        <v>25</v>
      </c>
    </row>
    <row r="436" spans="1:12" x14ac:dyDescent="0.3">
      <c r="A436" s="28" t="s">
        <v>338</v>
      </c>
      <c r="B436" s="7">
        <v>5</v>
      </c>
      <c r="D436" s="14">
        <v>4</v>
      </c>
      <c r="E436" s="7">
        <f t="shared" si="9"/>
        <v>20</v>
      </c>
      <c r="F436" s="7">
        <v>20</v>
      </c>
    </row>
    <row r="437" spans="1:12" x14ac:dyDescent="0.3">
      <c r="A437" s="28" t="s">
        <v>340</v>
      </c>
      <c r="B437" s="7">
        <v>5</v>
      </c>
      <c r="D437" s="14">
        <v>8</v>
      </c>
      <c r="E437" s="7">
        <f t="shared" si="9"/>
        <v>40</v>
      </c>
      <c r="F437" s="7">
        <v>40</v>
      </c>
    </row>
    <row r="438" spans="1:12" x14ac:dyDescent="0.3">
      <c r="A438" s="28" t="s">
        <v>341</v>
      </c>
      <c r="B438" s="7">
        <v>5</v>
      </c>
      <c r="D438" s="14">
        <v>2</v>
      </c>
      <c r="E438" s="7">
        <f t="shared" si="9"/>
        <v>10</v>
      </c>
      <c r="F438" s="7">
        <v>10</v>
      </c>
    </row>
    <row r="439" spans="1:12" x14ac:dyDescent="0.3">
      <c r="A439" s="28" t="s">
        <v>379</v>
      </c>
      <c r="B439" s="7">
        <v>5</v>
      </c>
      <c r="D439" s="14">
        <v>7</v>
      </c>
      <c r="E439" s="7">
        <f t="shared" si="9"/>
        <v>35</v>
      </c>
      <c r="F439" s="7">
        <v>35</v>
      </c>
    </row>
    <row r="440" spans="1:12" x14ac:dyDescent="0.3">
      <c r="A440" s="34" t="s">
        <v>223</v>
      </c>
      <c r="B440" s="7">
        <v>30</v>
      </c>
      <c r="D440" s="14">
        <v>1</v>
      </c>
      <c r="E440" s="7">
        <f t="shared" si="9"/>
        <v>30</v>
      </c>
      <c r="F440" s="7">
        <v>30</v>
      </c>
    </row>
    <row r="441" spans="1:12" x14ac:dyDescent="0.3">
      <c r="A441" s="28" t="s">
        <v>328</v>
      </c>
      <c r="B441" s="7">
        <v>5</v>
      </c>
      <c r="D441" s="14">
        <v>5</v>
      </c>
      <c r="E441" s="7">
        <f t="shared" si="9"/>
        <v>25</v>
      </c>
      <c r="F441" s="7">
        <v>40</v>
      </c>
    </row>
    <row r="442" spans="1:12" x14ac:dyDescent="0.3">
      <c r="A442" s="28" t="s">
        <v>329</v>
      </c>
      <c r="B442" s="7">
        <v>5</v>
      </c>
      <c r="D442" s="14">
        <v>3</v>
      </c>
      <c r="E442" s="7">
        <f t="shared" si="9"/>
        <v>15</v>
      </c>
      <c r="F442" s="7">
        <v>15</v>
      </c>
      <c r="H442" s="21"/>
      <c r="I442" s="21"/>
      <c r="J442" s="21"/>
    </row>
    <row r="443" spans="1:12" x14ac:dyDescent="0.3">
      <c r="A443" s="9" t="s">
        <v>364</v>
      </c>
      <c r="B443" s="7">
        <v>12</v>
      </c>
      <c r="C443" s="3" t="s">
        <v>539</v>
      </c>
      <c r="D443" s="14">
        <v>3</v>
      </c>
      <c r="E443" s="7">
        <f t="shared" si="9"/>
        <v>36</v>
      </c>
      <c r="F443" s="7">
        <v>36</v>
      </c>
      <c r="K443" s="21"/>
      <c r="L443" s="21"/>
    </row>
    <row r="444" spans="1:12" x14ac:dyDescent="0.3">
      <c r="A444" s="8" t="s">
        <v>108</v>
      </c>
      <c r="B444" s="11"/>
      <c r="C444" s="12"/>
      <c r="D444" s="15">
        <f>SUM(D2:D430)</f>
        <v>15966</v>
      </c>
      <c r="E444" s="11">
        <f>SUM(E2:E442)</f>
        <v>38236.899999999994</v>
      </c>
      <c r="F444" s="11">
        <f>SUM(F2:F442)</f>
        <v>34363.85</v>
      </c>
      <c r="G444" s="11"/>
    </row>
    <row r="446" spans="1:12" s="21" customFormat="1" x14ac:dyDescent="0.3">
      <c r="A446" s="17" t="s">
        <v>159</v>
      </c>
      <c r="B446" s="18" t="s">
        <v>219</v>
      </c>
      <c r="C446" s="19" t="s">
        <v>220</v>
      </c>
      <c r="D446" s="20" t="s">
        <v>221</v>
      </c>
      <c r="E446" s="18" t="s">
        <v>160</v>
      </c>
      <c r="F446" s="11"/>
      <c r="G446" s="11"/>
      <c r="H446"/>
      <c r="I446"/>
      <c r="J446"/>
      <c r="K446"/>
      <c r="L446"/>
    </row>
  </sheetData>
  <autoFilter ref="A1:F444" xr:uid="{5E206D70-1585-459B-906B-1EAD3C6D58A3}"/>
  <sortState xmlns:xlrd2="http://schemas.microsoft.com/office/spreadsheetml/2017/richdata2" ref="A2:C446">
    <sortCondition ref="A1:A446"/>
  </sortState>
  <conditionalFormatting sqref="D1:D1048576">
    <cfRule type="cellIs" dxfId="0" priority="1" operator="lessThanOrEqual">
      <formula>0</formula>
    </cfRule>
  </conditionalFormatting>
  <printOptions gridLines="1"/>
  <pageMargins left="0.7" right="0.7" top="0.75" bottom="0.75" header="0.3" footer="0.3"/>
  <pageSetup scale="69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3E5A-DA3C-44A1-AE5A-D8E13E87E056}">
  <sheetPr>
    <pageSetUpPr fitToPage="1"/>
  </sheetPr>
  <dimension ref="A1:B13"/>
  <sheetViews>
    <sheetView zoomScaleNormal="100" workbookViewId="0">
      <selection sqref="A1:F1"/>
    </sheetView>
  </sheetViews>
  <sheetFormatPr defaultRowHeight="14.4" x14ac:dyDescent="0.3"/>
  <cols>
    <col min="1" max="1" width="35" bestFit="1" customWidth="1"/>
    <col min="2" max="2" width="9.109375" style="23"/>
  </cols>
  <sheetData>
    <row r="1" spans="1:2" x14ac:dyDescent="0.3">
      <c r="A1" s="21" t="s">
        <v>0</v>
      </c>
      <c r="B1" s="22" t="s">
        <v>1</v>
      </c>
    </row>
    <row r="2" spans="1:2" x14ac:dyDescent="0.3">
      <c r="A2" s="27" t="s">
        <v>6</v>
      </c>
    </row>
    <row r="3" spans="1:2" x14ac:dyDescent="0.3">
      <c r="A3" s="27" t="s">
        <v>279</v>
      </c>
    </row>
    <row r="4" spans="1:2" x14ac:dyDescent="0.3">
      <c r="A4" s="27" t="s">
        <v>3</v>
      </c>
    </row>
    <row r="5" spans="1:2" x14ac:dyDescent="0.3">
      <c r="A5" s="27" t="s">
        <v>188</v>
      </c>
    </row>
    <row r="6" spans="1:2" x14ac:dyDescent="0.3">
      <c r="A6" s="27" t="s">
        <v>82</v>
      </c>
    </row>
    <row r="7" spans="1:2" x14ac:dyDescent="0.3">
      <c r="A7" s="27" t="s">
        <v>282</v>
      </c>
    </row>
    <row r="8" spans="1:2" x14ac:dyDescent="0.3">
      <c r="A8" s="27" t="s">
        <v>287</v>
      </c>
    </row>
    <row r="9" spans="1:2" x14ac:dyDescent="0.3">
      <c r="A9" s="27" t="s">
        <v>289</v>
      </c>
    </row>
    <row r="10" spans="1:2" x14ac:dyDescent="0.3">
      <c r="A10" s="27" t="s">
        <v>298</v>
      </c>
    </row>
    <row r="11" spans="1:2" x14ac:dyDescent="0.3">
      <c r="A11" s="27" t="s">
        <v>33</v>
      </c>
    </row>
    <row r="13" spans="1:2" x14ac:dyDescent="0.3">
      <c r="A13" s="27" t="s">
        <v>293</v>
      </c>
      <c r="B13" s="23">
        <v>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451C7-246C-4E2B-A272-10B92A9E1D72}">
  <sheetPr>
    <pageSetUpPr fitToPage="1"/>
  </sheetPr>
  <dimension ref="A1:B23"/>
  <sheetViews>
    <sheetView zoomScaleNormal="100" workbookViewId="0">
      <selection sqref="A1:F1"/>
    </sheetView>
  </sheetViews>
  <sheetFormatPr defaultRowHeight="14.4" x14ac:dyDescent="0.3"/>
  <cols>
    <col min="1" max="1" width="35" bestFit="1" customWidth="1"/>
    <col min="2" max="2" width="9.109375" style="23"/>
  </cols>
  <sheetData>
    <row r="1" spans="1:2" x14ac:dyDescent="0.3">
      <c r="A1" s="21" t="s">
        <v>0</v>
      </c>
      <c r="B1" s="22" t="s">
        <v>1</v>
      </c>
    </row>
    <row r="2" spans="1:2" x14ac:dyDescent="0.3">
      <c r="A2" s="27" t="s">
        <v>6</v>
      </c>
    </row>
    <row r="3" spans="1:2" x14ac:dyDescent="0.3">
      <c r="A3" s="27" t="s">
        <v>279</v>
      </c>
    </row>
    <row r="4" spans="1:2" x14ac:dyDescent="0.3">
      <c r="A4" s="27" t="s">
        <v>3</v>
      </c>
    </row>
    <row r="5" spans="1:2" x14ac:dyDescent="0.3">
      <c r="A5" s="27" t="s">
        <v>188</v>
      </c>
    </row>
    <row r="6" spans="1:2" x14ac:dyDescent="0.3">
      <c r="A6" s="27" t="s">
        <v>82</v>
      </c>
    </row>
    <row r="7" spans="1:2" x14ac:dyDescent="0.3">
      <c r="A7" s="27" t="s">
        <v>282</v>
      </c>
    </row>
    <row r="8" spans="1:2" x14ac:dyDescent="0.3">
      <c r="A8" s="27" t="s">
        <v>287</v>
      </c>
    </row>
    <row r="9" spans="1:2" x14ac:dyDescent="0.3">
      <c r="A9" s="27" t="s">
        <v>289</v>
      </c>
    </row>
    <row r="10" spans="1:2" x14ac:dyDescent="0.3">
      <c r="A10" s="27" t="s">
        <v>298</v>
      </c>
    </row>
    <row r="11" spans="1:2" x14ac:dyDescent="0.3">
      <c r="A11" s="27" t="s">
        <v>33</v>
      </c>
    </row>
    <row r="12" spans="1:2" x14ac:dyDescent="0.3">
      <c r="A12" s="26" t="s">
        <v>281</v>
      </c>
    </row>
    <row r="13" spans="1:2" x14ac:dyDescent="0.3">
      <c r="A13" s="26" t="s">
        <v>54</v>
      </c>
    </row>
    <row r="14" spans="1:2" x14ac:dyDescent="0.3">
      <c r="A14" s="26" t="s">
        <v>285</v>
      </c>
    </row>
    <row r="15" spans="1:2" x14ac:dyDescent="0.3">
      <c r="A15" s="26" t="s">
        <v>286</v>
      </c>
    </row>
    <row r="16" spans="1:2" x14ac:dyDescent="0.3">
      <c r="A16" s="26" t="s">
        <v>288</v>
      </c>
    </row>
    <row r="17" spans="1:2" x14ac:dyDescent="0.3">
      <c r="A17" s="26" t="s">
        <v>7</v>
      </c>
    </row>
    <row r="18" spans="1:2" x14ac:dyDescent="0.3">
      <c r="A18" s="26" t="s">
        <v>291</v>
      </c>
    </row>
    <row r="19" spans="1:2" x14ac:dyDescent="0.3">
      <c r="A19" s="26" t="s">
        <v>380</v>
      </c>
    </row>
    <row r="20" spans="1:2" x14ac:dyDescent="0.3">
      <c r="A20" s="26" t="s">
        <v>362</v>
      </c>
    </row>
    <row r="21" spans="1:2" x14ac:dyDescent="0.3">
      <c r="A21" s="26" t="s">
        <v>300</v>
      </c>
    </row>
    <row r="23" spans="1:2" x14ac:dyDescent="0.3">
      <c r="A23" s="26" t="s">
        <v>294</v>
      </c>
      <c r="B23" s="23">
        <v>35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4AEB-6043-4828-A64C-3253AA413DD3}">
  <sheetPr>
    <pageSetUpPr fitToPage="1"/>
  </sheetPr>
  <dimension ref="A1:B43"/>
  <sheetViews>
    <sheetView topLeftCell="A10" zoomScaleNormal="100" workbookViewId="0">
      <selection sqref="A1:F1"/>
    </sheetView>
  </sheetViews>
  <sheetFormatPr defaultRowHeight="14.4" x14ac:dyDescent="0.3"/>
  <cols>
    <col min="1" max="1" width="35" bestFit="1" customWidth="1"/>
    <col min="2" max="2" width="9.109375" style="23"/>
  </cols>
  <sheetData>
    <row r="1" spans="1:2" s="21" customFormat="1" x14ac:dyDescent="0.3">
      <c r="A1" s="21" t="s">
        <v>0</v>
      </c>
      <c r="B1" s="22" t="s">
        <v>1</v>
      </c>
    </row>
    <row r="2" spans="1:2" s="21" customFormat="1" x14ac:dyDescent="0.3">
      <c r="A2" s="27" t="s">
        <v>6</v>
      </c>
      <c r="B2" s="23"/>
    </row>
    <row r="3" spans="1:2" s="21" customFormat="1" x14ac:dyDescent="0.3">
      <c r="A3" s="27" t="s">
        <v>279</v>
      </c>
      <c r="B3" s="23"/>
    </row>
    <row r="4" spans="1:2" s="21" customFormat="1" x14ac:dyDescent="0.3">
      <c r="A4" s="27" t="s">
        <v>3</v>
      </c>
      <c r="B4" s="23"/>
    </row>
    <row r="5" spans="1:2" s="21" customFormat="1" x14ac:dyDescent="0.3">
      <c r="A5" s="27" t="s">
        <v>188</v>
      </c>
      <c r="B5" s="23"/>
    </row>
    <row r="6" spans="1:2" s="21" customFormat="1" x14ac:dyDescent="0.3">
      <c r="A6" s="27" t="s">
        <v>82</v>
      </c>
      <c r="B6" s="23"/>
    </row>
    <row r="7" spans="1:2" s="21" customFormat="1" x14ac:dyDescent="0.3">
      <c r="A7" s="27" t="s">
        <v>282</v>
      </c>
      <c r="B7" s="23"/>
    </row>
    <row r="8" spans="1:2" s="21" customFormat="1" x14ac:dyDescent="0.3">
      <c r="A8" s="27" t="s">
        <v>287</v>
      </c>
      <c r="B8" s="23"/>
    </row>
    <row r="9" spans="1:2" s="21" customFormat="1" x14ac:dyDescent="0.3">
      <c r="A9" s="27" t="s">
        <v>289</v>
      </c>
      <c r="B9" s="23"/>
    </row>
    <row r="10" spans="1:2" s="21" customFormat="1" x14ac:dyDescent="0.3">
      <c r="A10" s="27" t="s">
        <v>298</v>
      </c>
      <c r="B10" s="23"/>
    </row>
    <row r="11" spans="1:2" s="21" customFormat="1" x14ac:dyDescent="0.3">
      <c r="A11" s="27" t="s">
        <v>33</v>
      </c>
      <c r="B11" s="23"/>
    </row>
    <row r="12" spans="1:2" s="21" customFormat="1" x14ac:dyDescent="0.3">
      <c r="A12" s="26" t="s">
        <v>281</v>
      </c>
      <c r="B12" s="23"/>
    </row>
    <row r="13" spans="1:2" s="21" customFormat="1" x14ac:dyDescent="0.3">
      <c r="A13" s="26" t="s">
        <v>54</v>
      </c>
      <c r="B13" s="23"/>
    </row>
    <row r="14" spans="1:2" s="21" customFormat="1" x14ac:dyDescent="0.3">
      <c r="A14" s="26" t="s">
        <v>285</v>
      </c>
      <c r="B14" s="23"/>
    </row>
    <row r="15" spans="1:2" s="21" customFormat="1" x14ac:dyDescent="0.3">
      <c r="A15" s="26" t="s">
        <v>286</v>
      </c>
      <c r="B15" s="23"/>
    </row>
    <row r="16" spans="1:2" s="21" customFormat="1" x14ac:dyDescent="0.3">
      <c r="A16" s="26" t="s">
        <v>288</v>
      </c>
      <c r="B16" s="23"/>
    </row>
    <row r="17" spans="1:2" s="21" customFormat="1" x14ac:dyDescent="0.3">
      <c r="A17" s="26" t="s">
        <v>7</v>
      </c>
      <c r="B17" s="23"/>
    </row>
    <row r="18" spans="1:2" s="21" customFormat="1" x14ac:dyDescent="0.3">
      <c r="A18" s="26" t="s">
        <v>291</v>
      </c>
      <c r="B18" s="23"/>
    </row>
    <row r="19" spans="1:2" s="21" customFormat="1" x14ac:dyDescent="0.3">
      <c r="A19" s="26" t="s">
        <v>380</v>
      </c>
      <c r="B19" s="23"/>
    </row>
    <row r="20" spans="1:2" s="21" customFormat="1" x14ac:dyDescent="0.3">
      <c r="A20" s="26" t="s">
        <v>362</v>
      </c>
      <c r="B20" s="23"/>
    </row>
    <row r="21" spans="1:2" s="21" customFormat="1" x14ac:dyDescent="0.3">
      <c r="A21" s="26" t="s">
        <v>300</v>
      </c>
      <c r="B21" s="23"/>
    </row>
    <row r="22" spans="1:2" s="21" customFormat="1" x14ac:dyDescent="0.3">
      <c r="A22" s="25" t="s">
        <v>317</v>
      </c>
      <c r="B22" s="23"/>
    </row>
    <row r="23" spans="1:2" x14ac:dyDescent="0.3">
      <c r="A23" s="25" t="s">
        <v>277</v>
      </c>
    </row>
    <row r="24" spans="1:2" x14ac:dyDescent="0.3">
      <c r="A24" s="25" t="s">
        <v>278</v>
      </c>
    </row>
    <row r="25" spans="1:2" x14ac:dyDescent="0.3">
      <c r="A25" s="25" t="s">
        <v>302</v>
      </c>
    </row>
    <row r="26" spans="1:2" x14ac:dyDescent="0.3">
      <c r="A26" s="25" t="s">
        <v>78</v>
      </c>
    </row>
    <row r="27" spans="1:2" x14ac:dyDescent="0.3">
      <c r="A27" s="25" t="s">
        <v>40</v>
      </c>
    </row>
    <row r="28" spans="1:2" x14ac:dyDescent="0.3">
      <c r="A28" s="25" t="s">
        <v>280</v>
      </c>
    </row>
    <row r="29" spans="1:2" x14ac:dyDescent="0.3">
      <c r="A29" s="25" t="s">
        <v>36</v>
      </c>
    </row>
    <row r="30" spans="1:2" x14ac:dyDescent="0.3">
      <c r="A30" s="25" t="s">
        <v>84</v>
      </c>
    </row>
    <row r="31" spans="1:2" x14ac:dyDescent="0.3">
      <c r="A31" s="25" t="s">
        <v>283</v>
      </c>
    </row>
    <row r="32" spans="1:2" x14ac:dyDescent="0.3">
      <c r="A32" s="25" t="s">
        <v>284</v>
      </c>
    </row>
    <row r="33" spans="1:2" x14ac:dyDescent="0.3">
      <c r="A33" s="25" t="s">
        <v>290</v>
      </c>
    </row>
    <row r="34" spans="1:2" x14ac:dyDescent="0.3">
      <c r="A34" s="25" t="s">
        <v>19</v>
      </c>
    </row>
    <row r="35" spans="1:2" x14ac:dyDescent="0.3">
      <c r="A35" s="25" t="s">
        <v>16</v>
      </c>
    </row>
    <row r="36" spans="1:2" x14ac:dyDescent="0.3">
      <c r="A36" s="25" t="s">
        <v>296</v>
      </c>
    </row>
    <row r="37" spans="1:2" x14ac:dyDescent="0.3">
      <c r="A37" s="25" t="s">
        <v>297</v>
      </c>
    </row>
    <row r="38" spans="1:2" x14ac:dyDescent="0.3">
      <c r="A38" s="25" t="s">
        <v>299</v>
      </c>
    </row>
    <row r="39" spans="1:2" x14ac:dyDescent="0.3">
      <c r="A39" s="25" t="s">
        <v>301</v>
      </c>
    </row>
    <row r="40" spans="1:2" x14ac:dyDescent="0.3">
      <c r="A40" s="25" t="s">
        <v>8</v>
      </c>
    </row>
    <row r="41" spans="1:2" x14ac:dyDescent="0.3">
      <c r="A41" s="25" t="s">
        <v>304</v>
      </c>
    </row>
    <row r="43" spans="1:2" x14ac:dyDescent="0.3">
      <c r="A43" s="25" t="s">
        <v>292</v>
      </c>
      <c r="B43" s="23">
        <v>60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911A-5F3F-4340-84C7-9D463E59EA98}">
  <sheetPr>
    <pageSetUpPr fitToPage="1"/>
  </sheetPr>
  <dimension ref="A1:B53"/>
  <sheetViews>
    <sheetView tabSelected="1" zoomScaleNormal="100" workbookViewId="0">
      <selection sqref="A1:F1"/>
    </sheetView>
  </sheetViews>
  <sheetFormatPr defaultRowHeight="14.4" x14ac:dyDescent="0.3"/>
  <cols>
    <col min="1" max="1" width="35" bestFit="1" customWidth="1"/>
    <col min="2" max="2" width="9.109375" style="23"/>
  </cols>
  <sheetData>
    <row r="1" spans="1:2" x14ac:dyDescent="0.3">
      <c r="A1" s="21" t="s">
        <v>0</v>
      </c>
      <c r="B1" s="22" t="s">
        <v>1</v>
      </c>
    </row>
    <row r="2" spans="1:2" x14ac:dyDescent="0.3">
      <c r="A2" s="27" t="s">
        <v>6</v>
      </c>
    </row>
    <row r="3" spans="1:2" x14ac:dyDescent="0.3">
      <c r="A3" s="27" t="s">
        <v>279</v>
      </c>
    </row>
    <row r="4" spans="1:2" x14ac:dyDescent="0.3">
      <c r="A4" s="27" t="s">
        <v>3</v>
      </c>
    </row>
    <row r="5" spans="1:2" x14ac:dyDescent="0.3">
      <c r="A5" s="27" t="s">
        <v>188</v>
      </c>
    </row>
    <row r="6" spans="1:2" x14ac:dyDescent="0.3">
      <c r="A6" s="27" t="s">
        <v>82</v>
      </c>
    </row>
    <row r="7" spans="1:2" x14ac:dyDescent="0.3">
      <c r="A7" s="27" t="s">
        <v>282</v>
      </c>
    </row>
    <row r="8" spans="1:2" x14ac:dyDescent="0.3">
      <c r="A8" s="27" t="s">
        <v>287</v>
      </c>
    </row>
    <row r="9" spans="1:2" x14ac:dyDescent="0.3">
      <c r="A9" s="27" t="s">
        <v>289</v>
      </c>
    </row>
    <row r="10" spans="1:2" x14ac:dyDescent="0.3">
      <c r="A10" s="27" t="s">
        <v>298</v>
      </c>
    </row>
    <row r="11" spans="1:2" x14ac:dyDescent="0.3">
      <c r="A11" s="27" t="s">
        <v>33</v>
      </c>
    </row>
    <row r="12" spans="1:2" x14ac:dyDescent="0.3">
      <c r="A12" s="26" t="s">
        <v>281</v>
      </c>
    </row>
    <row r="13" spans="1:2" x14ac:dyDescent="0.3">
      <c r="A13" s="26" t="s">
        <v>54</v>
      </c>
    </row>
    <row r="14" spans="1:2" x14ac:dyDescent="0.3">
      <c r="A14" s="26" t="s">
        <v>285</v>
      </c>
    </row>
    <row r="15" spans="1:2" x14ac:dyDescent="0.3">
      <c r="A15" s="26" t="s">
        <v>286</v>
      </c>
    </row>
    <row r="16" spans="1:2" x14ac:dyDescent="0.3">
      <c r="A16" s="26" t="s">
        <v>288</v>
      </c>
    </row>
    <row r="17" spans="1:1" x14ac:dyDescent="0.3">
      <c r="A17" s="26" t="s">
        <v>7</v>
      </c>
    </row>
    <row r="18" spans="1:1" x14ac:dyDescent="0.3">
      <c r="A18" s="26" t="s">
        <v>291</v>
      </c>
    </row>
    <row r="19" spans="1:1" x14ac:dyDescent="0.3">
      <c r="A19" s="26" t="s">
        <v>380</v>
      </c>
    </row>
    <row r="20" spans="1:1" x14ac:dyDescent="0.3">
      <c r="A20" s="26" t="s">
        <v>362</v>
      </c>
    </row>
    <row r="21" spans="1:1" x14ac:dyDescent="0.3">
      <c r="A21" s="26" t="s">
        <v>300</v>
      </c>
    </row>
    <row r="22" spans="1:1" x14ac:dyDescent="0.3">
      <c r="A22" s="25" t="s">
        <v>4</v>
      </c>
    </row>
    <row r="23" spans="1:1" x14ac:dyDescent="0.3">
      <c r="A23" s="25" t="s">
        <v>277</v>
      </c>
    </row>
    <row r="24" spans="1:1" x14ac:dyDescent="0.3">
      <c r="A24" s="25" t="s">
        <v>278</v>
      </c>
    </row>
    <row r="25" spans="1:1" x14ac:dyDescent="0.3">
      <c r="A25" s="25" t="s">
        <v>302</v>
      </c>
    </row>
    <row r="26" spans="1:1" x14ac:dyDescent="0.3">
      <c r="A26" s="25" t="s">
        <v>78</v>
      </c>
    </row>
    <row r="27" spans="1:1" x14ac:dyDescent="0.3">
      <c r="A27" s="25" t="s">
        <v>40</v>
      </c>
    </row>
    <row r="28" spans="1:1" x14ac:dyDescent="0.3">
      <c r="A28" s="25" t="s">
        <v>280</v>
      </c>
    </row>
    <row r="29" spans="1:1" x14ac:dyDescent="0.3">
      <c r="A29" s="25" t="s">
        <v>36</v>
      </c>
    </row>
    <row r="30" spans="1:1" x14ac:dyDescent="0.3">
      <c r="A30" s="25" t="s">
        <v>84</v>
      </c>
    </row>
    <row r="31" spans="1:1" x14ac:dyDescent="0.3">
      <c r="A31" s="25" t="s">
        <v>283</v>
      </c>
    </row>
    <row r="32" spans="1:1" x14ac:dyDescent="0.3">
      <c r="A32" s="25" t="s">
        <v>284</v>
      </c>
    </row>
    <row r="33" spans="1:1" x14ac:dyDescent="0.3">
      <c r="A33" s="25" t="s">
        <v>290</v>
      </c>
    </row>
    <row r="34" spans="1:1" x14ac:dyDescent="0.3">
      <c r="A34" s="25" t="s">
        <v>19</v>
      </c>
    </row>
    <row r="35" spans="1:1" x14ac:dyDescent="0.3">
      <c r="A35" s="25" t="s">
        <v>16</v>
      </c>
    </row>
    <row r="36" spans="1:1" x14ac:dyDescent="0.3">
      <c r="A36" s="25" t="s">
        <v>296</v>
      </c>
    </row>
    <row r="37" spans="1:1" x14ac:dyDescent="0.3">
      <c r="A37" s="25" t="s">
        <v>297</v>
      </c>
    </row>
    <row r="38" spans="1:1" x14ac:dyDescent="0.3">
      <c r="A38" s="25" t="s">
        <v>299</v>
      </c>
    </row>
    <row r="39" spans="1:1" x14ac:dyDescent="0.3">
      <c r="A39" s="25" t="s">
        <v>301</v>
      </c>
    </row>
    <row r="40" spans="1:1" x14ac:dyDescent="0.3">
      <c r="A40" s="25" t="s">
        <v>8</v>
      </c>
    </row>
    <row r="41" spans="1:1" x14ac:dyDescent="0.3">
      <c r="A41" s="25" t="s">
        <v>304</v>
      </c>
    </row>
    <row r="42" spans="1:1" x14ac:dyDescent="0.3">
      <c r="A42" s="24" t="s">
        <v>213</v>
      </c>
    </row>
    <row r="43" spans="1:1" x14ac:dyDescent="0.3">
      <c r="A43" s="24" t="s">
        <v>88</v>
      </c>
    </row>
    <row r="44" spans="1:1" x14ac:dyDescent="0.3">
      <c r="A44" s="24" t="s">
        <v>5</v>
      </c>
    </row>
    <row r="45" spans="1:1" x14ac:dyDescent="0.3">
      <c r="A45" s="24" t="s">
        <v>316</v>
      </c>
    </row>
    <row r="46" spans="1:1" x14ac:dyDescent="0.3">
      <c r="A46" s="24" t="s">
        <v>295</v>
      </c>
    </row>
    <row r="47" spans="1:1" x14ac:dyDescent="0.3">
      <c r="A47" s="24" t="s">
        <v>315</v>
      </c>
    </row>
    <row r="48" spans="1:1" x14ac:dyDescent="0.3">
      <c r="A48" s="24" t="s">
        <v>314</v>
      </c>
    </row>
    <row r="49" spans="1:2" x14ac:dyDescent="0.3">
      <c r="A49" s="24" t="s">
        <v>48</v>
      </c>
    </row>
    <row r="50" spans="1:2" x14ac:dyDescent="0.3">
      <c r="A50" s="24" t="s">
        <v>313</v>
      </c>
    </row>
    <row r="51" spans="1:2" x14ac:dyDescent="0.3">
      <c r="A51" s="24" t="s">
        <v>303</v>
      </c>
    </row>
    <row r="53" spans="1:2" x14ac:dyDescent="0.3">
      <c r="A53" s="24" t="s">
        <v>305</v>
      </c>
      <c r="B53" s="23">
        <v>90</v>
      </c>
    </row>
  </sheetData>
  <pageMargins left="0.7" right="0.7" top="0.75" bottom="0.75" header="0.3" footer="0.3"/>
  <pageSetup fitToHeight="2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35F3-7B45-4464-8925-8174AD609F3B}">
  <sheetPr>
    <pageSetUpPr fitToPage="1"/>
  </sheetPr>
  <dimension ref="A1:F443"/>
  <sheetViews>
    <sheetView workbookViewId="0">
      <selection activeCell="G20" sqref="G20"/>
    </sheetView>
  </sheetViews>
  <sheetFormatPr defaultRowHeight="14.4" x14ac:dyDescent="0.3"/>
  <cols>
    <col min="1" max="1" width="87" style="8" bestFit="1" customWidth="1"/>
    <col min="2" max="2" width="9.109375" style="16"/>
  </cols>
  <sheetData>
    <row r="1" spans="1:2" s="1" customFormat="1" ht="18" x14ac:dyDescent="0.35">
      <c r="A1" s="4" t="s">
        <v>0</v>
      </c>
      <c r="B1" s="13" t="s">
        <v>22</v>
      </c>
    </row>
    <row r="2" spans="1:2" x14ac:dyDescent="0.3">
      <c r="A2" s="8" t="s">
        <v>4</v>
      </c>
      <c r="B2" s="14"/>
    </row>
    <row r="3" spans="1:2" x14ac:dyDescent="0.3">
      <c r="A3" s="8" t="s">
        <v>319</v>
      </c>
      <c r="B3" s="14"/>
    </row>
    <row r="4" spans="1:2" x14ac:dyDescent="0.3">
      <c r="A4" s="8" t="s">
        <v>320</v>
      </c>
      <c r="B4" s="14"/>
    </row>
    <row r="5" spans="1:2" x14ac:dyDescent="0.3">
      <c r="A5" s="8" t="s">
        <v>321</v>
      </c>
      <c r="B5" s="14"/>
    </row>
    <row r="6" spans="1:2" x14ac:dyDescent="0.3">
      <c r="A6" s="8" t="s">
        <v>381</v>
      </c>
      <c r="B6" s="14"/>
    </row>
    <row r="7" spans="1:2" x14ac:dyDescent="0.3">
      <c r="A7" s="8" t="s">
        <v>521</v>
      </c>
      <c r="B7" s="14"/>
    </row>
    <row r="8" spans="1:2" x14ac:dyDescent="0.3">
      <c r="A8" s="8" t="s">
        <v>388</v>
      </c>
      <c r="B8" s="14"/>
    </row>
    <row r="9" spans="1:2" x14ac:dyDescent="0.3">
      <c r="A9" s="8" t="s">
        <v>506</v>
      </c>
      <c r="B9" s="14"/>
    </row>
    <row r="10" spans="1:2" x14ac:dyDescent="0.3">
      <c r="A10" s="8" t="s">
        <v>507</v>
      </c>
      <c r="B10" s="14"/>
    </row>
    <row r="11" spans="1:2" x14ac:dyDescent="0.3">
      <c r="A11" s="8" t="s">
        <v>508</v>
      </c>
      <c r="B11" s="14"/>
    </row>
    <row r="12" spans="1:2" x14ac:dyDescent="0.3">
      <c r="A12" s="8" t="s">
        <v>509</v>
      </c>
      <c r="B12" s="14"/>
    </row>
    <row r="13" spans="1:2" x14ac:dyDescent="0.3">
      <c r="A13" s="8" t="s">
        <v>510</v>
      </c>
      <c r="B13" s="14"/>
    </row>
    <row r="14" spans="1:2" x14ac:dyDescent="0.3">
      <c r="A14" s="8" t="s">
        <v>511</v>
      </c>
      <c r="B14" s="14"/>
    </row>
    <row r="15" spans="1:2" x14ac:dyDescent="0.3">
      <c r="A15" s="8" t="s">
        <v>512</v>
      </c>
      <c r="B15" s="14"/>
    </row>
    <row r="16" spans="1:2" x14ac:dyDescent="0.3">
      <c r="A16" s="8" t="s">
        <v>513</v>
      </c>
      <c r="B16" s="14"/>
    </row>
    <row r="17" spans="1:2" x14ac:dyDescent="0.3">
      <c r="A17" s="8" t="s">
        <v>516</v>
      </c>
      <c r="B17" s="14"/>
    </row>
    <row r="18" spans="1:2" x14ac:dyDescent="0.3">
      <c r="A18" s="8" t="s">
        <v>514</v>
      </c>
      <c r="B18" s="14"/>
    </row>
    <row r="19" spans="1:2" x14ac:dyDescent="0.3">
      <c r="A19" s="8" t="s">
        <v>246</v>
      </c>
      <c r="B19" s="14"/>
    </row>
    <row r="20" spans="1:2" x14ac:dyDescent="0.3">
      <c r="A20" s="8" t="s">
        <v>245</v>
      </c>
      <c r="B20" s="14"/>
    </row>
    <row r="21" spans="1:2" x14ac:dyDescent="0.3">
      <c r="A21" s="8" t="s">
        <v>253</v>
      </c>
      <c r="B21" s="14"/>
    </row>
    <row r="22" spans="1:2" x14ac:dyDescent="0.3">
      <c r="A22" s="8" t="s">
        <v>515</v>
      </c>
      <c r="B22" s="14"/>
    </row>
    <row r="23" spans="1:2" x14ac:dyDescent="0.3">
      <c r="A23" s="8" t="s">
        <v>6</v>
      </c>
      <c r="B23" s="14"/>
    </row>
    <row r="24" spans="1:2" x14ac:dyDescent="0.3">
      <c r="A24" s="8" t="s">
        <v>136</v>
      </c>
      <c r="B24" s="14"/>
    </row>
    <row r="25" spans="1:2" x14ac:dyDescent="0.3">
      <c r="A25" s="8" t="s">
        <v>111</v>
      </c>
      <c r="B25" s="14"/>
    </row>
    <row r="26" spans="1:2" x14ac:dyDescent="0.3">
      <c r="A26" s="8" t="s">
        <v>113</v>
      </c>
      <c r="B26" s="14"/>
    </row>
    <row r="27" spans="1:2" x14ac:dyDescent="0.3">
      <c r="A27" s="8" t="s">
        <v>378</v>
      </c>
      <c r="B27" s="14"/>
    </row>
    <row r="28" spans="1:2" x14ac:dyDescent="0.3">
      <c r="A28" s="8" t="s">
        <v>134</v>
      </c>
      <c r="B28" s="14"/>
    </row>
    <row r="29" spans="1:2" x14ac:dyDescent="0.3">
      <c r="A29" s="8" t="s">
        <v>185</v>
      </c>
      <c r="B29" s="14"/>
    </row>
    <row r="30" spans="1:2" x14ac:dyDescent="0.3">
      <c r="A30" s="8" t="s">
        <v>135</v>
      </c>
      <c r="B30" s="14"/>
    </row>
    <row r="31" spans="1:2" x14ac:dyDescent="0.3">
      <c r="A31" s="8" t="s">
        <v>383</v>
      </c>
      <c r="B31" s="14"/>
    </row>
    <row r="32" spans="1:2" x14ac:dyDescent="0.3">
      <c r="A32" s="8" t="s">
        <v>526</v>
      </c>
      <c r="B32" s="14"/>
    </row>
    <row r="33" spans="1:2" x14ac:dyDescent="0.3">
      <c r="A33" s="8" t="s">
        <v>112</v>
      </c>
      <c r="B33" s="14"/>
    </row>
    <row r="34" spans="1:2" x14ac:dyDescent="0.3">
      <c r="A34" s="8" t="s">
        <v>186</v>
      </c>
      <c r="B34" s="14"/>
    </row>
    <row r="35" spans="1:2" x14ac:dyDescent="0.3">
      <c r="A35" s="8" t="s">
        <v>114</v>
      </c>
      <c r="B35" s="14"/>
    </row>
    <row r="36" spans="1:2" x14ac:dyDescent="0.3">
      <c r="A36" s="8" t="s">
        <v>247</v>
      </c>
      <c r="B36" s="14"/>
    </row>
    <row r="37" spans="1:2" x14ac:dyDescent="0.3">
      <c r="A37" s="8" t="s">
        <v>37</v>
      </c>
      <c r="B37" s="14"/>
    </row>
    <row r="38" spans="1:2" x14ac:dyDescent="0.3">
      <c r="A38" s="8" t="s">
        <v>393</v>
      </c>
      <c r="B38" s="14"/>
    </row>
    <row r="39" spans="1:2" x14ac:dyDescent="0.3">
      <c r="A39" s="8" t="s">
        <v>3</v>
      </c>
      <c r="B39" s="14"/>
    </row>
    <row r="40" spans="1:2" x14ac:dyDescent="0.3">
      <c r="A40" s="8" t="s">
        <v>29</v>
      </c>
      <c r="B40" s="14"/>
    </row>
    <row r="41" spans="1:2" x14ac:dyDescent="0.3">
      <c r="A41" s="8" t="s">
        <v>30</v>
      </c>
      <c r="B41" s="14"/>
    </row>
    <row r="42" spans="1:2" x14ac:dyDescent="0.3">
      <c r="A42" s="8" t="s">
        <v>426</v>
      </c>
      <c r="B42" s="14"/>
    </row>
    <row r="43" spans="1:2" x14ac:dyDescent="0.3">
      <c r="A43" s="8" t="s">
        <v>78</v>
      </c>
      <c r="B43" s="14"/>
    </row>
    <row r="44" spans="1:2" x14ac:dyDescent="0.3">
      <c r="A44" s="10" t="s">
        <v>214</v>
      </c>
      <c r="B44" s="14"/>
    </row>
    <row r="45" spans="1:2" x14ac:dyDescent="0.3">
      <c r="A45" s="8" t="s">
        <v>81</v>
      </c>
      <c r="B45" s="14"/>
    </row>
    <row r="46" spans="1:2" x14ac:dyDescent="0.3">
      <c r="A46" s="8" t="s">
        <v>433</v>
      </c>
      <c r="B46" s="14"/>
    </row>
    <row r="47" spans="1:2" x14ac:dyDescent="0.3">
      <c r="A47" s="8" t="s">
        <v>80</v>
      </c>
      <c r="B47" s="14"/>
    </row>
    <row r="48" spans="1:2" x14ac:dyDescent="0.3">
      <c r="A48" s="8" t="s">
        <v>40</v>
      </c>
      <c r="B48" s="14"/>
    </row>
    <row r="49" spans="1:2" x14ac:dyDescent="0.3">
      <c r="A49" s="8" t="s">
        <v>187</v>
      </c>
      <c r="B49" s="14"/>
    </row>
    <row r="50" spans="1:2" x14ac:dyDescent="0.3">
      <c r="A50" s="8" t="s">
        <v>199</v>
      </c>
      <c r="B50" s="14"/>
    </row>
    <row r="51" spans="1:2" x14ac:dyDescent="0.3">
      <c r="A51" s="8" t="s">
        <v>541</v>
      </c>
      <c r="B51" s="14"/>
    </row>
    <row r="52" spans="1:2" x14ac:dyDescent="0.3">
      <c r="A52" s="8" t="s">
        <v>434</v>
      </c>
      <c r="B52" s="14"/>
    </row>
    <row r="53" spans="1:2" x14ac:dyDescent="0.3">
      <c r="A53" s="8" t="s">
        <v>529</v>
      </c>
      <c r="B53" s="14"/>
    </row>
    <row r="54" spans="1:2" x14ac:dyDescent="0.3">
      <c r="A54" s="8" t="s">
        <v>429</v>
      </c>
      <c r="B54" s="14"/>
    </row>
    <row r="55" spans="1:2" x14ac:dyDescent="0.3">
      <c r="A55" s="8" t="s">
        <v>230</v>
      </c>
      <c r="B55" s="14"/>
    </row>
    <row r="56" spans="1:2" x14ac:dyDescent="0.3">
      <c r="A56" s="8" t="s">
        <v>25</v>
      </c>
      <c r="B56" s="14"/>
    </row>
    <row r="57" spans="1:2" x14ac:dyDescent="0.3">
      <c r="A57" s="8" t="s">
        <v>26</v>
      </c>
      <c r="B57" s="14"/>
    </row>
    <row r="58" spans="1:2" x14ac:dyDescent="0.3">
      <c r="A58" s="8" t="s">
        <v>86</v>
      </c>
      <c r="B58" s="14"/>
    </row>
    <row r="59" spans="1:2" x14ac:dyDescent="0.3">
      <c r="A59" s="8" t="s">
        <v>430</v>
      </c>
      <c r="B59" s="14"/>
    </row>
    <row r="60" spans="1:2" x14ac:dyDescent="0.3">
      <c r="A60" s="8" t="s">
        <v>188</v>
      </c>
      <c r="B60" s="14"/>
    </row>
    <row r="61" spans="1:2" x14ac:dyDescent="0.3">
      <c r="A61" s="8" t="s">
        <v>82</v>
      </c>
      <c r="B61" s="14"/>
    </row>
    <row r="62" spans="1:2" x14ac:dyDescent="0.3">
      <c r="A62" s="8" t="s">
        <v>83</v>
      </c>
      <c r="B62" s="14"/>
    </row>
    <row r="63" spans="1:2" x14ac:dyDescent="0.3">
      <c r="A63" s="8" t="s">
        <v>531</v>
      </c>
      <c r="B63" s="14"/>
    </row>
    <row r="64" spans="1:2" x14ac:dyDescent="0.3">
      <c r="A64" s="8" t="s">
        <v>87</v>
      </c>
      <c r="B64" s="14"/>
    </row>
    <row r="65" spans="1:2" x14ac:dyDescent="0.3">
      <c r="A65" s="8" t="s">
        <v>84</v>
      </c>
      <c r="B65" s="14"/>
    </row>
    <row r="66" spans="1:2" x14ac:dyDescent="0.3">
      <c r="A66" s="8" t="s">
        <v>85</v>
      </c>
      <c r="B66" s="14"/>
    </row>
    <row r="67" spans="1:2" x14ac:dyDescent="0.3">
      <c r="A67" s="8" t="s">
        <v>105</v>
      </c>
      <c r="B67" s="14"/>
    </row>
    <row r="68" spans="1:2" x14ac:dyDescent="0.3">
      <c r="A68" s="8" t="s">
        <v>542</v>
      </c>
      <c r="B68" s="14"/>
    </row>
    <row r="69" spans="1:2" x14ac:dyDescent="0.3">
      <c r="A69" s="8" t="s">
        <v>543</v>
      </c>
      <c r="B69" s="14"/>
    </row>
    <row r="70" spans="1:2" x14ac:dyDescent="0.3">
      <c r="A70" s="8" t="s">
        <v>174</v>
      </c>
      <c r="B70" s="14"/>
    </row>
    <row r="71" spans="1:2" x14ac:dyDescent="0.3">
      <c r="A71" s="8" t="s">
        <v>175</v>
      </c>
      <c r="B71" s="14"/>
    </row>
    <row r="72" spans="1:2" x14ac:dyDescent="0.3">
      <c r="A72" s="8" t="s">
        <v>189</v>
      </c>
      <c r="B72" s="14"/>
    </row>
    <row r="73" spans="1:2" x14ac:dyDescent="0.3">
      <c r="A73" s="8" t="s">
        <v>190</v>
      </c>
      <c r="B73" s="14"/>
    </row>
    <row r="74" spans="1:2" x14ac:dyDescent="0.3">
      <c r="A74" s="8" t="s">
        <v>432</v>
      </c>
      <c r="B74" s="14"/>
    </row>
    <row r="75" spans="1:2" x14ac:dyDescent="0.3">
      <c r="A75" s="8" t="s">
        <v>431</v>
      </c>
      <c r="B75" s="14"/>
    </row>
    <row r="76" spans="1:2" x14ac:dyDescent="0.3">
      <c r="A76" s="8" t="s">
        <v>109</v>
      </c>
      <c r="B76" s="14"/>
    </row>
    <row r="77" spans="1:2" x14ac:dyDescent="0.3">
      <c r="A77" s="8" t="s">
        <v>110</v>
      </c>
      <c r="B77" s="14"/>
    </row>
    <row r="78" spans="1:2" x14ac:dyDescent="0.3">
      <c r="A78" s="8" t="s">
        <v>51</v>
      </c>
      <c r="B78" s="14"/>
    </row>
    <row r="79" spans="1:2" x14ac:dyDescent="0.3">
      <c r="A79" s="10" t="s">
        <v>436</v>
      </c>
      <c r="B79" s="14"/>
    </row>
    <row r="80" spans="1:2" x14ac:dyDescent="0.3">
      <c r="A80" s="10" t="s">
        <v>437</v>
      </c>
      <c r="B80" s="14"/>
    </row>
    <row r="81" spans="1:2" x14ac:dyDescent="0.3">
      <c r="A81" s="10" t="s">
        <v>435</v>
      </c>
      <c r="B81" s="14"/>
    </row>
    <row r="82" spans="1:2" x14ac:dyDescent="0.3">
      <c r="A82" s="8" t="s">
        <v>52</v>
      </c>
      <c r="B82" s="14"/>
    </row>
    <row r="83" spans="1:2" x14ac:dyDescent="0.3">
      <c r="A83" s="8" t="s">
        <v>53</v>
      </c>
      <c r="B83" s="14"/>
    </row>
    <row r="84" spans="1:2" x14ac:dyDescent="0.3">
      <c r="A84" s="8" t="s">
        <v>54</v>
      </c>
      <c r="B84" s="14"/>
    </row>
    <row r="85" spans="1:2" x14ac:dyDescent="0.3">
      <c r="A85" s="8" t="s">
        <v>55</v>
      </c>
      <c r="B85" s="14"/>
    </row>
    <row r="86" spans="1:2" x14ac:dyDescent="0.3">
      <c r="A86" s="10" t="s">
        <v>248</v>
      </c>
      <c r="B86" s="14"/>
    </row>
    <row r="87" spans="1:2" x14ac:dyDescent="0.3">
      <c r="A87" s="8" t="s">
        <v>45</v>
      </c>
      <c r="B87" s="14"/>
    </row>
    <row r="88" spans="1:2" x14ac:dyDescent="0.3">
      <c r="A88" s="8" t="s">
        <v>15</v>
      </c>
      <c r="B88" s="14"/>
    </row>
    <row r="89" spans="1:2" x14ac:dyDescent="0.3">
      <c r="A89" s="8" t="s">
        <v>226</v>
      </c>
      <c r="B89" s="14"/>
    </row>
    <row r="90" spans="1:2" x14ac:dyDescent="0.3">
      <c r="A90" s="8" t="s">
        <v>227</v>
      </c>
      <c r="B90" s="14"/>
    </row>
    <row r="91" spans="1:2" x14ac:dyDescent="0.3">
      <c r="A91" s="8" t="s">
        <v>228</v>
      </c>
      <c r="B91" s="14"/>
    </row>
    <row r="92" spans="1:2" x14ac:dyDescent="0.3">
      <c r="A92" s="8" t="s">
        <v>371</v>
      </c>
      <c r="B92" s="14"/>
    </row>
    <row r="93" spans="1:2" x14ac:dyDescent="0.3">
      <c r="A93" s="8" t="s">
        <v>142</v>
      </c>
      <c r="B93" s="14"/>
    </row>
    <row r="94" spans="1:2" x14ac:dyDescent="0.3">
      <c r="A94" s="8" t="s">
        <v>88</v>
      </c>
      <c r="B94" s="14"/>
    </row>
    <row r="95" spans="1:2" x14ac:dyDescent="0.3">
      <c r="A95" s="8" t="s">
        <v>118</v>
      </c>
      <c r="B95" s="14"/>
    </row>
    <row r="96" spans="1:2" x14ac:dyDescent="0.3">
      <c r="A96" s="8" t="s">
        <v>480</v>
      </c>
      <c r="B96" s="14"/>
    </row>
    <row r="97" spans="1:2" x14ac:dyDescent="0.3">
      <c r="A97" s="8" t="s">
        <v>169</v>
      </c>
      <c r="B97" s="14"/>
    </row>
    <row r="98" spans="1:2" x14ac:dyDescent="0.3">
      <c r="A98" s="8" t="s">
        <v>481</v>
      </c>
      <c r="B98" s="14"/>
    </row>
    <row r="99" spans="1:2" x14ac:dyDescent="0.3">
      <c r="A99" s="8" t="s">
        <v>116</v>
      </c>
      <c r="B99" s="14"/>
    </row>
    <row r="100" spans="1:2" x14ac:dyDescent="0.3">
      <c r="A100" s="8" t="s">
        <v>370</v>
      </c>
      <c r="B100" s="14"/>
    </row>
    <row r="101" spans="1:2" x14ac:dyDescent="0.3">
      <c r="A101" s="8" t="s">
        <v>117</v>
      </c>
      <c r="B101" s="14"/>
    </row>
    <row r="102" spans="1:2" x14ac:dyDescent="0.3">
      <c r="A102" s="8" t="s">
        <v>145</v>
      </c>
      <c r="B102" s="14"/>
    </row>
    <row r="103" spans="1:2" x14ac:dyDescent="0.3">
      <c r="A103" s="8" t="s">
        <v>179</v>
      </c>
      <c r="B103" s="14"/>
    </row>
    <row r="104" spans="1:2" x14ac:dyDescent="0.3">
      <c r="A104" s="8" t="s">
        <v>120</v>
      </c>
      <c r="B104" s="14"/>
    </row>
    <row r="105" spans="1:2" x14ac:dyDescent="0.3">
      <c r="A105" s="8" t="s">
        <v>119</v>
      </c>
      <c r="B105" s="14"/>
    </row>
    <row r="106" spans="1:2" x14ac:dyDescent="0.3">
      <c r="A106" s="8" t="s">
        <v>168</v>
      </c>
      <c r="B106" s="14"/>
    </row>
    <row r="107" spans="1:2" x14ac:dyDescent="0.3">
      <c r="A107" s="8" t="s">
        <v>396</v>
      </c>
      <c r="B107" s="14"/>
    </row>
    <row r="108" spans="1:2" x14ac:dyDescent="0.3">
      <c r="A108" s="8" t="s">
        <v>115</v>
      </c>
      <c r="B108" s="14"/>
    </row>
    <row r="109" spans="1:2" x14ac:dyDescent="0.3">
      <c r="A109" s="8" t="s">
        <v>390</v>
      </c>
      <c r="B109" s="14"/>
    </row>
    <row r="110" spans="1:2" x14ac:dyDescent="0.3">
      <c r="A110" s="8" t="s">
        <v>184</v>
      </c>
      <c r="B110" s="14"/>
    </row>
    <row r="111" spans="1:2" x14ac:dyDescent="0.3">
      <c r="A111" s="8" t="s">
        <v>183</v>
      </c>
      <c r="B111" s="14"/>
    </row>
    <row r="112" spans="1:2" x14ac:dyDescent="0.3">
      <c r="A112" s="8" t="s">
        <v>124</v>
      </c>
      <c r="B112" s="14"/>
    </row>
    <row r="113" spans="1:6" x14ac:dyDescent="0.3">
      <c r="A113" s="8" t="s">
        <v>384</v>
      </c>
      <c r="B113" s="14"/>
    </row>
    <row r="114" spans="1:6" x14ac:dyDescent="0.3">
      <c r="A114" s="10" t="s">
        <v>97</v>
      </c>
      <c r="B114" s="14"/>
    </row>
    <row r="115" spans="1:6" x14ac:dyDescent="0.3">
      <c r="A115" s="10" t="s">
        <v>98</v>
      </c>
      <c r="B115" s="14"/>
    </row>
    <row r="116" spans="1:6" x14ac:dyDescent="0.3">
      <c r="A116" s="8" t="s">
        <v>125</v>
      </c>
      <c r="B116" s="14"/>
    </row>
    <row r="117" spans="1:6" x14ac:dyDescent="0.3">
      <c r="A117" s="8" t="s">
        <v>385</v>
      </c>
      <c r="B117" s="14"/>
    </row>
    <row r="118" spans="1:6" x14ac:dyDescent="0.3">
      <c r="A118" s="8" t="s">
        <v>376</v>
      </c>
      <c r="B118" s="14"/>
    </row>
    <row r="119" spans="1:6" x14ac:dyDescent="0.3">
      <c r="A119" s="8" t="s">
        <v>41</v>
      </c>
      <c r="B119" s="14"/>
    </row>
    <row r="120" spans="1:6" x14ac:dyDescent="0.3">
      <c r="A120" s="8" t="s">
        <v>106</v>
      </c>
      <c r="B120" s="7"/>
      <c r="C120" s="5"/>
      <c r="D120" s="14"/>
      <c r="E120" s="7"/>
      <c r="F120" s="7"/>
    </row>
    <row r="121" spans="1:6" x14ac:dyDescent="0.3">
      <c r="A121" s="35" t="s">
        <v>412</v>
      </c>
      <c r="B121" s="14"/>
    </row>
    <row r="122" spans="1:6" x14ac:dyDescent="0.3">
      <c r="A122" s="10" t="s">
        <v>408</v>
      </c>
      <c r="B122" s="14"/>
    </row>
    <row r="123" spans="1:6" x14ac:dyDescent="0.3">
      <c r="A123" s="10" t="s">
        <v>407</v>
      </c>
      <c r="B123" s="14"/>
    </row>
    <row r="124" spans="1:6" x14ac:dyDescent="0.3">
      <c r="A124" s="10" t="s">
        <v>409</v>
      </c>
      <c r="B124" s="14"/>
    </row>
    <row r="125" spans="1:6" x14ac:dyDescent="0.3">
      <c r="A125" s="10" t="s">
        <v>410</v>
      </c>
      <c r="B125" s="14"/>
    </row>
    <row r="126" spans="1:6" x14ac:dyDescent="0.3">
      <c r="A126" s="10" t="s">
        <v>411</v>
      </c>
      <c r="B126" s="14"/>
    </row>
    <row r="127" spans="1:6" x14ac:dyDescent="0.3">
      <c r="A127" s="8" t="s">
        <v>366</v>
      </c>
      <c r="B127" s="14"/>
    </row>
    <row r="128" spans="1:6" x14ac:dyDescent="0.3">
      <c r="A128" s="8" t="s">
        <v>544</v>
      </c>
      <c r="B128" s="14"/>
    </row>
    <row r="129" spans="1:2" x14ac:dyDescent="0.3">
      <c r="A129" s="8" t="s">
        <v>216</v>
      </c>
      <c r="B129" s="14"/>
    </row>
    <row r="130" spans="1:2" x14ac:dyDescent="0.3">
      <c r="A130" s="8" t="s">
        <v>217</v>
      </c>
      <c r="B130" s="14"/>
    </row>
    <row r="131" spans="1:2" x14ac:dyDescent="0.3">
      <c r="A131" s="8" t="s">
        <v>560</v>
      </c>
      <c r="B131" s="14"/>
    </row>
    <row r="132" spans="1:2" x14ac:dyDescent="0.3">
      <c r="A132" s="8" t="s">
        <v>237</v>
      </c>
      <c r="B132" s="14"/>
    </row>
    <row r="133" spans="1:2" x14ac:dyDescent="0.3">
      <c r="A133" s="8" t="s">
        <v>238</v>
      </c>
      <c r="B133" s="14"/>
    </row>
    <row r="134" spans="1:2" x14ac:dyDescent="0.3">
      <c r="A134" s="35" t="s">
        <v>462</v>
      </c>
      <c r="B134" s="14"/>
    </row>
    <row r="135" spans="1:2" x14ac:dyDescent="0.3">
      <c r="A135" s="8" t="s">
        <v>234</v>
      </c>
      <c r="B135" s="14"/>
    </row>
    <row r="136" spans="1:2" x14ac:dyDescent="0.3">
      <c r="A136" s="8" t="s">
        <v>387</v>
      </c>
      <c r="B136" s="14"/>
    </row>
    <row r="137" spans="1:2" x14ac:dyDescent="0.3">
      <c r="A137" s="8" t="s">
        <v>191</v>
      </c>
      <c r="B137" s="14"/>
    </row>
    <row r="138" spans="1:2" x14ac:dyDescent="0.3">
      <c r="A138" s="8" t="s">
        <v>60</v>
      </c>
      <c r="B138" s="14"/>
    </row>
    <row r="139" spans="1:2" x14ac:dyDescent="0.3">
      <c r="A139" s="8" t="s">
        <v>61</v>
      </c>
      <c r="B139" s="14"/>
    </row>
    <row r="140" spans="1:2" x14ac:dyDescent="0.3">
      <c r="A140" s="8" t="s">
        <v>62</v>
      </c>
      <c r="B140" s="14"/>
    </row>
    <row r="141" spans="1:2" x14ac:dyDescent="0.3">
      <c r="A141" s="8" t="s">
        <v>63</v>
      </c>
      <c r="B141" s="14"/>
    </row>
    <row r="142" spans="1:2" x14ac:dyDescent="0.3">
      <c r="A142" s="8" t="s">
        <v>64</v>
      </c>
      <c r="B142" s="14"/>
    </row>
    <row r="143" spans="1:2" x14ac:dyDescent="0.3">
      <c r="A143" s="8" t="s">
        <v>65</v>
      </c>
      <c r="B143" s="14"/>
    </row>
    <row r="144" spans="1:2" x14ac:dyDescent="0.3">
      <c r="A144" s="8" t="s">
        <v>66</v>
      </c>
    </row>
    <row r="145" spans="1:1" x14ac:dyDescent="0.3">
      <c r="A145" s="8" t="s">
        <v>67</v>
      </c>
    </row>
    <row r="146" spans="1:1" x14ac:dyDescent="0.3">
      <c r="A146" s="8" t="s">
        <v>68</v>
      </c>
    </row>
    <row r="147" spans="1:1" x14ac:dyDescent="0.3">
      <c r="A147" s="8" t="s">
        <v>482</v>
      </c>
    </row>
    <row r="148" spans="1:1" x14ac:dyDescent="0.3">
      <c r="A148" s="8" t="s">
        <v>517</v>
      </c>
    </row>
    <row r="149" spans="1:1" x14ac:dyDescent="0.3">
      <c r="A149" s="8" t="s">
        <v>518</v>
      </c>
    </row>
    <row r="150" spans="1:1" x14ac:dyDescent="0.3">
      <c r="A150" s="8" t="s">
        <v>368</v>
      </c>
    </row>
    <row r="151" spans="1:1" x14ac:dyDescent="0.3">
      <c r="A151" s="8" t="s">
        <v>392</v>
      </c>
    </row>
    <row r="152" spans="1:1" x14ac:dyDescent="0.3">
      <c r="A152" s="8" t="s">
        <v>69</v>
      </c>
    </row>
    <row r="153" spans="1:1" x14ac:dyDescent="0.3">
      <c r="A153" s="8" t="s">
        <v>70</v>
      </c>
    </row>
    <row r="154" spans="1:1" x14ac:dyDescent="0.3">
      <c r="A154" s="8" t="s">
        <v>137</v>
      </c>
    </row>
    <row r="155" spans="1:1" x14ac:dyDescent="0.3">
      <c r="A155" s="8" t="s">
        <v>138</v>
      </c>
    </row>
    <row r="156" spans="1:1" x14ac:dyDescent="0.3">
      <c r="A156" s="8" t="s">
        <v>139</v>
      </c>
    </row>
    <row r="157" spans="1:1" x14ac:dyDescent="0.3">
      <c r="A157" s="8" t="s">
        <v>140</v>
      </c>
    </row>
    <row r="158" spans="1:1" x14ac:dyDescent="0.3">
      <c r="A158" s="8" t="s">
        <v>141</v>
      </c>
    </row>
    <row r="159" spans="1:1" x14ac:dyDescent="0.3">
      <c r="A159" s="8" t="s">
        <v>372</v>
      </c>
    </row>
    <row r="160" spans="1:1" x14ac:dyDescent="0.3">
      <c r="A160" s="8" t="s">
        <v>373</v>
      </c>
    </row>
    <row r="161" spans="1:1" x14ac:dyDescent="0.3">
      <c r="A161" s="8" t="s">
        <v>374</v>
      </c>
    </row>
    <row r="162" spans="1:1" x14ac:dyDescent="0.3">
      <c r="A162" s="8" t="s">
        <v>375</v>
      </c>
    </row>
    <row r="163" spans="1:1" x14ac:dyDescent="0.3">
      <c r="A163" s="8" t="s">
        <v>132</v>
      </c>
    </row>
    <row r="164" spans="1:1" x14ac:dyDescent="0.3">
      <c r="A164" s="8" t="s">
        <v>133</v>
      </c>
    </row>
    <row r="165" spans="1:1" x14ac:dyDescent="0.3">
      <c r="A165" s="10" t="s">
        <v>520</v>
      </c>
    </row>
    <row r="166" spans="1:1" x14ac:dyDescent="0.3">
      <c r="A166" s="8" t="s">
        <v>170</v>
      </c>
    </row>
    <row r="167" spans="1:1" x14ac:dyDescent="0.3">
      <c r="A167" s="8" t="s">
        <v>171</v>
      </c>
    </row>
    <row r="168" spans="1:1" x14ac:dyDescent="0.3">
      <c r="A168" s="8" t="s">
        <v>172</v>
      </c>
    </row>
    <row r="169" spans="1:1" x14ac:dyDescent="0.3">
      <c r="A169" s="8" t="s">
        <v>173</v>
      </c>
    </row>
    <row r="170" spans="1:1" x14ac:dyDescent="0.3">
      <c r="A170" s="10" t="s">
        <v>442</v>
      </c>
    </row>
    <row r="171" spans="1:1" x14ac:dyDescent="0.3">
      <c r="A171" s="8" t="s">
        <v>192</v>
      </c>
    </row>
    <row r="172" spans="1:1" x14ac:dyDescent="0.3">
      <c r="A172" s="8" t="s">
        <v>56</v>
      </c>
    </row>
    <row r="173" spans="1:1" x14ac:dyDescent="0.3">
      <c r="A173" s="8" t="s">
        <v>57</v>
      </c>
    </row>
    <row r="174" spans="1:1" x14ac:dyDescent="0.3">
      <c r="A174" s="8" t="s">
        <v>193</v>
      </c>
    </row>
    <row r="175" spans="1:1" x14ac:dyDescent="0.3">
      <c r="A175" s="8" t="s">
        <v>58</v>
      </c>
    </row>
    <row r="176" spans="1:1" x14ac:dyDescent="0.3">
      <c r="A176" s="8" t="s">
        <v>59</v>
      </c>
    </row>
    <row r="177" spans="1:1" x14ac:dyDescent="0.3">
      <c r="A177" s="10" t="s">
        <v>224</v>
      </c>
    </row>
    <row r="178" spans="1:1" x14ac:dyDescent="0.3">
      <c r="A178" s="10" t="s">
        <v>225</v>
      </c>
    </row>
    <row r="179" spans="1:1" x14ac:dyDescent="0.3">
      <c r="A179" s="10" t="s">
        <v>265</v>
      </c>
    </row>
    <row r="180" spans="1:1" x14ac:dyDescent="0.3">
      <c r="A180" s="10" t="s">
        <v>266</v>
      </c>
    </row>
    <row r="181" spans="1:1" x14ac:dyDescent="0.3">
      <c r="A181" s="10" t="s">
        <v>267</v>
      </c>
    </row>
    <row r="182" spans="1:1" x14ac:dyDescent="0.3">
      <c r="A182" s="10" t="s">
        <v>268</v>
      </c>
    </row>
    <row r="183" spans="1:1" x14ac:dyDescent="0.3">
      <c r="A183" s="10" t="s">
        <v>269</v>
      </c>
    </row>
    <row r="184" spans="1:1" x14ac:dyDescent="0.3">
      <c r="A184" s="10" t="s">
        <v>270</v>
      </c>
    </row>
    <row r="185" spans="1:1" x14ac:dyDescent="0.3">
      <c r="A185" s="10" t="s">
        <v>271</v>
      </c>
    </row>
    <row r="186" spans="1:1" x14ac:dyDescent="0.3">
      <c r="A186" s="10" t="s">
        <v>272</v>
      </c>
    </row>
    <row r="187" spans="1:1" x14ac:dyDescent="0.3">
      <c r="A187" s="10" t="s">
        <v>273</v>
      </c>
    </row>
    <row r="188" spans="1:1" x14ac:dyDescent="0.3">
      <c r="A188" s="10" t="s">
        <v>274</v>
      </c>
    </row>
    <row r="189" spans="1:1" x14ac:dyDescent="0.3">
      <c r="A189" s="10" t="s">
        <v>275</v>
      </c>
    </row>
    <row r="190" spans="1:1" x14ac:dyDescent="0.3">
      <c r="A190" s="10" t="s">
        <v>276</v>
      </c>
    </row>
    <row r="191" spans="1:1" x14ac:dyDescent="0.3">
      <c r="A191" s="8" t="s">
        <v>443</v>
      </c>
    </row>
    <row r="192" spans="1:1" x14ac:dyDescent="0.3">
      <c r="A192" s="8" t="s">
        <v>19</v>
      </c>
    </row>
    <row r="193" spans="1:1" x14ac:dyDescent="0.3">
      <c r="A193" s="8" t="s">
        <v>42</v>
      </c>
    </row>
    <row r="194" spans="1:1" x14ac:dyDescent="0.3">
      <c r="A194" s="8" t="s">
        <v>43</v>
      </c>
    </row>
    <row r="195" spans="1:1" x14ac:dyDescent="0.3">
      <c r="A195" s="8" t="s">
        <v>44</v>
      </c>
    </row>
    <row r="196" spans="1:1" x14ac:dyDescent="0.3">
      <c r="A196" s="8" t="s">
        <v>7</v>
      </c>
    </row>
    <row r="197" spans="1:1" x14ac:dyDescent="0.3">
      <c r="A197" s="10" t="s">
        <v>99</v>
      </c>
    </row>
    <row r="198" spans="1:1" x14ac:dyDescent="0.3">
      <c r="A198" s="8" t="s">
        <v>27</v>
      </c>
    </row>
    <row r="199" spans="1:1" x14ac:dyDescent="0.3">
      <c r="A199" s="8" t="s">
        <v>28</v>
      </c>
    </row>
    <row r="200" spans="1:1" x14ac:dyDescent="0.3">
      <c r="A200" s="8" t="s">
        <v>530</v>
      </c>
    </row>
    <row r="201" spans="1:1" x14ac:dyDescent="0.3">
      <c r="A201" s="8" t="s">
        <v>561</v>
      </c>
    </row>
    <row r="202" spans="1:1" x14ac:dyDescent="0.3">
      <c r="A202" s="10" t="s">
        <v>346</v>
      </c>
    </row>
    <row r="203" spans="1:1" x14ac:dyDescent="0.3">
      <c r="A203" s="10" t="s">
        <v>347</v>
      </c>
    </row>
    <row r="204" spans="1:1" x14ac:dyDescent="0.3">
      <c r="A204" s="8" t="s">
        <v>365</v>
      </c>
    </row>
    <row r="205" spans="1:1" x14ac:dyDescent="0.3">
      <c r="A205" s="8" t="s">
        <v>476</v>
      </c>
    </row>
    <row r="206" spans="1:1" x14ac:dyDescent="0.3">
      <c r="A206" s="8" t="s">
        <v>477</v>
      </c>
    </row>
    <row r="207" spans="1:1" x14ac:dyDescent="0.3">
      <c r="A207" s="8" t="s">
        <v>348</v>
      </c>
    </row>
    <row r="208" spans="1:1" x14ac:dyDescent="0.3">
      <c r="A208" s="8" t="s">
        <v>349</v>
      </c>
    </row>
    <row r="209" spans="1:1" x14ac:dyDescent="0.3">
      <c r="A209" s="8" t="s">
        <v>350</v>
      </c>
    </row>
    <row r="210" spans="1:1" x14ac:dyDescent="0.3">
      <c r="A210" s="8" t="s">
        <v>351</v>
      </c>
    </row>
    <row r="211" spans="1:1" x14ac:dyDescent="0.3">
      <c r="A211" s="8" t="s">
        <v>352</v>
      </c>
    </row>
    <row r="212" spans="1:1" x14ac:dyDescent="0.3">
      <c r="A212" s="8" t="s">
        <v>472</v>
      </c>
    </row>
    <row r="213" spans="1:1" x14ac:dyDescent="0.3">
      <c r="A213" s="8" t="s">
        <v>353</v>
      </c>
    </row>
    <row r="214" spans="1:1" x14ac:dyDescent="0.3">
      <c r="A214" s="8" t="s">
        <v>394</v>
      </c>
    </row>
    <row r="215" spans="1:1" x14ac:dyDescent="0.3">
      <c r="A215" s="8" t="s">
        <v>354</v>
      </c>
    </row>
    <row r="216" spans="1:1" x14ac:dyDescent="0.3">
      <c r="A216" s="8" t="s">
        <v>355</v>
      </c>
    </row>
    <row r="217" spans="1:1" x14ac:dyDescent="0.3">
      <c r="A217" s="8" t="s">
        <v>474</v>
      </c>
    </row>
    <row r="218" spans="1:1" x14ac:dyDescent="0.3">
      <c r="A218" s="8" t="s">
        <v>473</v>
      </c>
    </row>
    <row r="219" spans="1:1" x14ac:dyDescent="0.3">
      <c r="A219" s="8" t="s">
        <v>475</v>
      </c>
    </row>
    <row r="220" spans="1:1" x14ac:dyDescent="0.3">
      <c r="A220" s="8" t="s">
        <v>356</v>
      </c>
    </row>
    <row r="221" spans="1:1" x14ac:dyDescent="0.3">
      <c r="A221" s="8" t="s">
        <v>357</v>
      </c>
    </row>
    <row r="222" spans="1:1" x14ac:dyDescent="0.3">
      <c r="A222" s="8" t="s">
        <v>358</v>
      </c>
    </row>
    <row r="223" spans="1:1" x14ac:dyDescent="0.3">
      <c r="A223" s="8" t="s">
        <v>359</v>
      </c>
    </row>
    <row r="224" spans="1:1" x14ac:dyDescent="0.3">
      <c r="A224" s="8" t="s">
        <v>360</v>
      </c>
    </row>
    <row r="225" spans="1:1" x14ac:dyDescent="0.3">
      <c r="A225" s="8" t="s">
        <v>361</v>
      </c>
    </row>
    <row r="226" spans="1:1" x14ac:dyDescent="0.3">
      <c r="A226" s="10" t="s">
        <v>562</v>
      </c>
    </row>
    <row r="227" spans="1:1" x14ac:dyDescent="0.3">
      <c r="A227" s="10" t="s">
        <v>563</v>
      </c>
    </row>
    <row r="228" spans="1:1" x14ac:dyDescent="0.3">
      <c r="A228" s="10" t="s">
        <v>377</v>
      </c>
    </row>
    <row r="229" spans="1:1" x14ac:dyDescent="0.3">
      <c r="A229" s="10" t="s">
        <v>445</v>
      </c>
    </row>
    <row r="230" spans="1:1" x14ac:dyDescent="0.3">
      <c r="A230" s="10" t="s">
        <v>446</v>
      </c>
    </row>
    <row r="231" spans="1:1" x14ac:dyDescent="0.3">
      <c r="A231" s="8" t="s">
        <v>215</v>
      </c>
    </row>
    <row r="232" spans="1:1" x14ac:dyDescent="0.3">
      <c r="A232" s="8" t="s">
        <v>92</v>
      </c>
    </row>
    <row r="233" spans="1:1" x14ac:dyDescent="0.3">
      <c r="A233" s="10" t="s">
        <v>129</v>
      </c>
    </row>
    <row r="234" spans="1:1" x14ac:dyDescent="0.3">
      <c r="A234" s="8" t="s">
        <v>16</v>
      </c>
    </row>
    <row r="235" spans="1:1" x14ac:dyDescent="0.3">
      <c r="A235" s="8" t="s">
        <v>128</v>
      </c>
    </row>
    <row r="236" spans="1:1" x14ac:dyDescent="0.3">
      <c r="A236" s="8" t="s">
        <v>398</v>
      </c>
    </row>
    <row r="237" spans="1:1" x14ac:dyDescent="0.3">
      <c r="A237" s="8" t="s">
        <v>406</v>
      </c>
    </row>
    <row r="238" spans="1:1" x14ac:dyDescent="0.3">
      <c r="A238" s="8" t="s">
        <v>400</v>
      </c>
    </row>
    <row r="239" spans="1:1" x14ac:dyDescent="0.3">
      <c r="A239" s="8" t="s">
        <v>401</v>
      </c>
    </row>
    <row r="240" spans="1:1" x14ac:dyDescent="0.3">
      <c r="A240" s="8" t="s">
        <v>402</v>
      </c>
    </row>
    <row r="241" spans="1:1" x14ac:dyDescent="0.3">
      <c r="A241" s="8" t="s">
        <v>403</v>
      </c>
    </row>
    <row r="242" spans="1:1" x14ac:dyDescent="0.3">
      <c r="A242" s="8" t="s">
        <v>404</v>
      </c>
    </row>
    <row r="243" spans="1:1" x14ac:dyDescent="0.3">
      <c r="A243" s="8" t="s">
        <v>405</v>
      </c>
    </row>
    <row r="244" spans="1:1" x14ac:dyDescent="0.3">
      <c r="A244" s="8" t="s">
        <v>532</v>
      </c>
    </row>
    <row r="245" spans="1:1" x14ac:dyDescent="0.3">
      <c r="A245" s="8" t="s">
        <v>244</v>
      </c>
    </row>
    <row r="246" spans="1:1" x14ac:dyDescent="0.3">
      <c r="A246" s="8" t="s">
        <v>464</v>
      </c>
    </row>
    <row r="247" spans="1:1" x14ac:dyDescent="0.3">
      <c r="A247" s="8" t="s">
        <v>465</v>
      </c>
    </row>
    <row r="248" spans="1:1" x14ac:dyDescent="0.3">
      <c r="A248" s="8" t="s">
        <v>533</v>
      </c>
    </row>
    <row r="249" spans="1:1" x14ac:dyDescent="0.3">
      <c r="A249" s="8" t="s">
        <v>534</v>
      </c>
    </row>
    <row r="250" spans="1:1" x14ac:dyDescent="0.3">
      <c r="A250" s="8" t="s">
        <v>535</v>
      </c>
    </row>
    <row r="251" spans="1:1" x14ac:dyDescent="0.3">
      <c r="A251" s="8" t="s">
        <v>71</v>
      </c>
    </row>
    <row r="252" spans="1:1" x14ac:dyDescent="0.3">
      <c r="A252" s="8" t="s">
        <v>72</v>
      </c>
    </row>
    <row r="253" spans="1:1" x14ac:dyDescent="0.3">
      <c r="A253" s="8" t="s">
        <v>73</v>
      </c>
    </row>
    <row r="254" spans="1:1" x14ac:dyDescent="0.3">
      <c r="A254" s="8" t="s">
        <v>74</v>
      </c>
    </row>
    <row r="255" spans="1:1" x14ac:dyDescent="0.3">
      <c r="A255" s="8" t="s">
        <v>75</v>
      </c>
    </row>
    <row r="256" spans="1:1" x14ac:dyDescent="0.3">
      <c r="A256" s="8" t="s">
        <v>76</v>
      </c>
    </row>
    <row r="257" spans="1:1" x14ac:dyDescent="0.3">
      <c r="A257" s="8" t="s">
        <v>362</v>
      </c>
    </row>
    <row r="258" spans="1:1" x14ac:dyDescent="0.3">
      <c r="A258" s="8" t="s">
        <v>363</v>
      </c>
    </row>
    <row r="259" spans="1:1" x14ac:dyDescent="0.3">
      <c r="A259" s="8" t="s">
        <v>325</v>
      </c>
    </row>
    <row r="260" spans="1:1" x14ac:dyDescent="0.3">
      <c r="A260" s="8" t="s">
        <v>327</v>
      </c>
    </row>
    <row r="261" spans="1:1" x14ac:dyDescent="0.3">
      <c r="A261" s="8" t="s">
        <v>93</v>
      </c>
    </row>
    <row r="262" spans="1:1" x14ac:dyDescent="0.3">
      <c r="A262" s="8" t="s">
        <v>326</v>
      </c>
    </row>
    <row r="263" spans="1:1" x14ac:dyDescent="0.3">
      <c r="A263" s="10" t="s">
        <v>447</v>
      </c>
    </row>
    <row r="264" spans="1:1" x14ac:dyDescent="0.3">
      <c r="A264" s="10" t="s">
        <v>416</v>
      </c>
    </row>
    <row r="265" spans="1:1" x14ac:dyDescent="0.3">
      <c r="A265" s="10" t="s">
        <v>417</v>
      </c>
    </row>
    <row r="266" spans="1:1" x14ac:dyDescent="0.3">
      <c r="A266" s="10" t="s">
        <v>418</v>
      </c>
    </row>
    <row r="267" spans="1:1" x14ac:dyDescent="0.3">
      <c r="A267" s="10" t="s">
        <v>419</v>
      </c>
    </row>
    <row r="268" spans="1:1" x14ac:dyDescent="0.3">
      <c r="A268" s="32" t="s">
        <v>203</v>
      </c>
    </row>
    <row r="269" spans="1:1" x14ac:dyDescent="0.3">
      <c r="A269" s="32" t="s">
        <v>324</v>
      </c>
    </row>
    <row r="270" spans="1:1" x14ac:dyDescent="0.3">
      <c r="A270" s="32" t="s">
        <v>204</v>
      </c>
    </row>
    <row r="271" spans="1:1" x14ac:dyDescent="0.3">
      <c r="A271" s="32" t="s">
        <v>205</v>
      </c>
    </row>
    <row r="272" spans="1:1" x14ac:dyDescent="0.3">
      <c r="A272" s="32" t="s">
        <v>206</v>
      </c>
    </row>
    <row r="273" spans="1:1" x14ac:dyDescent="0.3">
      <c r="A273" s="32" t="s">
        <v>207</v>
      </c>
    </row>
    <row r="274" spans="1:1" x14ac:dyDescent="0.3">
      <c r="A274" s="32" t="s">
        <v>525</v>
      </c>
    </row>
    <row r="275" spans="1:1" x14ac:dyDescent="0.3">
      <c r="A275" s="32" t="s">
        <v>208</v>
      </c>
    </row>
    <row r="276" spans="1:1" x14ac:dyDescent="0.3">
      <c r="A276" s="32" t="s">
        <v>209</v>
      </c>
    </row>
    <row r="277" spans="1:1" x14ac:dyDescent="0.3">
      <c r="A277" s="32" t="s">
        <v>210</v>
      </c>
    </row>
    <row r="278" spans="1:1" x14ac:dyDescent="0.3">
      <c r="A278" s="32" t="s">
        <v>211</v>
      </c>
    </row>
    <row r="279" spans="1:1" x14ac:dyDescent="0.3">
      <c r="A279" s="8" t="s">
        <v>94</v>
      </c>
    </row>
    <row r="280" spans="1:1" x14ac:dyDescent="0.3">
      <c r="A280" s="8" t="s">
        <v>48</v>
      </c>
    </row>
    <row r="281" spans="1:1" x14ac:dyDescent="0.3">
      <c r="A281" s="8" t="s">
        <v>47</v>
      </c>
    </row>
    <row r="282" spans="1:1" x14ac:dyDescent="0.3">
      <c r="A282" s="8" t="s">
        <v>154</v>
      </c>
    </row>
    <row r="283" spans="1:1" x14ac:dyDescent="0.3">
      <c r="A283" s="8" t="s">
        <v>218</v>
      </c>
    </row>
    <row r="284" spans="1:1" x14ac:dyDescent="0.3">
      <c r="A284" s="8" t="s">
        <v>152</v>
      </c>
    </row>
    <row r="285" spans="1:1" x14ac:dyDescent="0.3">
      <c r="A285" s="8" t="s">
        <v>155</v>
      </c>
    </row>
    <row r="286" spans="1:1" x14ac:dyDescent="0.3">
      <c r="A286" s="8" t="s">
        <v>96</v>
      </c>
    </row>
    <row r="287" spans="1:1" x14ac:dyDescent="0.3">
      <c r="A287" s="8" t="s">
        <v>95</v>
      </c>
    </row>
    <row r="288" spans="1:1" x14ac:dyDescent="0.3">
      <c r="A288" s="8" t="s">
        <v>153</v>
      </c>
    </row>
    <row r="289" spans="1:1" x14ac:dyDescent="0.3">
      <c r="A289" s="8" t="s">
        <v>151</v>
      </c>
    </row>
    <row r="290" spans="1:1" x14ac:dyDescent="0.3">
      <c r="A290" s="8" t="s">
        <v>523</v>
      </c>
    </row>
    <row r="291" spans="1:1" x14ac:dyDescent="0.3">
      <c r="A291" s="8" t="s">
        <v>198</v>
      </c>
    </row>
    <row r="292" spans="1:1" x14ac:dyDescent="0.3">
      <c r="A292" s="8" t="s">
        <v>35</v>
      </c>
    </row>
    <row r="293" spans="1:1" x14ac:dyDescent="0.3">
      <c r="A293" s="8" t="s">
        <v>182</v>
      </c>
    </row>
    <row r="294" spans="1:1" x14ac:dyDescent="0.3">
      <c r="A294" s="8" t="s">
        <v>195</v>
      </c>
    </row>
    <row r="295" spans="1:1" x14ac:dyDescent="0.3">
      <c r="A295" s="8" t="s">
        <v>479</v>
      </c>
    </row>
    <row r="296" spans="1:1" x14ac:dyDescent="0.3">
      <c r="A296" s="8" t="s">
        <v>545</v>
      </c>
    </row>
    <row r="297" spans="1:1" x14ac:dyDescent="0.3">
      <c r="A297" s="8" t="s">
        <v>546</v>
      </c>
    </row>
    <row r="298" spans="1:1" x14ac:dyDescent="0.3">
      <c r="A298" s="8" t="s">
        <v>547</v>
      </c>
    </row>
    <row r="299" spans="1:1" x14ac:dyDescent="0.3">
      <c r="A299" s="8" t="s">
        <v>548</v>
      </c>
    </row>
    <row r="300" spans="1:1" x14ac:dyDescent="0.3">
      <c r="A300" s="8" t="s">
        <v>556</v>
      </c>
    </row>
    <row r="301" spans="1:1" x14ac:dyDescent="0.3">
      <c r="A301" s="8" t="s">
        <v>549</v>
      </c>
    </row>
    <row r="302" spans="1:1" x14ac:dyDescent="0.3">
      <c r="A302" s="8" t="s">
        <v>550</v>
      </c>
    </row>
    <row r="303" spans="1:1" x14ac:dyDescent="0.3">
      <c r="A303" s="8" t="s">
        <v>551</v>
      </c>
    </row>
    <row r="304" spans="1:1" x14ac:dyDescent="0.3">
      <c r="A304" s="8" t="s">
        <v>552</v>
      </c>
    </row>
    <row r="305" spans="1:1" x14ac:dyDescent="0.3">
      <c r="A305" s="8" t="s">
        <v>553</v>
      </c>
    </row>
    <row r="306" spans="1:1" x14ac:dyDescent="0.3">
      <c r="A306" s="8" t="s">
        <v>554</v>
      </c>
    </row>
    <row r="307" spans="1:1" x14ac:dyDescent="0.3">
      <c r="A307" s="8" t="s">
        <v>555</v>
      </c>
    </row>
    <row r="308" spans="1:1" x14ac:dyDescent="0.3">
      <c r="A308" s="8" t="s">
        <v>557</v>
      </c>
    </row>
    <row r="309" spans="1:1" x14ac:dyDescent="0.3">
      <c r="A309" s="8" t="s">
        <v>558</v>
      </c>
    </row>
    <row r="310" spans="1:1" x14ac:dyDescent="0.3">
      <c r="A310" s="8" t="s">
        <v>522</v>
      </c>
    </row>
    <row r="311" spans="1:1" x14ac:dyDescent="0.3">
      <c r="A311" s="8" t="s">
        <v>239</v>
      </c>
    </row>
    <row r="312" spans="1:1" x14ac:dyDescent="0.3">
      <c r="A312" s="8" t="s">
        <v>240</v>
      </c>
    </row>
    <row r="313" spans="1:1" x14ac:dyDescent="0.3">
      <c r="A313" s="8" t="s">
        <v>241</v>
      </c>
    </row>
    <row r="314" spans="1:1" x14ac:dyDescent="0.3">
      <c r="A314" s="8" t="s">
        <v>242</v>
      </c>
    </row>
    <row r="315" spans="1:1" x14ac:dyDescent="0.3">
      <c r="A315" s="8" t="s">
        <v>524</v>
      </c>
    </row>
    <row r="316" spans="1:1" x14ac:dyDescent="0.3">
      <c r="A316" s="10" t="s">
        <v>90</v>
      </c>
    </row>
    <row r="317" spans="1:1" x14ac:dyDescent="0.3">
      <c r="A317" s="8" t="s">
        <v>395</v>
      </c>
    </row>
    <row r="318" spans="1:1" x14ac:dyDescent="0.3">
      <c r="A318" s="8" t="s">
        <v>91</v>
      </c>
    </row>
    <row r="319" spans="1:1" x14ac:dyDescent="0.3">
      <c r="A319" s="8" t="s">
        <v>323</v>
      </c>
    </row>
    <row r="320" spans="1:1" x14ac:dyDescent="0.3">
      <c r="A320" s="8" t="s">
        <v>243</v>
      </c>
    </row>
    <row r="321" spans="1:1" x14ac:dyDescent="0.3">
      <c r="A321" s="10" t="s">
        <v>450</v>
      </c>
    </row>
    <row r="322" spans="1:1" x14ac:dyDescent="0.3">
      <c r="A322" s="10" t="s">
        <v>449</v>
      </c>
    </row>
    <row r="323" spans="1:1" x14ac:dyDescent="0.3">
      <c r="A323" s="8" t="s">
        <v>487</v>
      </c>
    </row>
    <row r="324" spans="1:1" x14ac:dyDescent="0.3">
      <c r="A324" s="8" t="s">
        <v>488</v>
      </c>
    </row>
    <row r="325" spans="1:1" x14ac:dyDescent="0.3">
      <c r="A325" s="8" t="s">
        <v>489</v>
      </c>
    </row>
    <row r="326" spans="1:1" x14ac:dyDescent="0.3">
      <c r="A326" s="8" t="s">
        <v>490</v>
      </c>
    </row>
    <row r="327" spans="1:1" x14ac:dyDescent="0.3">
      <c r="A327" s="8" t="s">
        <v>491</v>
      </c>
    </row>
    <row r="328" spans="1:1" x14ac:dyDescent="0.3">
      <c r="A328" s="8" t="s">
        <v>538</v>
      </c>
    </row>
    <row r="329" spans="1:1" x14ac:dyDescent="0.3">
      <c r="A329" s="8" t="s">
        <v>537</v>
      </c>
    </row>
    <row r="330" spans="1:1" x14ac:dyDescent="0.3">
      <c r="A330" s="8" t="s">
        <v>492</v>
      </c>
    </row>
    <row r="331" spans="1:1" x14ac:dyDescent="0.3">
      <c r="A331" s="8" t="s">
        <v>493</v>
      </c>
    </row>
    <row r="332" spans="1:1" x14ac:dyDescent="0.3">
      <c r="A332" s="8" t="s">
        <v>494</v>
      </c>
    </row>
    <row r="333" spans="1:1" x14ac:dyDescent="0.3">
      <c r="A333" s="8" t="s">
        <v>495</v>
      </c>
    </row>
    <row r="334" spans="1:1" x14ac:dyDescent="0.3">
      <c r="A334" s="8" t="s">
        <v>483</v>
      </c>
    </row>
    <row r="335" spans="1:1" x14ac:dyDescent="0.3">
      <c r="A335" s="8" t="s">
        <v>484</v>
      </c>
    </row>
    <row r="336" spans="1:1" x14ac:dyDescent="0.3">
      <c r="A336" s="8" t="s">
        <v>485</v>
      </c>
    </row>
    <row r="337" spans="1:1" x14ac:dyDescent="0.3">
      <c r="A337" s="8" t="s">
        <v>486</v>
      </c>
    </row>
    <row r="338" spans="1:1" x14ac:dyDescent="0.3">
      <c r="A338" s="8" t="s">
        <v>496</v>
      </c>
    </row>
    <row r="339" spans="1:1" x14ac:dyDescent="0.3">
      <c r="A339" s="8" t="s">
        <v>497</v>
      </c>
    </row>
    <row r="340" spans="1:1" x14ac:dyDescent="0.3">
      <c r="A340" s="8" t="s">
        <v>498</v>
      </c>
    </row>
    <row r="341" spans="1:1" x14ac:dyDescent="0.3">
      <c r="A341" s="8" t="s">
        <v>499</v>
      </c>
    </row>
    <row r="342" spans="1:1" x14ac:dyDescent="0.3">
      <c r="A342" s="8" t="s">
        <v>500</v>
      </c>
    </row>
    <row r="343" spans="1:1" x14ac:dyDescent="0.3">
      <c r="A343" s="8" t="s">
        <v>501</v>
      </c>
    </row>
    <row r="344" spans="1:1" x14ac:dyDescent="0.3">
      <c r="A344" s="8" t="s">
        <v>345</v>
      </c>
    </row>
    <row r="345" spans="1:1" x14ac:dyDescent="0.3">
      <c r="A345" s="8" t="s">
        <v>344</v>
      </c>
    </row>
    <row r="346" spans="1:1" x14ac:dyDescent="0.3">
      <c r="A346" s="8" t="s">
        <v>100</v>
      </c>
    </row>
    <row r="347" spans="1:1" x14ac:dyDescent="0.3">
      <c r="A347" s="8" t="s">
        <v>452</v>
      </c>
    </row>
    <row r="348" spans="1:1" x14ac:dyDescent="0.3">
      <c r="A348" s="8" t="s">
        <v>451</v>
      </c>
    </row>
    <row r="349" spans="1:1" x14ac:dyDescent="0.3">
      <c r="A349" s="8" t="s">
        <v>453</v>
      </c>
    </row>
    <row r="350" spans="1:1" x14ac:dyDescent="0.3">
      <c r="A350" s="8" t="s">
        <v>249</v>
      </c>
    </row>
    <row r="351" spans="1:1" x14ac:dyDescent="0.3">
      <c r="A351" s="8" t="s">
        <v>150</v>
      </c>
    </row>
    <row r="352" spans="1:1" x14ac:dyDescent="0.3">
      <c r="A352" s="8" t="s">
        <v>397</v>
      </c>
    </row>
    <row r="353" spans="1:1" x14ac:dyDescent="0.3">
      <c r="A353" s="8" t="s">
        <v>148</v>
      </c>
    </row>
    <row r="354" spans="1:1" x14ac:dyDescent="0.3">
      <c r="A354" s="8" t="s">
        <v>149</v>
      </c>
    </row>
    <row r="355" spans="1:1" x14ac:dyDescent="0.3">
      <c r="A355" s="8" t="s">
        <v>330</v>
      </c>
    </row>
    <row r="356" spans="1:1" x14ac:dyDescent="0.3">
      <c r="A356" s="8" t="s">
        <v>331</v>
      </c>
    </row>
    <row r="357" spans="1:1" x14ac:dyDescent="0.3">
      <c r="A357" s="8" t="s">
        <v>332</v>
      </c>
    </row>
    <row r="358" spans="1:1" x14ac:dyDescent="0.3">
      <c r="A358" s="8" t="s">
        <v>333</v>
      </c>
    </row>
    <row r="359" spans="1:1" x14ac:dyDescent="0.3">
      <c r="A359" s="8" t="s">
        <v>334</v>
      </c>
    </row>
    <row r="360" spans="1:1" x14ac:dyDescent="0.3">
      <c r="A360" s="8" t="s">
        <v>454</v>
      </c>
    </row>
    <row r="361" spans="1:1" x14ac:dyDescent="0.3">
      <c r="A361" s="8" t="s">
        <v>335</v>
      </c>
    </row>
    <row r="362" spans="1:1" x14ac:dyDescent="0.3">
      <c r="A362" s="8" t="s">
        <v>101</v>
      </c>
    </row>
    <row r="363" spans="1:1" x14ac:dyDescent="0.3">
      <c r="A363" s="8" t="s">
        <v>102</v>
      </c>
    </row>
    <row r="364" spans="1:1" x14ac:dyDescent="0.3">
      <c r="A364" s="8" t="s">
        <v>103</v>
      </c>
    </row>
    <row r="365" spans="1:1" x14ac:dyDescent="0.3">
      <c r="A365" s="8" t="s">
        <v>104</v>
      </c>
    </row>
    <row r="366" spans="1:1" x14ac:dyDescent="0.3">
      <c r="A366" s="8" t="s">
        <v>420</v>
      </c>
    </row>
    <row r="367" spans="1:1" x14ac:dyDescent="0.3">
      <c r="A367" s="8" t="s">
        <v>421</v>
      </c>
    </row>
    <row r="368" spans="1:1" x14ac:dyDescent="0.3">
      <c r="A368" s="8" t="s">
        <v>422</v>
      </c>
    </row>
    <row r="369" spans="1:1" x14ac:dyDescent="0.3">
      <c r="A369" s="8" t="s">
        <v>423</v>
      </c>
    </row>
    <row r="370" spans="1:1" x14ac:dyDescent="0.3">
      <c r="A370" s="8" t="s">
        <v>424</v>
      </c>
    </row>
    <row r="371" spans="1:1" x14ac:dyDescent="0.3">
      <c r="A371" s="10" t="s">
        <v>306</v>
      </c>
    </row>
    <row r="372" spans="1:1" x14ac:dyDescent="0.3">
      <c r="A372" s="30" t="s">
        <v>307</v>
      </c>
    </row>
    <row r="373" spans="1:1" x14ac:dyDescent="0.3">
      <c r="A373" s="9" t="s">
        <v>308</v>
      </c>
    </row>
    <row r="374" spans="1:1" x14ac:dyDescent="0.3">
      <c r="A374" s="31" t="s">
        <v>309</v>
      </c>
    </row>
    <row r="375" spans="1:1" x14ac:dyDescent="0.3">
      <c r="A375" s="10" t="s">
        <v>312</v>
      </c>
    </row>
    <row r="376" spans="1:1" x14ac:dyDescent="0.3">
      <c r="A376" s="30" t="s">
        <v>310</v>
      </c>
    </row>
    <row r="377" spans="1:1" x14ac:dyDescent="0.3">
      <c r="A377" s="9" t="s">
        <v>311</v>
      </c>
    </row>
    <row r="378" spans="1:1" x14ac:dyDescent="0.3">
      <c r="A378" s="31" t="s">
        <v>318</v>
      </c>
    </row>
    <row r="379" spans="1:1" x14ac:dyDescent="0.3">
      <c r="A379" s="8" t="s">
        <v>235</v>
      </c>
    </row>
    <row r="380" spans="1:1" x14ac:dyDescent="0.3">
      <c r="A380" s="8" t="s">
        <v>236</v>
      </c>
    </row>
    <row r="381" spans="1:1" x14ac:dyDescent="0.3">
      <c r="A381" s="8" t="s">
        <v>369</v>
      </c>
    </row>
    <row r="382" spans="1:1" x14ac:dyDescent="0.3">
      <c r="A382" s="8" t="s">
        <v>389</v>
      </c>
    </row>
    <row r="383" spans="1:1" x14ac:dyDescent="0.3">
      <c r="A383" s="8" t="s">
        <v>177</v>
      </c>
    </row>
    <row r="384" spans="1:1" x14ac:dyDescent="0.3">
      <c r="A384" s="8" t="s">
        <v>176</v>
      </c>
    </row>
    <row r="385" spans="1:1" x14ac:dyDescent="0.3">
      <c r="A385" s="8" t="s">
        <v>178</v>
      </c>
    </row>
    <row r="386" spans="1:1" x14ac:dyDescent="0.3">
      <c r="A386" s="10" t="s">
        <v>478</v>
      </c>
    </row>
    <row r="387" spans="1:1" x14ac:dyDescent="0.3">
      <c r="A387" s="8" t="s">
        <v>197</v>
      </c>
    </row>
    <row r="388" spans="1:1" x14ac:dyDescent="0.3">
      <c r="A388" s="8" t="s">
        <v>31</v>
      </c>
    </row>
    <row r="389" spans="1:1" x14ac:dyDescent="0.3">
      <c r="A389" s="8" t="s">
        <v>33</v>
      </c>
    </row>
    <row r="390" spans="1:1" x14ac:dyDescent="0.3">
      <c r="A390" s="8" t="s">
        <v>34</v>
      </c>
    </row>
    <row r="391" spans="1:1" x14ac:dyDescent="0.3">
      <c r="A391" s="8" t="s">
        <v>143</v>
      </c>
    </row>
    <row r="392" spans="1:1" x14ac:dyDescent="0.3">
      <c r="A392" s="8" t="s">
        <v>144</v>
      </c>
    </row>
    <row r="393" spans="1:1" x14ac:dyDescent="0.3">
      <c r="A393" s="8" t="s">
        <v>391</v>
      </c>
    </row>
    <row r="394" spans="1:1" x14ac:dyDescent="0.3">
      <c r="A394" s="8" t="s">
        <v>262</v>
      </c>
    </row>
    <row r="395" spans="1:1" x14ac:dyDescent="0.3">
      <c r="A395" s="8" t="s">
        <v>263</v>
      </c>
    </row>
    <row r="396" spans="1:1" x14ac:dyDescent="0.3">
      <c r="A396" s="8" t="s">
        <v>258</v>
      </c>
    </row>
    <row r="397" spans="1:1" x14ac:dyDescent="0.3">
      <c r="A397" s="8" t="s">
        <v>259</v>
      </c>
    </row>
    <row r="398" spans="1:1" x14ac:dyDescent="0.3">
      <c r="A398" s="8" t="s">
        <v>260</v>
      </c>
    </row>
    <row r="399" spans="1:1" x14ac:dyDescent="0.3">
      <c r="A399" s="8" t="s">
        <v>261</v>
      </c>
    </row>
    <row r="400" spans="1:1" x14ac:dyDescent="0.3">
      <c r="A400" s="8" t="s">
        <v>463</v>
      </c>
    </row>
    <row r="401" spans="1:1" x14ac:dyDescent="0.3">
      <c r="A401" s="8" t="s">
        <v>254</v>
      </c>
    </row>
    <row r="402" spans="1:1" x14ac:dyDescent="0.3">
      <c r="A402" s="8" t="s">
        <v>255</v>
      </c>
    </row>
    <row r="403" spans="1:1" x14ac:dyDescent="0.3">
      <c r="A403" s="8" t="s">
        <v>459</v>
      </c>
    </row>
    <row r="404" spans="1:1" x14ac:dyDescent="0.3">
      <c r="A404" s="8" t="s">
        <v>460</v>
      </c>
    </row>
    <row r="405" spans="1:1" x14ac:dyDescent="0.3">
      <c r="A405" s="8" t="s">
        <v>256</v>
      </c>
    </row>
    <row r="406" spans="1:1" x14ac:dyDescent="0.3">
      <c r="A406" s="8" t="s">
        <v>257</v>
      </c>
    </row>
    <row r="407" spans="1:1" x14ac:dyDescent="0.3">
      <c r="A407" s="8" t="s">
        <v>264</v>
      </c>
    </row>
    <row r="408" spans="1:1" x14ac:dyDescent="0.3">
      <c r="A408" s="8" t="s">
        <v>8</v>
      </c>
    </row>
    <row r="409" spans="1:1" x14ac:dyDescent="0.3">
      <c r="A409" s="8" t="s">
        <v>251</v>
      </c>
    </row>
    <row r="410" spans="1:1" x14ac:dyDescent="0.3">
      <c r="A410" s="8" t="s">
        <v>89</v>
      </c>
    </row>
    <row r="411" spans="1:1" x14ac:dyDescent="0.3">
      <c r="A411" s="8" t="s">
        <v>11</v>
      </c>
    </row>
    <row r="412" spans="1:1" x14ac:dyDescent="0.3">
      <c r="A412" s="8" t="s">
        <v>12</v>
      </c>
    </row>
    <row r="413" spans="1:1" x14ac:dyDescent="0.3">
      <c r="A413" s="10" t="s">
        <v>342</v>
      </c>
    </row>
    <row r="414" spans="1:1" x14ac:dyDescent="0.3">
      <c r="A414" s="8" t="s">
        <v>10</v>
      </c>
    </row>
    <row r="415" spans="1:1" x14ac:dyDescent="0.3">
      <c r="A415" s="10" t="s">
        <v>367</v>
      </c>
    </row>
    <row r="416" spans="1:1" x14ac:dyDescent="0.3">
      <c r="A416" s="8" t="s">
        <v>121</v>
      </c>
    </row>
    <row r="417" spans="1:1" x14ac:dyDescent="0.3">
      <c r="A417" s="8" t="s">
        <v>123</v>
      </c>
    </row>
    <row r="418" spans="1:1" x14ac:dyDescent="0.3">
      <c r="A418" s="8" t="s">
        <v>322</v>
      </c>
    </row>
    <row r="419" spans="1:1" x14ac:dyDescent="0.3">
      <c r="A419" s="8" t="s">
        <v>122</v>
      </c>
    </row>
    <row r="420" spans="1:1" x14ac:dyDescent="0.3">
      <c r="A420" s="8" t="s">
        <v>540</v>
      </c>
    </row>
    <row r="421" spans="1:1" x14ac:dyDescent="0.3">
      <c r="A421" s="10" t="s">
        <v>229</v>
      </c>
    </row>
    <row r="422" spans="1:1" x14ac:dyDescent="0.3">
      <c r="A422" s="8" t="s">
        <v>231</v>
      </c>
    </row>
    <row r="423" spans="1:1" x14ac:dyDescent="0.3">
      <c r="A423" s="8" t="s">
        <v>232</v>
      </c>
    </row>
    <row r="424" spans="1:1" x14ac:dyDescent="0.3">
      <c r="A424" s="8" t="s">
        <v>233</v>
      </c>
    </row>
    <row r="425" spans="1:1" x14ac:dyDescent="0.3">
      <c r="A425" s="28" t="s">
        <v>163</v>
      </c>
    </row>
    <row r="426" spans="1:1" x14ac:dyDescent="0.3">
      <c r="A426" s="28" t="s">
        <v>161</v>
      </c>
    </row>
    <row r="427" spans="1:1" x14ac:dyDescent="0.3">
      <c r="A427" s="28" t="s">
        <v>337</v>
      </c>
    </row>
    <row r="428" spans="1:1" x14ac:dyDescent="0.3">
      <c r="A428" s="28" t="s">
        <v>162</v>
      </c>
    </row>
    <row r="429" spans="1:1" x14ac:dyDescent="0.3">
      <c r="A429" s="28" t="s">
        <v>336</v>
      </c>
    </row>
    <row r="430" spans="1:1" x14ac:dyDescent="0.3">
      <c r="A430" s="28" t="s">
        <v>164</v>
      </c>
    </row>
    <row r="431" spans="1:1" x14ac:dyDescent="0.3">
      <c r="A431" s="28" t="s">
        <v>165</v>
      </c>
    </row>
    <row r="432" spans="1:1" x14ac:dyDescent="0.3">
      <c r="A432" s="28" t="s">
        <v>252</v>
      </c>
    </row>
    <row r="433" spans="1:1" x14ac:dyDescent="0.3">
      <c r="A433" s="28" t="s">
        <v>166</v>
      </c>
    </row>
    <row r="434" spans="1:1" x14ac:dyDescent="0.3">
      <c r="A434" s="33" t="s">
        <v>222</v>
      </c>
    </row>
    <row r="435" spans="1:1" x14ac:dyDescent="0.3">
      <c r="A435" s="28" t="s">
        <v>339</v>
      </c>
    </row>
    <row r="436" spans="1:1" x14ac:dyDescent="0.3">
      <c r="A436" s="28" t="s">
        <v>338</v>
      </c>
    </row>
    <row r="437" spans="1:1" x14ac:dyDescent="0.3">
      <c r="A437" s="28" t="s">
        <v>340</v>
      </c>
    </row>
    <row r="438" spans="1:1" x14ac:dyDescent="0.3">
      <c r="A438" s="28" t="s">
        <v>341</v>
      </c>
    </row>
    <row r="439" spans="1:1" x14ac:dyDescent="0.3">
      <c r="A439" s="28" t="s">
        <v>379</v>
      </c>
    </row>
    <row r="440" spans="1:1" x14ac:dyDescent="0.3">
      <c r="A440" s="34" t="s">
        <v>223</v>
      </c>
    </row>
    <row r="441" spans="1:1" x14ac:dyDescent="0.3">
      <c r="A441" s="28" t="s">
        <v>328</v>
      </c>
    </row>
    <row r="442" spans="1:1" x14ac:dyDescent="0.3">
      <c r="A442" s="28" t="s">
        <v>329</v>
      </c>
    </row>
    <row r="443" spans="1:1" x14ac:dyDescent="0.3">
      <c r="A443" s="9" t="s">
        <v>364</v>
      </c>
    </row>
  </sheetData>
  <printOptions gridLines="1"/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Inventory &amp; Pricing</vt:lpstr>
      <vt:lpstr>10 Shell Starter Set</vt:lpstr>
      <vt:lpstr>20 Shell Starter Set</vt:lpstr>
      <vt:lpstr>40 Shell Starter Set</vt:lpstr>
      <vt:lpstr>50 Shell Starter Set</vt:lpstr>
      <vt:lpstr>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Thompson</dc:creator>
  <cp:lastModifiedBy>Kristen Thompson</cp:lastModifiedBy>
  <cp:lastPrinted>2025-10-05T19:17:08Z</cp:lastPrinted>
  <dcterms:created xsi:type="dcterms:W3CDTF">2023-12-13T22:13:22Z</dcterms:created>
  <dcterms:modified xsi:type="dcterms:W3CDTF">2025-10-05T19:17:09Z</dcterms:modified>
</cp:coreProperties>
</file>