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DE5DCCF6-764B-4BC0-A6B2-78D83EF990C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料架型號辨識" sheetId="3" r:id="rId1"/>
    <sheet name="料架規格(模組代碼規則)" sheetId="7" r:id="rId2"/>
    <sheet name="完整顯示範例" sheetId="8" r:id="rId3"/>
    <sheet name="料架選型資料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9" l="1"/>
  <c r="L7" i="9" s="1"/>
  <c r="G18" i="9"/>
  <c r="L18" i="9" s="1"/>
  <c r="G24" i="9"/>
  <c r="L24" i="9" s="1"/>
  <c r="G23" i="9"/>
  <c r="L23" i="9" s="1"/>
  <c r="G22" i="9"/>
  <c r="L22" i="9" s="1"/>
  <c r="G21" i="9"/>
  <c r="L21" i="9" s="1"/>
  <c r="G20" i="9"/>
  <c r="L20" i="9" s="1"/>
  <c r="G19" i="9"/>
  <c r="L19" i="9" s="1"/>
  <c r="G25" i="9"/>
  <c r="L25" i="9" s="1"/>
  <c r="G26" i="9"/>
  <c r="L26" i="9" s="1"/>
  <c r="G27" i="9"/>
  <c r="L27" i="9" s="1"/>
  <c r="G28" i="9"/>
  <c r="L28" i="9" s="1"/>
  <c r="G29" i="9"/>
  <c r="L29" i="9"/>
  <c r="G30" i="9"/>
  <c r="L30" i="9" s="1"/>
  <c r="G16" i="9"/>
  <c r="L16" i="9" s="1"/>
  <c r="G15" i="9"/>
  <c r="L15" i="9" s="1"/>
  <c r="G14" i="9"/>
  <c r="L14" i="9" s="1"/>
  <c r="G4" i="9"/>
  <c r="L4" i="9" s="1"/>
  <c r="G5" i="9"/>
  <c r="L5" i="9" s="1"/>
  <c r="G8" i="9"/>
  <c r="L8" i="9" s="1"/>
  <c r="G9" i="9"/>
  <c r="L9" i="9" s="1"/>
  <c r="G10" i="9"/>
  <c r="L10" i="9" s="1"/>
  <c r="G11" i="9"/>
  <c r="L11" i="9" s="1"/>
  <c r="G12" i="9"/>
  <c r="L12" i="9" s="1"/>
  <c r="G13" i="9"/>
  <c r="L13" i="9" s="1"/>
  <c r="G3" i="9"/>
  <c r="L3" i="9" s="1"/>
</calcChain>
</file>

<file path=xl/sharedStrings.xml><?xml version="1.0" encoding="utf-8"?>
<sst xmlns="http://schemas.openxmlformats.org/spreadsheetml/2006/main" count="483" uniqueCount="247">
  <si>
    <t>層數</t>
    <phoneticPr fontId="1" type="noConversion"/>
  </si>
  <si>
    <t>代碼</t>
    <phoneticPr fontId="1" type="noConversion"/>
  </si>
  <si>
    <t>含意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</si>
  <si>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</si>
  <si>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</si>
  <si>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</si>
  <si>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</si>
  <si>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</si>
  <si>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</si>
  <si>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</si>
  <si>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</si>
  <si>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</si>
  <si>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七吋13.5mm</t>
    <phoneticPr fontId="1" type="noConversion"/>
  </si>
  <si>
    <t>七吋20mm</t>
    <phoneticPr fontId="1" type="noConversion"/>
  </si>
  <si>
    <t>七吋23.5mm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</si>
  <si>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</si>
  <si>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</si>
  <si>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</si>
  <si>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</si>
  <si>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</si>
  <si>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</si>
  <si>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</si>
  <si>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</si>
  <si>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</si>
  <si>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</si>
  <si>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十三吋20mm</t>
    <phoneticPr fontId="1" type="noConversion"/>
  </si>
  <si>
    <t>十三吋23.5mm</t>
    <phoneticPr fontId="1" type="noConversion"/>
  </si>
  <si>
    <t>十三吋31mm</t>
    <phoneticPr fontId="1" type="noConversion"/>
  </si>
  <si>
    <t>十三吋39.5mm</t>
    <phoneticPr fontId="1" type="noConversion"/>
  </si>
  <si>
    <t>十三吋52mm</t>
    <phoneticPr fontId="1" type="noConversion"/>
  </si>
  <si>
    <t>十五吋20mm</t>
    <phoneticPr fontId="1" type="noConversion"/>
  </si>
  <si>
    <t>十五吋23.5mm</t>
    <phoneticPr fontId="1" type="noConversion"/>
  </si>
  <si>
    <t>十五吋31mm</t>
    <phoneticPr fontId="1" type="noConversion"/>
  </si>
  <si>
    <t>十五吋39.5mm</t>
    <phoneticPr fontId="1" type="noConversion"/>
  </si>
  <si>
    <t>十五吋52mm</t>
    <phoneticPr fontId="1" type="noConversion"/>
  </si>
  <si>
    <t>ISA</t>
    <phoneticPr fontId="1" type="noConversion"/>
  </si>
  <si>
    <t>ISA6-7(2134)</t>
    <phoneticPr fontId="1" type="noConversion"/>
  </si>
  <si>
    <t>ICA4-7(1234)</t>
    <phoneticPr fontId="1" type="noConversion"/>
  </si>
  <si>
    <t>料架</t>
    <phoneticPr fontId="1" type="noConversion"/>
  </si>
  <si>
    <t>幾吋料捲</t>
    <phoneticPr fontId="1" type="noConversion"/>
  </si>
  <si>
    <t>(2134)</t>
    <phoneticPr fontId="1" type="noConversion"/>
  </si>
  <si>
    <t>長梁寬</t>
    <phoneticPr fontId="1" type="noConversion"/>
  </si>
  <si>
    <t>辨識方式</t>
    <phoneticPr fontId="1" type="noConversion"/>
  </si>
  <si>
    <t>型號名稱</t>
    <phoneticPr fontId="1" type="noConversion"/>
  </si>
  <si>
    <t>備註</t>
    <phoneticPr fontId="1" type="noConversion"/>
  </si>
  <si>
    <t>周轉車</t>
    <phoneticPr fontId="1" type="noConversion"/>
  </si>
  <si>
    <t>(1234)</t>
    <phoneticPr fontId="1" type="noConversion"/>
  </si>
  <si>
    <t>(823)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</si>
  <si>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</si>
  <si>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</si>
  <si>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</si>
  <si>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</si>
  <si>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</si>
  <si>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</si>
  <si>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</si>
  <si>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範例</t>
    <phoneticPr fontId="1" type="noConversion"/>
  </si>
  <si>
    <t>A76</t>
    <phoneticPr fontId="1" type="noConversion"/>
  </si>
  <si>
    <t>七吋13.5mm、7模組整層式、6個</t>
    <phoneticPr fontId="1" type="noConversion"/>
  </si>
  <si>
    <t>B54H51</t>
    <phoneticPr fontId="1" type="noConversion"/>
  </si>
  <si>
    <t>七吋20mm、5模組整層式、4個 + 十三吋31mm、5模組整層式、1個</t>
    <phoneticPr fontId="1" type="noConversion"/>
  </si>
  <si>
    <t>C52F51O11I14</t>
    <phoneticPr fontId="1" type="noConversion"/>
  </si>
  <si>
    <t>七吋23.5mm、5模組整層式、2個 + 十三吋20mm、5模組整層式、1個 + 十五吋31mm單一模組1個 + 十三吋39.5mm單一模組4個</t>
    <phoneticPr fontId="1" type="noConversion"/>
  </si>
  <si>
    <t>項次</t>
    <phoneticPr fontId="1" type="noConversion"/>
  </si>
  <si>
    <t>十五吋75mm</t>
    <phoneticPr fontId="1" type="noConversion"/>
  </si>
  <si>
    <t>十三吋75mm</t>
    <phoneticPr fontId="1" type="noConversion"/>
  </si>
  <si>
    <t>十吋20mm</t>
    <phoneticPr fontId="1" type="noConversion"/>
  </si>
  <si>
    <t>十吋23.5mm</t>
    <phoneticPr fontId="1" type="noConversion"/>
  </si>
  <si>
    <t>十吋31mm</t>
    <phoneticPr fontId="1" type="noConversion"/>
  </si>
  <si>
    <t>十吋39.5mm</t>
    <phoneticPr fontId="1" type="noConversion"/>
  </si>
  <si>
    <t>十吋52mm</t>
    <phoneticPr fontId="1" type="noConversion"/>
  </si>
  <si>
    <t>十吋75mm</t>
    <phoneticPr fontId="1" type="noConversion"/>
  </si>
  <si>
    <t>AA</t>
    <phoneticPr fontId="1" type="noConversion"/>
  </si>
  <si>
    <t>AB</t>
    <phoneticPr fontId="1" type="noConversion"/>
  </si>
  <si>
    <t>AC</t>
    <phoneticPr fontId="1" type="noConversion"/>
  </si>
  <si>
    <t>AD</t>
    <phoneticPr fontId="1" type="noConversion"/>
  </si>
  <si>
    <t>AE</t>
    <phoneticPr fontId="1" type="noConversion"/>
  </si>
  <si>
    <t>AF</t>
    <phoneticPr fontId="1" type="noConversion"/>
  </si>
  <si>
    <t>十三吋&amp;十五吋共用20mm</t>
    <phoneticPr fontId="1" type="noConversion"/>
  </si>
  <si>
    <t>十三吋&amp;十五吋共用23.5mm</t>
    <phoneticPr fontId="1" type="noConversion"/>
  </si>
  <si>
    <t>十三吋&amp;十五吋共用31mm</t>
    <phoneticPr fontId="1" type="noConversion"/>
  </si>
  <si>
    <t>十三吋&amp;十五吋共用39.5mm</t>
    <phoneticPr fontId="1" type="noConversion"/>
  </si>
  <si>
    <t>十三吋&amp;十五吋共用52mm</t>
    <phoneticPr fontId="1" type="noConversion"/>
  </si>
  <si>
    <t>十三吋&amp;十五吋共用75mm</t>
    <phoneticPr fontId="1" type="noConversion"/>
  </si>
  <si>
    <t>6層</t>
    <phoneticPr fontId="1" type="noConversion"/>
  </si>
  <si>
    <t>7吋</t>
    <phoneticPr fontId="1" type="noConversion"/>
  </si>
  <si>
    <t>型號</t>
    <phoneticPr fontId="1" type="noConversion"/>
  </si>
  <si>
    <t>規格</t>
    <phoneticPr fontId="1" type="noConversion"/>
  </si>
  <si>
    <t>7吋&amp;13吋</t>
    <phoneticPr fontId="1" type="noConversion"/>
  </si>
  <si>
    <t>4層</t>
    <phoneticPr fontId="1" type="noConversion"/>
  </si>
  <si>
    <t>備註：排列順序由右至左，依序為料架的由上至下。</t>
    <phoneticPr fontId="1" type="noConversion"/>
  </si>
  <si>
    <t>英文</t>
    <phoneticPr fontId="1" type="noConversion"/>
  </si>
  <si>
    <t>第一組數字</t>
    <phoneticPr fontId="1" type="noConversion"/>
  </si>
  <si>
    <t>-之後數字</t>
    <phoneticPr fontId="1" type="noConversion"/>
  </si>
  <si>
    <t>料盤直徑</t>
    <phoneticPr fontId="1" type="noConversion"/>
  </si>
  <si>
    <t>()內數字</t>
    <phoneticPr fontId="1" type="noConversion"/>
  </si>
  <si>
    <t>樑寬</t>
    <phoneticPr fontId="1" type="noConversion"/>
  </si>
  <si>
    <t>樑寬2134</t>
    <phoneticPr fontId="1" type="noConversion"/>
  </si>
  <si>
    <t>樑寬1234</t>
    <phoneticPr fontId="1" type="noConversion"/>
  </si>
  <si>
    <t>第一組英文</t>
    <phoneticPr fontId="1" type="noConversion"/>
  </si>
  <si>
    <t>英文後第一個數字</t>
    <phoneticPr fontId="1" type="noConversion"/>
  </si>
  <si>
    <t>英文後第二個數字</t>
    <phoneticPr fontId="1" type="noConversion"/>
  </si>
  <si>
    <t>ISA=料架
ICA=周轉車</t>
    <phoneticPr fontId="1" type="noConversion"/>
  </si>
  <si>
    <t>依前一頁編碼，
對照相印的模組</t>
    <phoneticPr fontId="1" type="noConversion"/>
  </si>
  <si>
    <t>此模組在料架上的數量</t>
    <phoneticPr fontId="1" type="noConversion"/>
  </si>
  <si>
    <t>解說</t>
    <phoneticPr fontId="1" type="noConversion"/>
  </si>
  <si>
    <t>AG</t>
    <phoneticPr fontId="1" type="noConversion"/>
  </si>
  <si>
    <t>十三吋&amp;十五吋共用80mm</t>
    <phoneticPr fontId="1" type="noConversion"/>
  </si>
  <si>
    <t>AH</t>
    <phoneticPr fontId="1" type="noConversion"/>
  </si>
  <si>
    <t>AI</t>
    <phoneticPr fontId="1" type="noConversion"/>
  </si>
  <si>
    <t>AJ</t>
    <phoneticPr fontId="1" type="noConversion"/>
  </si>
  <si>
    <t>AK</t>
    <phoneticPr fontId="1" type="noConversion"/>
  </si>
  <si>
    <t>AL</t>
    <phoneticPr fontId="1" type="noConversion"/>
  </si>
  <si>
    <t>AM</t>
    <phoneticPr fontId="1" type="noConversion"/>
  </si>
  <si>
    <t>AN</t>
    <phoneticPr fontId="1" type="noConversion"/>
  </si>
  <si>
    <t>AO</t>
    <phoneticPr fontId="1" type="noConversion"/>
  </si>
  <si>
    <t>AP</t>
    <phoneticPr fontId="1" type="noConversion"/>
  </si>
  <si>
    <t>AQ</t>
    <phoneticPr fontId="1" type="noConversion"/>
  </si>
  <si>
    <t>AR</t>
    <phoneticPr fontId="1" type="noConversion"/>
  </si>
  <si>
    <t>AS</t>
    <phoneticPr fontId="1" type="noConversion"/>
  </si>
  <si>
    <t>AT</t>
    <phoneticPr fontId="1" type="noConversion"/>
  </si>
  <si>
    <t>AU</t>
    <phoneticPr fontId="1" type="noConversion"/>
  </si>
  <si>
    <t>十三吋&amp;十五吋共用20mm(雙面)</t>
    <phoneticPr fontId="1" type="noConversion"/>
  </si>
  <si>
    <t>十三吋&amp;十五吋共用23.5mm(雙面)</t>
    <phoneticPr fontId="1" type="noConversion"/>
  </si>
  <si>
    <t>十三吋&amp;十五吋共用31mm(雙面)</t>
    <phoneticPr fontId="1" type="noConversion"/>
  </si>
  <si>
    <t>十三吋&amp;十五吋共用39.5mm(雙面)</t>
    <phoneticPr fontId="1" type="noConversion"/>
  </si>
  <si>
    <t>十三吋&amp;十五吋共用52mm(雙面)</t>
    <phoneticPr fontId="1" type="noConversion"/>
  </si>
  <si>
    <t>十三吋&amp;十五吋共用75mm(雙面)</t>
    <phoneticPr fontId="1" type="noConversion"/>
  </si>
  <si>
    <t>十三吋&amp;十五吋共用80mm(雙面)</t>
    <phoneticPr fontId="1" type="noConversion"/>
  </si>
  <si>
    <t>ICA3-13(1234)</t>
    <phoneticPr fontId="1" type="noConversion"/>
  </si>
  <si>
    <t>ISA4-13(1234)</t>
    <phoneticPr fontId="1" type="noConversion"/>
  </si>
  <si>
    <t>ICA3-15(823)</t>
    <phoneticPr fontId="1" type="noConversion"/>
  </si>
  <si>
    <t>IS</t>
    <phoneticPr fontId="1" type="noConversion"/>
  </si>
  <si>
    <t>IC</t>
    <phoneticPr fontId="1" type="noConversion"/>
  </si>
  <si>
    <t>A</t>
    <phoneticPr fontId="1" type="noConversion"/>
  </si>
  <si>
    <t>鋁型材</t>
    <phoneticPr fontId="1" type="noConversion"/>
  </si>
  <si>
    <t>ISF6-7(2134)</t>
    <phoneticPr fontId="1" type="noConversion"/>
  </si>
  <si>
    <t>F</t>
    <phoneticPr fontId="1" type="noConversion"/>
  </si>
  <si>
    <t>AF</t>
    <phoneticPr fontId="1" type="noConversion"/>
  </si>
  <si>
    <t>ISAF6-7(2134)</t>
    <phoneticPr fontId="1" type="noConversion"/>
  </si>
  <si>
    <t>ISF4-13(1234)</t>
    <phoneticPr fontId="1" type="noConversion"/>
  </si>
  <si>
    <t>ISAF4-13(1234)</t>
    <phoneticPr fontId="1" type="noConversion"/>
  </si>
  <si>
    <t>方管+電箱&amp;模組同ISA共用</t>
    <phoneticPr fontId="1" type="noConversion"/>
  </si>
  <si>
    <t>方管+小電箱+精簡模組</t>
    <phoneticPr fontId="1" type="noConversion"/>
  </si>
  <si>
    <t>ICAF3-15(823)</t>
    <phoneticPr fontId="1" type="noConversion"/>
  </si>
  <si>
    <t>ICAF3-13(1234)</t>
    <phoneticPr fontId="1" type="noConversion"/>
  </si>
  <si>
    <t>ICAF4-7(1234)</t>
    <phoneticPr fontId="1" type="noConversion"/>
  </si>
  <si>
    <t>相印料帶寬</t>
    <phoneticPr fontId="1" type="noConversion"/>
  </si>
  <si>
    <t>單片PCB儲位</t>
    <phoneticPr fontId="1" type="noConversion"/>
  </si>
  <si>
    <t>此層模組的數量
P.S.模組為單片裝載之PCB數量</t>
    <phoneticPr fontId="1" type="noConversion"/>
  </si>
  <si>
    <t>備註：排列順序由左至右，依序為料架的由上至下。</t>
    <phoneticPr fontId="1" type="noConversion"/>
  </si>
  <si>
    <t>PSP智慧料架選型資料</t>
    <phoneticPr fontId="5" type="noConversion"/>
  </si>
  <si>
    <t>型號</t>
    <phoneticPr fontId="5" type="noConversion"/>
  </si>
  <si>
    <t>料卷規格</t>
    <phoneticPr fontId="0" type="noConversion"/>
  </si>
  <si>
    <t>庫位寬</t>
    <phoneticPr fontId="0" type="noConversion"/>
  </si>
  <si>
    <t>單層容量(卷)</t>
    <phoneticPr fontId="0" type="noConversion"/>
  </si>
  <si>
    <t>單板庫位</t>
    <phoneticPr fontId="5" type="noConversion"/>
  </si>
  <si>
    <t>板數</t>
    <phoneticPr fontId="5" type="noConversion"/>
  </si>
  <si>
    <t>物料架尺寸(長x寬x高)</t>
    <phoneticPr fontId="0" type="noConversion"/>
  </si>
  <si>
    <t>層數</t>
    <phoneticPr fontId="0" type="noConversion"/>
  </si>
  <si>
    <t>總庫位(卷)</t>
    <phoneticPr fontId="0" type="noConversion"/>
  </si>
  <si>
    <t>備註</t>
    <phoneticPr fontId="0" type="noConversion"/>
  </si>
  <si>
    <t>七吋料帶寬8mm</t>
  </si>
  <si>
    <t>13.5mm</t>
    <phoneticPr fontId="0" type="noConversion"/>
  </si>
  <si>
    <t>8mm</t>
    <phoneticPr fontId="5" type="noConversion"/>
  </si>
  <si>
    <t>1、每層可以任意調換
2、如需要搭配一層十三、十五寸，則需要放置頂層
3、如需要搭配二層十三、十五寸，則按二層七寸置換一層十三、十五寸為原則進行調換</t>
    <phoneticPr fontId="0" type="noConversion"/>
  </si>
  <si>
    <t>七吋料帶寬12mm</t>
  </si>
  <si>
    <t>20mm</t>
    <phoneticPr fontId="0" type="noConversion"/>
  </si>
  <si>
    <t>12mm</t>
    <phoneticPr fontId="5" type="noConversion"/>
  </si>
  <si>
    <t>七吋料帶寬16mm</t>
  </si>
  <si>
    <t>23.5mm</t>
    <phoneticPr fontId="0" type="noConversion"/>
  </si>
  <si>
    <t>16mm</t>
    <phoneticPr fontId="5" type="noConversion"/>
  </si>
  <si>
    <t>每層可以任意調換</t>
    <phoneticPr fontId="0" type="noConversion"/>
  </si>
  <si>
    <t>31mm</t>
    <phoneticPr fontId="0" type="noConversion"/>
  </si>
  <si>
    <t>24mm</t>
    <phoneticPr fontId="5" type="noConversion"/>
  </si>
  <si>
    <t>39.5mm</t>
    <phoneticPr fontId="0" type="noConversion"/>
  </si>
  <si>
    <t>32mm</t>
    <phoneticPr fontId="5" type="noConversion"/>
  </si>
  <si>
    <t>52mm</t>
    <phoneticPr fontId="0" type="noConversion"/>
  </si>
  <si>
    <t>44mm</t>
    <phoneticPr fontId="5" type="noConversion"/>
  </si>
  <si>
    <t>56mm</t>
    <phoneticPr fontId="5" type="noConversion"/>
  </si>
  <si>
    <t>80mm</t>
    <phoneticPr fontId="0" type="noConversion"/>
  </si>
  <si>
    <t>72mm</t>
    <phoneticPr fontId="5" type="noConversion"/>
  </si>
  <si>
    <t>ISA4-13D(2134)
_AB54</t>
    <phoneticPr fontId="5" type="noConversion"/>
  </si>
  <si>
    <t>ISA4-13D(2134)
_AC54</t>
    <phoneticPr fontId="5" type="noConversion"/>
  </si>
  <si>
    <t>ISA4-13D(2134)
_AD54</t>
    <phoneticPr fontId="5" type="noConversion"/>
  </si>
  <si>
    <t>ISA4-13D(2134)
_AE54</t>
    <phoneticPr fontId="5" type="noConversion"/>
  </si>
  <si>
    <t>ISA4-13D(2134)
_AF54</t>
    <phoneticPr fontId="5" type="noConversion"/>
  </si>
  <si>
    <t>ISA4-13D(2134)
_AG64</t>
    <phoneticPr fontId="5" type="noConversion"/>
  </si>
  <si>
    <t>ISF6-7(2134)
_C56</t>
    <phoneticPr fontId="5" type="noConversion"/>
  </si>
  <si>
    <t>ISF6-7(2134)
_B56</t>
    <phoneticPr fontId="5" type="noConversion"/>
  </si>
  <si>
    <t>ISF6-7(2134)
_A76</t>
    <phoneticPr fontId="5" type="noConversion"/>
  </si>
  <si>
    <t>ISF4-15(2134)
_AB54</t>
    <phoneticPr fontId="5" type="noConversion"/>
  </si>
  <si>
    <t>ISF4-15(2134)
_AC54</t>
    <phoneticPr fontId="5" type="noConversion"/>
  </si>
  <si>
    <t>ISF4-15(2134)
_AD54</t>
    <phoneticPr fontId="5" type="noConversion"/>
  </si>
  <si>
    <t>ISF4-15(2134)
_AE54</t>
    <phoneticPr fontId="5" type="noConversion"/>
  </si>
  <si>
    <t>ISF4-15(2134)
_AF54</t>
    <phoneticPr fontId="5" type="noConversion"/>
  </si>
  <si>
    <t>ISF4-15(2134)
_AG64</t>
    <phoneticPr fontId="5" type="noConversion"/>
  </si>
  <si>
    <t>ICF3-15(1234)
_AA33</t>
    <phoneticPr fontId="5" type="noConversion"/>
  </si>
  <si>
    <t>ICF3-15(1234)
_AB33</t>
    <phoneticPr fontId="5" type="noConversion"/>
  </si>
  <si>
    <t>ICF3-15(1234)
_AC33</t>
    <phoneticPr fontId="5" type="noConversion"/>
  </si>
  <si>
    <t>ICF3-15(1234)
_AD33</t>
    <phoneticPr fontId="5" type="noConversion"/>
  </si>
  <si>
    <t>ICF3-15(1234)
_AE33</t>
    <phoneticPr fontId="5" type="noConversion"/>
  </si>
  <si>
    <t>ICF3-15(1234)
_AF33</t>
    <phoneticPr fontId="5" type="noConversion"/>
  </si>
  <si>
    <t>ICF3-15(1234)
_AG33</t>
    <phoneticPr fontId="5" type="noConversion"/>
  </si>
  <si>
    <t>ICF4-7(1234)
_A44</t>
    <phoneticPr fontId="5" type="noConversion"/>
  </si>
  <si>
    <t>ICF4-7(1234)
_B34</t>
    <phoneticPr fontId="5" type="noConversion"/>
  </si>
  <si>
    <t>ICF4-7(1234)
_C34</t>
    <phoneticPr fontId="5" type="noConversion"/>
  </si>
  <si>
    <t>ISF4-15(2134)
_AA54</t>
    <phoneticPr fontId="5" type="noConversion"/>
  </si>
  <si>
    <t>PCB長度</t>
    <phoneticPr fontId="1" type="noConversion"/>
  </si>
  <si>
    <t>ISF4-15(2134)</t>
    <phoneticPr fontId="1" type="noConversion"/>
  </si>
  <si>
    <t>15吋</t>
    <phoneticPr fontId="1" type="noConversion"/>
  </si>
  <si>
    <t>AC51AB51AD52</t>
    <phoneticPr fontId="1" type="noConversion"/>
  </si>
  <si>
    <t>七吋13.5mm、一面7PCB整層式、6個</t>
    <phoneticPr fontId="1" type="noConversion"/>
  </si>
  <si>
    <t>13&amp;15吋31mm、一面5PCB整層式、1個
13&amp;15吋23.5mm、一面5PCB整層式、1個
13&amp;15吋39.5mm、一面5PCB整層式、2個</t>
    <phoneticPr fontId="1" type="noConversion"/>
  </si>
  <si>
    <t>AC52B53</t>
    <phoneticPr fontId="1" type="noConversion"/>
  </si>
  <si>
    <t>13&amp;15吋31mm、一面5PCB整層式、2個
七吋20mm、一面5PCB整層式、3個</t>
    <phoneticPr fontId="1" type="noConversion"/>
  </si>
  <si>
    <t>ICAF3-15(1234)</t>
    <phoneticPr fontId="1" type="noConversion"/>
  </si>
  <si>
    <t>AC31AB31AD31</t>
    <phoneticPr fontId="1" type="noConversion"/>
  </si>
  <si>
    <t>A43C31</t>
    <phoneticPr fontId="1" type="noConversion"/>
  </si>
  <si>
    <t>13&amp;15吋31mm、一面3PCB整層式、1個
13&amp;15吋23.5mm、一面3PCB整層式、1個
13&amp;15吋39.5mm、一面3PCB整層式、1個</t>
    <phoneticPr fontId="1" type="noConversion"/>
  </si>
  <si>
    <t>七吋13.5mm、一面4PCB整層式、3個
七吋23.5mm、一面3PCB整層式、1個</t>
    <phoneticPr fontId="1" type="noConversion"/>
  </si>
  <si>
    <t>七吋31mm</t>
    <phoneticPr fontId="1" type="noConversion"/>
  </si>
  <si>
    <t>十三吋&amp;十五吋共用13.5mm</t>
    <phoneticPr fontId="1" type="noConversion"/>
  </si>
  <si>
    <t>十三吋&amp;十五吋共用13.5mm(雙面)</t>
    <phoneticPr fontId="1" type="noConversion"/>
  </si>
  <si>
    <t>ISF6-7(2134)
_D56</t>
    <phoneticPr fontId="5" type="noConversion"/>
  </si>
  <si>
    <t>31mm</t>
    <phoneticPr fontId="1" type="noConversion"/>
  </si>
  <si>
    <t>24mm</t>
    <phoneticPr fontId="1" type="noConversion"/>
  </si>
  <si>
    <t>ICF4-7(1234)
_D34</t>
    <phoneticPr fontId="5" type="noConversion"/>
  </si>
  <si>
    <r>
      <t>2</t>
    </r>
    <r>
      <rPr>
        <sz val="12"/>
        <rFont val="微軟正黑體"/>
        <family val="2"/>
        <charset val="136"/>
      </rPr>
      <t>23x45x171(cm)</t>
    </r>
    <phoneticPr fontId="5" type="noConversion"/>
  </si>
  <si>
    <t>七吋料帶寬24mm</t>
    <phoneticPr fontId="1" type="noConversion"/>
  </si>
  <si>
    <r>
      <t>7</t>
    </r>
    <r>
      <rPr>
        <sz val="12"/>
        <rFont val="微軟正黑體"/>
        <family val="2"/>
        <charset val="136"/>
      </rPr>
      <t>5mm</t>
    </r>
  </si>
  <si>
    <r>
      <t>136</t>
    </r>
    <r>
      <rPr>
        <sz val="12"/>
        <rFont val="微軟正黑體"/>
        <family val="2"/>
        <charset val="136"/>
      </rPr>
      <t>x40x136(cm)</t>
    </r>
    <phoneticPr fontId="5" type="noConversion"/>
  </si>
  <si>
    <t>對應料帶寬</t>
    <phoneticPr fontId="1" type="noConversion"/>
  </si>
  <si>
    <t>單雙面</t>
    <phoneticPr fontId="1" type="noConversion"/>
  </si>
  <si>
    <t>單面</t>
    <phoneticPr fontId="1" type="noConversion"/>
  </si>
  <si>
    <t>雙面</t>
    <phoneticPr fontId="1" type="noConversion"/>
  </si>
  <si>
    <t>十三、十五吋料帶寬12mm</t>
    <phoneticPr fontId="5" type="noConversion"/>
  </si>
  <si>
    <t>十三、十五吋料帶寬16mm</t>
    <phoneticPr fontId="5" type="noConversion"/>
  </si>
  <si>
    <t>十三、十五吋料帶寬24mm</t>
    <phoneticPr fontId="1" type="noConversion"/>
  </si>
  <si>
    <t>十三、十五吋料帶寬32mm</t>
    <phoneticPr fontId="1" type="noConversion"/>
  </si>
  <si>
    <t>十三、十五吋料帶寬44mm</t>
    <phoneticPr fontId="1" type="noConversion"/>
  </si>
  <si>
    <t>十三、十五吋料帶寬56mm</t>
    <phoneticPr fontId="1" type="noConversion"/>
  </si>
  <si>
    <t>十三、十五吋料帶寬72mm</t>
    <phoneticPr fontId="1" type="noConversion"/>
  </si>
  <si>
    <t>型式</t>
    <phoneticPr fontId="1" type="noConversion"/>
  </si>
  <si>
    <t>固定式料架</t>
    <phoneticPr fontId="1" type="noConversion"/>
  </si>
  <si>
    <t>移動式台車</t>
    <phoneticPr fontId="1" type="noConversion"/>
  </si>
  <si>
    <t>1、每層可以任意調換
2、如需要搭配一層十三、十五寸，則需要放置頂層
3、如需要搭配二層十三、十五寸，則按二層七寸置換一層十三、十五寸為原則進行調換</t>
    <phoneticPr fontId="1" type="noConversion"/>
  </si>
  <si>
    <t>每層可以任意調換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</si>
</sst>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1"/>
      <color rgb="FFFF0000"/>
      <name val="新細明體"/>
      <family val="2"/>
      <scheme val="minor"/>
    </font>
    <font>
      <sz val="11"/>
      <color rgb="FFFF0000"/>
      <name val="新細明體"/>
      <family val="1"/>
      <charset val="136"/>
      <scheme val="minor"/>
    </font>
    <font>
      <sz val="9"/>
      <name val="新細明體"/>
      <family val="3"/>
      <charset val="134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6E3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7" borderId="0" applyNumberFormat="0" applyBorder="0" applyAlignment="0" applyProtection="0">
      <alignment vertical="center"/>
    </xf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4" fillId="11" borderId="1" xfId="0" applyFont="1" applyFill="1" applyBorder="1"/>
    <xf numFmtId="0" fontId="0" fillId="2" borderId="1" xfId="0" applyFill="1" applyBorder="1"/>
    <xf numFmtId="0" fontId="6" fillId="11" borderId="11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7" borderId="0" xfId="1" applyAlignment="1">
      <alignment horizontal="center"/>
    </xf>
    <xf numFmtId="0" fontId="0" fillId="13" borderId="8" xfId="0" applyFill="1" applyBorder="1" applyAlignment="1">
      <alignment horizontal="left" vertical="top" wrapText="1"/>
    </xf>
    <xf numFmtId="0" fontId="0" fillId="13" borderId="8" xfId="0" applyFill="1" applyBorder="1" applyAlignment="1">
      <alignment horizontal="left" vertical="top"/>
    </xf>
    <xf numFmtId="0" fontId="0" fillId="13" borderId="9" xfId="0" applyFill="1" applyBorder="1" applyAlignment="1">
      <alignment horizontal="left" vertical="top"/>
    </xf>
    <xf numFmtId="0" fontId="0" fillId="14" borderId="4" xfId="0" applyFill="1" applyBorder="1" applyAlignment="1">
      <alignment horizontal="left"/>
    </xf>
    <xf numFmtId="0" fontId="0" fillId="14" borderId="5" xfId="0" applyFill="1" applyBorder="1" applyAlignment="1">
      <alignment horizontal="left"/>
    </xf>
    <xf numFmtId="0" fontId="0" fillId="14" borderId="6" xfId="0" applyFill="1" applyBorder="1" applyAlignment="1">
      <alignment horizontal="left"/>
    </xf>
    <xf numFmtId="0" fontId="0" fillId="14" borderId="8" xfId="0" applyFill="1" applyBorder="1" applyAlignment="1">
      <alignment horizontal="left" vertical="top" wrapText="1"/>
    </xf>
    <xf numFmtId="0" fontId="0" fillId="14" borderId="8" xfId="0" applyFill="1" applyBorder="1" applyAlignment="1">
      <alignment horizontal="left" vertical="top"/>
    </xf>
    <xf numFmtId="0" fontId="0" fillId="14" borderId="9" xfId="0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5" xfId="0" applyFill="1" applyBorder="1" applyAlignment="1">
      <alignment horizontal="left"/>
    </xf>
    <xf numFmtId="0" fontId="0" fillId="8" borderId="6" xfId="0" applyFill="1" applyBorder="1" applyAlignment="1">
      <alignment horizontal="left"/>
    </xf>
    <xf numFmtId="0" fontId="0" fillId="8" borderId="8" xfId="0" applyFill="1" applyBorder="1" applyAlignment="1">
      <alignment horizontal="left"/>
    </xf>
    <xf numFmtId="0" fontId="0" fillId="8" borderId="9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0" fillId="9" borderId="6" xfId="0" applyFill="1" applyBorder="1" applyAlignment="1">
      <alignment horizontal="left"/>
    </xf>
    <xf numFmtId="0" fontId="0" fillId="9" borderId="8" xfId="0" applyFill="1" applyBorder="1" applyAlignment="1">
      <alignment horizontal="left" vertical="top" wrapText="1"/>
    </xf>
    <xf numFmtId="0" fontId="0" fillId="9" borderId="8" xfId="0" applyFill="1" applyBorder="1" applyAlignment="1">
      <alignment horizontal="left" vertical="top"/>
    </xf>
    <xf numFmtId="0" fontId="0" fillId="9" borderId="9" xfId="0" applyFill="1" applyBorder="1" applyAlignment="1">
      <alignment horizontal="left" vertical="top"/>
    </xf>
    <xf numFmtId="0" fontId="0" fillId="10" borderId="4" xfId="0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10" borderId="6" xfId="0" applyFill="1" applyBorder="1" applyAlignment="1">
      <alignment horizontal="left"/>
    </xf>
    <xf numFmtId="0" fontId="0" fillId="10" borderId="8" xfId="0" applyFill="1" applyBorder="1" applyAlignment="1">
      <alignment horizontal="left" vertical="center" wrapText="1"/>
    </xf>
    <xf numFmtId="0" fontId="0" fillId="10" borderId="8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8" borderId="4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13" borderId="4" xfId="0" applyFill="1" applyBorder="1" applyAlignment="1">
      <alignment horizontal="left"/>
    </xf>
    <xf numFmtId="0" fontId="0" fillId="13" borderId="5" xfId="0" applyFill="1" applyBorder="1" applyAlignment="1">
      <alignment horizontal="left"/>
    </xf>
    <xf numFmtId="0" fontId="0" fillId="13" borderId="6" xfId="0" applyFill="1" applyBorder="1" applyAlignment="1">
      <alignment horizontal="left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left" vertical="center"/>
    </xf>
    <xf numFmtId="0" fontId="10" fillId="11" borderId="12" xfId="0" applyFont="1" applyFill="1" applyBorder="1" applyAlignment="1">
      <alignment horizontal="center" vertical="center"/>
    </xf>
    <xf numFmtId="0" fontId="10" fillId="0" borderId="0" xfId="0" applyFont="1"/>
    <xf numFmtId="0" fontId="6" fillId="11" borderId="8" xfId="0" applyFont="1" applyFill="1" applyBorder="1" applyAlignment="1">
      <alignment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left" vertical="center"/>
    </xf>
    <xf numFmtId="0" fontId="10" fillId="11" borderId="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top" wrapText="1"/>
    </xf>
    <xf numFmtId="0" fontId="10" fillId="4" borderId="14" xfId="0" applyFont="1" applyFill="1" applyBorder="1" applyAlignment="1">
      <alignment horizontal="left" vertical="top"/>
    </xf>
    <xf numFmtId="0" fontId="10" fillId="4" borderId="15" xfId="0" applyFont="1" applyFill="1" applyBorder="1" applyAlignment="1">
      <alignment horizontal="left" vertical="top"/>
    </xf>
  </cellXfs>
  <cellStyles count="2">
    <cellStyle name="一般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7C61-242A-4E14-9D59-481300A74A21}">
  <dimension ref="A1:J25"/>
  <sheetViews>
    <sheetView zoomScale="160" zoomScaleNormal="160" workbookViewId="0">
      <selection activeCell="C19" sqref="C19"/>
    </sheetView>
  </sheetViews>
  <sheetFormatPr defaultColWidth="9" defaultRowHeight="15" x14ac:dyDescent="0.3"/>
  <cols>
    <col min="1" max="1" width="9" style="1"/>
    <col min="2" max="2" width="20.625" style="1" customWidth="1"/>
    <col min="3" max="3" width="10.625" style="1" customWidth="1"/>
    <col min="4" max="4" width="28.375" style="1" customWidth="1"/>
    <col min="5" max="13" width="10.625" style="1" customWidth="1"/>
    <col min="14" max="16384" width="9" style="1"/>
  </cols>
  <sheetData>
    <row r="1" spans="1:10" x14ac:dyDescent="0.3">
      <c r="A1" s="7" t="s">
        <v>62</v>
      </c>
      <c r="B1" s="7" t="s">
        <v>43</v>
      </c>
      <c r="C1" s="45" t="s">
        <v>42</v>
      </c>
      <c r="D1" s="45"/>
      <c r="E1" s="45"/>
      <c r="F1" s="45"/>
      <c r="G1" s="45"/>
      <c r="H1" s="45"/>
      <c r="I1" s="45"/>
      <c r="J1" s="7" t="s">
        <v>44</v>
      </c>
    </row>
    <row r="2" spans="1:10" x14ac:dyDescent="0.3">
      <c r="A2" s="37">
        <v>1</v>
      </c>
      <c r="B2" s="48" t="s">
        <v>36</v>
      </c>
      <c r="C2" s="14" t="s">
        <v>131</v>
      </c>
      <c r="D2" s="14" t="s">
        <v>133</v>
      </c>
      <c r="E2" s="14">
        <v>6</v>
      </c>
      <c r="F2" s="14">
        <v>7</v>
      </c>
      <c r="G2" s="2" t="s">
        <v>40</v>
      </c>
      <c r="H2" s="14"/>
      <c r="I2" s="14"/>
      <c r="J2" s="46"/>
    </row>
    <row r="3" spans="1:10" x14ac:dyDescent="0.3">
      <c r="A3" s="38"/>
      <c r="B3" s="48"/>
      <c r="C3" s="14" t="s">
        <v>38</v>
      </c>
      <c r="D3" s="14" t="s">
        <v>134</v>
      </c>
      <c r="E3" s="14" t="s">
        <v>0</v>
      </c>
      <c r="F3" s="14" t="s">
        <v>39</v>
      </c>
      <c r="G3" s="14" t="s">
        <v>41</v>
      </c>
      <c r="H3" s="14"/>
      <c r="I3" s="14"/>
      <c r="J3" s="46"/>
    </row>
    <row r="4" spans="1:10" x14ac:dyDescent="0.3">
      <c r="A4" s="37">
        <v>2</v>
      </c>
      <c r="B4" s="48" t="s">
        <v>135</v>
      </c>
      <c r="C4" s="14" t="s">
        <v>131</v>
      </c>
      <c r="D4" s="14" t="s">
        <v>136</v>
      </c>
      <c r="E4" s="14">
        <v>6</v>
      </c>
      <c r="F4" s="14">
        <v>7</v>
      </c>
      <c r="G4" s="2" t="s">
        <v>40</v>
      </c>
      <c r="H4" s="14"/>
      <c r="I4" s="14"/>
      <c r="J4" s="46"/>
    </row>
    <row r="5" spans="1:10" x14ac:dyDescent="0.3">
      <c r="A5" s="38"/>
      <c r="B5" s="48"/>
      <c r="C5" s="14" t="s">
        <v>38</v>
      </c>
      <c r="D5" s="14" t="s">
        <v>142</v>
      </c>
      <c r="E5" s="14" t="s">
        <v>0</v>
      </c>
      <c r="F5" s="14" t="s">
        <v>39</v>
      </c>
      <c r="G5" s="14" t="s">
        <v>41</v>
      </c>
      <c r="H5" s="14"/>
      <c r="I5" s="14"/>
      <c r="J5" s="46"/>
    </row>
    <row r="6" spans="1:10" x14ac:dyDescent="0.3">
      <c r="A6" s="37">
        <v>3</v>
      </c>
      <c r="B6" s="48" t="s">
        <v>138</v>
      </c>
      <c r="C6" s="14" t="s">
        <v>131</v>
      </c>
      <c r="D6" s="14" t="s">
        <v>137</v>
      </c>
      <c r="E6" s="14">
        <v>6</v>
      </c>
      <c r="F6" s="14">
        <v>7</v>
      </c>
      <c r="G6" s="2" t="s">
        <v>40</v>
      </c>
      <c r="H6" s="14"/>
      <c r="I6" s="14"/>
      <c r="J6" s="46"/>
    </row>
    <row r="7" spans="1:10" x14ac:dyDescent="0.3">
      <c r="A7" s="38"/>
      <c r="B7" s="48"/>
      <c r="C7" s="14" t="s">
        <v>38</v>
      </c>
      <c r="D7" s="14" t="s">
        <v>141</v>
      </c>
      <c r="E7" s="14" t="s">
        <v>0</v>
      </c>
      <c r="F7" s="14" t="s">
        <v>39</v>
      </c>
      <c r="G7" s="14" t="s">
        <v>41</v>
      </c>
      <c r="H7" s="14"/>
      <c r="I7" s="14"/>
      <c r="J7" s="46"/>
    </row>
    <row r="8" spans="1:10" x14ac:dyDescent="0.3">
      <c r="A8" s="37">
        <v>4</v>
      </c>
      <c r="B8" s="49" t="s">
        <v>129</v>
      </c>
      <c r="C8" s="15" t="s">
        <v>131</v>
      </c>
      <c r="D8" s="15" t="s">
        <v>133</v>
      </c>
      <c r="E8" s="15">
        <v>4</v>
      </c>
      <c r="F8" s="15">
        <v>13</v>
      </c>
      <c r="G8" s="3" t="s">
        <v>46</v>
      </c>
      <c r="H8" s="15"/>
      <c r="I8" s="15"/>
      <c r="J8" s="47"/>
    </row>
    <row r="9" spans="1:10" x14ac:dyDescent="0.3">
      <c r="A9" s="38"/>
      <c r="B9" s="49"/>
      <c r="C9" s="15" t="s">
        <v>38</v>
      </c>
      <c r="D9" s="15" t="s">
        <v>134</v>
      </c>
      <c r="E9" s="15" t="s">
        <v>0</v>
      </c>
      <c r="F9" s="15" t="s">
        <v>39</v>
      </c>
      <c r="G9" s="15" t="s">
        <v>41</v>
      </c>
      <c r="H9" s="15"/>
      <c r="I9" s="15"/>
      <c r="J9" s="47"/>
    </row>
    <row r="10" spans="1:10" x14ac:dyDescent="0.3">
      <c r="A10" s="37">
        <v>5</v>
      </c>
      <c r="B10" s="49" t="s">
        <v>139</v>
      </c>
      <c r="C10" s="15" t="s">
        <v>131</v>
      </c>
      <c r="D10" s="15" t="s">
        <v>136</v>
      </c>
      <c r="E10" s="15">
        <v>4</v>
      </c>
      <c r="F10" s="15">
        <v>13</v>
      </c>
      <c r="G10" s="3" t="s">
        <v>46</v>
      </c>
      <c r="H10" s="15"/>
      <c r="I10" s="15"/>
      <c r="J10" s="47"/>
    </row>
    <row r="11" spans="1:10" x14ac:dyDescent="0.3">
      <c r="A11" s="38"/>
      <c r="B11" s="49"/>
      <c r="C11" s="15" t="s">
        <v>38</v>
      </c>
      <c r="D11" s="15" t="s">
        <v>142</v>
      </c>
      <c r="E11" s="15" t="s">
        <v>0</v>
      </c>
      <c r="F11" s="15" t="s">
        <v>39</v>
      </c>
      <c r="G11" s="15" t="s">
        <v>41</v>
      </c>
      <c r="H11" s="15"/>
      <c r="I11" s="15"/>
      <c r="J11" s="47"/>
    </row>
    <row r="12" spans="1:10" x14ac:dyDescent="0.3">
      <c r="A12" s="37">
        <v>6</v>
      </c>
      <c r="B12" s="49" t="s">
        <v>140</v>
      </c>
      <c r="C12" s="15" t="s">
        <v>131</v>
      </c>
      <c r="D12" s="15" t="s">
        <v>137</v>
      </c>
      <c r="E12" s="15">
        <v>4</v>
      </c>
      <c r="F12" s="15">
        <v>13</v>
      </c>
      <c r="G12" s="3" t="s">
        <v>46</v>
      </c>
      <c r="H12" s="15"/>
      <c r="I12" s="15"/>
      <c r="J12" s="47"/>
    </row>
    <row r="13" spans="1:10" x14ac:dyDescent="0.3">
      <c r="A13" s="38"/>
      <c r="B13" s="49"/>
      <c r="C13" s="15" t="s">
        <v>38</v>
      </c>
      <c r="D13" s="15" t="s">
        <v>141</v>
      </c>
      <c r="E13" s="15" t="s">
        <v>0</v>
      </c>
      <c r="F13" s="15" t="s">
        <v>39</v>
      </c>
      <c r="G13" s="15" t="s">
        <v>41</v>
      </c>
      <c r="H13" s="15"/>
      <c r="I13" s="15"/>
      <c r="J13" s="47"/>
    </row>
    <row r="14" spans="1:10" x14ac:dyDescent="0.3">
      <c r="A14" s="37">
        <v>7</v>
      </c>
      <c r="B14" s="41" t="s">
        <v>37</v>
      </c>
      <c r="C14" s="16" t="s">
        <v>132</v>
      </c>
      <c r="D14" s="16" t="s">
        <v>133</v>
      </c>
      <c r="E14" s="16">
        <v>4</v>
      </c>
      <c r="F14" s="16">
        <v>7</v>
      </c>
      <c r="G14" s="4" t="s">
        <v>46</v>
      </c>
      <c r="H14" s="16"/>
      <c r="I14" s="16"/>
      <c r="J14" s="42"/>
    </row>
    <row r="15" spans="1:10" x14ac:dyDescent="0.3">
      <c r="A15" s="38"/>
      <c r="B15" s="41"/>
      <c r="C15" s="16" t="s">
        <v>45</v>
      </c>
      <c r="D15" s="16" t="s">
        <v>134</v>
      </c>
      <c r="E15" s="16" t="s">
        <v>0</v>
      </c>
      <c r="F15" s="16" t="s">
        <v>39</v>
      </c>
      <c r="G15" s="16" t="s">
        <v>41</v>
      </c>
      <c r="H15" s="16"/>
      <c r="I15" s="16"/>
      <c r="J15" s="42"/>
    </row>
    <row r="16" spans="1:10" x14ac:dyDescent="0.3">
      <c r="A16" s="37">
        <v>8</v>
      </c>
      <c r="B16" s="41" t="s">
        <v>145</v>
      </c>
      <c r="C16" s="16" t="s">
        <v>132</v>
      </c>
      <c r="D16" s="16" t="s">
        <v>137</v>
      </c>
      <c r="E16" s="16">
        <v>4</v>
      </c>
      <c r="F16" s="16">
        <v>7</v>
      </c>
      <c r="G16" s="4" t="s">
        <v>46</v>
      </c>
      <c r="H16" s="16"/>
      <c r="I16" s="16"/>
      <c r="J16" s="42"/>
    </row>
    <row r="17" spans="1:10" x14ac:dyDescent="0.3">
      <c r="A17" s="38"/>
      <c r="B17" s="41"/>
      <c r="C17" s="16" t="s">
        <v>45</v>
      </c>
      <c r="D17" s="16" t="s">
        <v>141</v>
      </c>
      <c r="E17" s="16" t="s">
        <v>0</v>
      </c>
      <c r="F17" s="16" t="s">
        <v>39</v>
      </c>
      <c r="G17" s="16" t="s">
        <v>41</v>
      </c>
      <c r="H17" s="16"/>
      <c r="I17" s="16"/>
      <c r="J17" s="42"/>
    </row>
    <row r="18" spans="1:10" x14ac:dyDescent="0.3">
      <c r="A18" s="37">
        <v>9</v>
      </c>
      <c r="B18" s="43" t="s">
        <v>128</v>
      </c>
      <c r="C18" s="17" t="s">
        <v>132</v>
      </c>
      <c r="D18" s="17" t="s">
        <v>133</v>
      </c>
      <c r="E18" s="17">
        <v>3</v>
      </c>
      <c r="F18" s="17">
        <v>13</v>
      </c>
      <c r="G18" s="5" t="s">
        <v>46</v>
      </c>
      <c r="H18" s="17"/>
      <c r="I18" s="17"/>
      <c r="J18" s="44"/>
    </row>
    <row r="19" spans="1:10" x14ac:dyDescent="0.3">
      <c r="A19" s="38"/>
      <c r="B19" s="43"/>
      <c r="C19" s="17" t="s">
        <v>45</v>
      </c>
      <c r="D19" s="17" t="s">
        <v>134</v>
      </c>
      <c r="E19" s="17" t="s">
        <v>0</v>
      </c>
      <c r="F19" s="17" t="s">
        <v>39</v>
      </c>
      <c r="G19" s="17" t="s">
        <v>41</v>
      </c>
      <c r="H19" s="17"/>
      <c r="I19" s="17"/>
      <c r="J19" s="44"/>
    </row>
    <row r="20" spans="1:10" x14ac:dyDescent="0.3">
      <c r="A20" s="37">
        <v>10</v>
      </c>
      <c r="B20" s="43" t="s">
        <v>144</v>
      </c>
      <c r="C20" s="17" t="s">
        <v>132</v>
      </c>
      <c r="D20" s="17" t="s">
        <v>137</v>
      </c>
      <c r="E20" s="17">
        <v>3</v>
      </c>
      <c r="F20" s="17">
        <v>13</v>
      </c>
      <c r="G20" s="5" t="s">
        <v>46</v>
      </c>
      <c r="H20" s="17"/>
      <c r="I20" s="17"/>
      <c r="J20" s="44"/>
    </row>
    <row r="21" spans="1:10" x14ac:dyDescent="0.3">
      <c r="A21" s="38"/>
      <c r="B21" s="43"/>
      <c r="C21" s="17" t="s">
        <v>45</v>
      </c>
      <c r="D21" s="17" t="s">
        <v>141</v>
      </c>
      <c r="E21" s="17" t="s">
        <v>0</v>
      </c>
      <c r="F21" s="17" t="s">
        <v>39</v>
      </c>
      <c r="G21" s="17" t="s">
        <v>41</v>
      </c>
      <c r="H21" s="17"/>
      <c r="I21" s="17"/>
      <c r="J21" s="44"/>
    </row>
    <row r="22" spans="1:10" x14ac:dyDescent="0.3">
      <c r="A22" s="37">
        <v>11</v>
      </c>
      <c r="B22" s="39" t="s">
        <v>130</v>
      </c>
      <c r="C22" s="18" t="s">
        <v>132</v>
      </c>
      <c r="D22" s="18" t="s">
        <v>133</v>
      </c>
      <c r="E22" s="18">
        <v>3</v>
      </c>
      <c r="F22" s="18">
        <v>15</v>
      </c>
      <c r="G22" s="6" t="s">
        <v>47</v>
      </c>
      <c r="H22" s="18"/>
      <c r="I22" s="18"/>
      <c r="J22" s="40"/>
    </row>
    <row r="23" spans="1:10" x14ac:dyDescent="0.3">
      <c r="A23" s="38"/>
      <c r="B23" s="39"/>
      <c r="C23" s="18" t="s">
        <v>45</v>
      </c>
      <c r="D23" s="18" t="s">
        <v>134</v>
      </c>
      <c r="E23" s="18" t="s">
        <v>0</v>
      </c>
      <c r="F23" s="18" t="s">
        <v>39</v>
      </c>
      <c r="G23" s="18" t="s">
        <v>41</v>
      </c>
      <c r="H23" s="18"/>
      <c r="I23" s="18"/>
      <c r="J23" s="40"/>
    </row>
    <row r="24" spans="1:10" x14ac:dyDescent="0.3">
      <c r="A24" s="37">
        <v>12</v>
      </c>
      <c r="B24" s="39" t="s">
        <v>143</v>
      </c>
      <c r="C24" s="18" t="s">
        <v>132</v>
      </c>
      <c r="D24" s="18" t="s">
        <v>137</v>
      </c>
      <c r="E24" s="18">
        <v>3</v>
      </c>
      <c r="F24" s="18">
        <v>15</v>
      </c>
      <c r="G24" s="6" t="s">
        <v>47</v>
      </c>
      <c r="H24" s="18"/>
      <c r="I24" s="18"/>
      <c r="J24" s="40"/>
    </row>
    <row r="25" spans="1:10" x14ac:dyDescent="0.3">
      <c r="A25" s="38"/>
      <c r="B25" s="39"/>
      <c r="C25" s="18" t="s">
        <v>45</v>
      </c>
      <c r="D25" s="18" t="s">
        <v>141</v>
      </c>
      <c r="E25" s="18" t="s">
        <v>0</v>
      </c>
      <c r="F25" s="18" t="s">
        <v>39</v>
      </c>
      <c r="G25" s="18" t="s">
        <v>41</v>
      </c>
      <c r="H25" s="18"/>
      <c r="I25" s="18"/>
      <c r="J25" s="40"/>
    </row>
  </sheetData>
  <mergeCells count="37">
    <mergeCell ref="B2:B3"/>
    <mergeCell ref="B14:B15"/>
    <mergeCell ref="B6:B7"/>
    <mergeCell ref="B8:B9"/>
    <mergeCell ref="A2:A3"/>
    <mergeCell ref="A4:A5"/>
    <mergeCell ref="A6:A7"/>
    <mergeCell ref="A8:A9"/>
    <mergeCell ref="A14:A15"/>
    <mergeCell ref="B4:B5"/>
    <mergeCell ref="A12:A13"/>
    <mergeCell ref="B12:B13"/>
    <mergeCell ref="A10:A11"/>
    <mergeCell ref="B10:B11"/>
    <mergeCell ref="C1:I1"/>
    <mergeCell ref="J2:J3"/>
    <mergeCell ref="J4:J5"/>
    <mergeCell ref="J8:J9"/>
    <mergeCell ref="J14:J15"/>
    <mergeCell ref="J6:J7"/>
    <mergeCell ref="J12:J13"/>
    <mergeCell ref="J10:J11"/>
    <mergeCell ref="A24:A25"/>
    <mergeCell ref="B24:B25"/>
    <mergeCell ref="J24:J25"/>
    <mergeCell ref="A16:A17"/>
    <mergeCell ref="B16:B17"/>
    <mergeCell ref="J16:J17"/>
    <mergeCell ref="A20:A21"/>
    <mergeCell ref="B20:B21"/>
    <mergeCell ref="J20:J21"/>
    <mergeCell ref="B22:B23"/>
    <mergeCell ref="J18:J19"/>
    <mergeCell ref="J22:J23"/>
    <mergeCell ref="A18:A19"/>
    <mergeCell ref="A22:A23"/>
    <mergeCell ref="B18:B19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8BC94-432A-42F5-BB93-5819D25DB66A}">
  <dimension ref="A1:G48"/>
  <sheetViews>
    <sheetView zoomScale="130" zoomScaleNormal="130" workbookViewId="0">
      <selection activeCell="F35" sqref="F35"/>
    </sheetView>
  </sheetViews>
  <sheetFormatPr defaultRowHeight="15" x14ac:dyDescent="0.3"/>
  <cols>
    <col min="1" max="1" width="9" style="1"/>
    <col min="2" max="2" width="36.25" customWidth="1"/>
    <col min="3" max="5" width="13.625" style="1" customWidth="1"/>
    <col min="6" max="6" width="25.625" customWidth="1"/>
    <col min="7" max="7" width="125.625" customWidth="1"/>
  </cols>
  <sheetData>
    <row r="1" spans="1:7" x14ac:dyDescent="0.3">
      <c r="A1" s="7" t="s">
        <v>1</v>
      </c>
      <c r="B1" s="8" t="s">
        <v>2</v>
      </c>
      <c r="C1" s="1" t="s">
        <v>146</v>
      </c>
      <c r="D1" s="1" t="s">
        <v>147</v>
      </c>
      <c r="E1" s="1" t="s">
        <v>207</v>
      </c>
      <c r="F1" t="s">
        <v>55</v>
      </c>
      <c r="G1" t="s">
        <v>2</v>
      </c>
    </row>
    <row r="2" spans="1:7" x14ac:dyDescent="0.3">
      <c r="A2" s="7" t="s">
        <v>3</v>
      </c>
      <c r="B2" s="8" t="s">
        <v>12</v>
      </c>
      <c r="C2" s="1">
        <v>8</v>
      </c>
      <c r="D2" s="1">
        <v>16</v>
      </c>
      <c r="E2" s="1">
        <v>300</v>
      </c>
      <c r="F2" t="s">
        <v>56</v>
      </c>
      <c r="G2" t="s">
        <v>57</v>
      </c>
    </row>
    <row r="3" spans="1:7" x14ac:dyDescent="0.3">
      <c r="A3" s="7" t="s">
        <v>4</v>
      </c>
      <c r="B3" s="8" t="s">
        <v>13</v>
      </c>
      <c r="C3" s="1">
        <v>12</v>
      </c>
      <c r="D3" s="1">
        <v>16</v>
      </c>
      <c r="E3" s="1">
        <v>404</v>
      </c>
      <c r="F3" t="s">
        <v>58</v>
      </c>
      <c r="G3" t="s">
        <v>59</v>
      </c>
    </row>
    <row r="4" spans="1:7" x14ac:dyDescent="0.3">
      <c r="A4" s="7" t="s">
        <v>5</v>
      </c>
      <c r="B4" s="8" t="s">
        <v>14</v>
      </c>
      <c r="C4" s="1">
        <v>16</v>
      </c>
      <c r="D4" s="1">
        <v>14</v>
      </c>
      <c r="E4" s="1">
        <v>404</v>
      </c>
      <c r="F4" t="s">
        <v>60</v>
      </c>
      <c r="G4" t="s">
        <v>61</v>
      </c>
    </row>
    <row r="5" spans="1:7" x14ac:dyDescent="0.3">
      <c r="A5" s="7" t="s">
        <v>6</v>
      </c>
      <c r="B5" s="8" t="s">
        <v>220</v>
      </c>
      <c r="C5" s="1">
        <v>24</v>
      </c>
      <c r="D5" s="1">
        <v>11</v>
      </c>
      <c r="E5" s="1">
        <v>404</v>
      </c>
    </row>
    <row r="6" spans="1:7" ht="16.2" x14ac:dyDescent="0.3">
      <c r="A6" s="7" t="s">
        <v>7</v>
      </c>
      <c r="B6" s="8"/>
      <c r="F6" s="50" t="s">
        <v>89</v>
      </c>
      <c r="G6" s="50"/>
    </row>
    <row r="7" spans="1:7" x14ac:dyDescent="0.3">
      <c r="A7" s="19" t="s">
        <v>8</v>
      </c>
      <c r="B7" s="20" t="s">
        <v>25</v>
      </c>
      <c r="C7" s="1">
        <v>12</v>
      </c>
      <c r="D7" s="1">
        <v>16</v>
      </c>
      <c r="E7" s="1">
        <v>404</v>
      </c>
    </row>
    <row r="8" spans="1:7" x14ac:dyDescent="0.3">
      <c r="A8" s="19" t="s">
        <v>9</v>
      </c>
      <c r="B8" s="20" t="s">
        <v>26</v>
      </c>
      <c r="C8" s="1">
        <v>16</v>
      </c>
      <c r="D8" s="1">
        <v>14</v>
      </c>
      <c r="E8" s="1">
        <v>404</v>
      </c>
    </row>
    <row r="9" spans="1:7" x14ac:dyDescent="0.3">
      <c r="A9" s="19" t="s">
        <v>10</v>
      </c>
      <c r="B9" s="20" t="s">
        <v>27</v>
      </c>
      <c r="C9" s="1">
        <v>24</v>
      </c>
      <c r="D9" s="1">
        <v>11</v>
      </c>
      <c r="E9" s="1">
        <v>404</v>
      </c>
    </row>
    <row r="10" spans="1:7" x14ac:dyDescent="0.3">
      <c r="A10" s="19" t="s">
        <v>11</v>
      </c>
      <c r="B10" s="20" t="s">
        <v>28</v>
      </c>
      <c r="C10" s="1">
        <v>32</v>
      </c>
      <c r="D10" s="1">
        <v>9</v>
      </c>
      <c r="E10" s="1">
        <v>404</v>
      </c>
    </row>
    <row r="11" spans="1:7" x14ac:dyDescent="0.3">
      <c r="A11" s="19" t="s">
        <v>15</v>
      </c>
      <c r="B11" s="20" t="s">
        <v>29</v>
      </c>
      <c r="C11" s="1">
        <v>44</v>
      </c>
      <c r="D11" s="1">
        <v>7</v>
      </c>
      <c r="E11" s="1">
        <v>404</v>
      </c>
    </row>
    <row r="12" spans="1:7" x14ac:dyDescent="0.3">
      <c r="A12" s="19" t="s">
        <v>16</v>
      </c>
      <c r="B12" s="20" t="s">
        <v>64</v>
      </c>
      <c r="C12" s="1">
        <v>52</v>
      </c>
      <c r="D12" s="1">
        <v>5</v>
      </c>
      <c r="E12" s="1">
        <v>404</v>
      </c>
    </row>
    <row r="13" spans="1:7" x14ac:dyDescent="0.3">
      <c r="A13" s="19" t="s">
        <v>17</v>
      </c>
      <c r="B13" s="20"/>
    </row>
    <row r="14" spans="1:7" x14ac:dyDescent="0.3">
      <c r="A14" s="19" t="s">
        <v>18</v>
      </c>
      <c r="B14" s="20" t="s">
        <v>30</v>
      </c>
      <c r="C14" s="1">
        <v>12</v>
      </c>
      <c r="D14" s="1">
        <v>16</v>
      </c>
      <c r="E14" s="1">
        <v>404</v>
      </c>
    </row>
    <row r="15" spans="1:7" x14ac:dyDescent="0.3">
      <c r="A15" s="19" t="s">
        <v>19</v>
      </c>
      <c r="B15" s="20" t="s">
        <v>31</v>
      </c>
      <c r="C15" s="1">
        <v>16</v>
      </c>
      <c r="D15" s="1">
        <v>14</v>
      </c>
      <c r="E15" s="1">
        <v>404</v>
      </c>
    </row>
    <row r="16" spans="1:7" x14ac:dyDescent="0.3">
      <c r="A16" s="19" t="s">
        <v>20</v>
      </c>
      <c r="B16" s="20" t="s">
        <v>32</v>
      </c>
      <c r="C16" s="1">
        <v>24</v>
      </c>
      <c r="D16" s="1">
        <v>11</v>
      </c>
      <c r="E16" s="1">
        <v>404</v>
      </c>
    </row>
    <row r="17" spans="1:5" x14ac:dyDescent="0.3">
      <c r="A17" s="19" t="s">
        <v>21</v>
      </c>
      <c r="B17" s="20" t="s">
        <v>33</v>
      </c>
      <c r="C17" s="1">
        <v>32</v>
      </c>
      <c r="D17" s="1">
        <v>9</v>
      </c>
      <c r="E17" s="1">
        <v>404</v>
      </c>
    </row>
    <row r="18" spans="1:5" x14ac:dyDescent="0.3">
      <c r="A18" s="19" t="s">
        <v>22</v>
      </c>
      <c r="B18" s="20" t="s">
        <v>34</v>
      </c>
      <c r="C18" s="1">
        <v>44</v>
      </c>
      <c r="D18" s="1">
        <v>7</v>
      </c>
      <c r="E18" s="1">
        <v>404</v>
      </c>
    </row>
    <row r="19" spans="1:5" x14ac:dyDescent="0.3">
      <c r="A19" s="19" t="s">
        <v>23</v>
      </c>
      <c r="B19" s="20" t="s">
        <v>63</v>
      </c>
      <c r="C19" s="1">
        <v>52</v>
      </c>
      <c r="D19" s="1">
        <v>5</v>
      </c>
      <c r="E19" s="1">
        <v>404</v>
      </c>
    </row>
    <row r="20" spans="1:5" x14ac:dyDescent="0.3">
      <c r="A20" s="7" t="s">
        <v>24</v>
      </c>
      <c r="B20" s="8"/>
    </row>
    <row r="21" spans="1:5" x14ac:dyDescent="0.3">
      <c r="A21" s="14" t="s">
        <v>48</v>
      </c>
      <c r="B21" s="21" t="s">
        <v>65</v>
      </c>
      <c r="C21" s="1">
        <v>12</v>
      </c>
      <c r="D21" s="1">
        <v>16</v>
      </c>
      <c r="E21" s="1">
        <v>404</v>
      </c>
    </row>
    <row r="22" spans="1:5" x14ac:dyDescent="0.3">
      <c r="A22" s="14" t="s">
        <v>49</v>
      </c>
      <c r="B22" s="21" t="s">
        <v>66</v>
      </c>
      <c r="C22" s="1">
        <v>16</v>
      </c>
      <c r="D22" s="1">
        <v>14</v>
      </c>
      <c r="E22" s="1">
        <v>404</v>
      </c>
    </row>
    <row r="23" spans="1:5" x14ac:dyDescent="0.3">
      <c r="A23" s="14" t="s">
        <v>50</v>
      </c>
      <c r="B23" s="21" t="s">
        <v>67</v>
      </c>
      <c r="C23" s="1">
        <v>24</v>
      </c>
      <c r="D23" s="1">
        <v>11</v>
      </c>
      <c r="E23" s="1">
        <v>404</v>
      </c>
    </row>
    <row r="24" spans="1:5" x14ac:dyDescent="0.3">
      <c r="A24" s="14" t="s">
        <v>51</v>
      </c>
      <c r="B24" s="21" t="s">
        <v>68</v>
      </c>
      <c r="C24" s="1">
        <v>32</v>
      </c>
      <c r="D24" s="1">
        <v>9</v>
      </c>
      <c r="E24" s="1">
        <v>404</v>
      </c>
    </row>
    <row r="25" spans="1:5" x14ac:dyDescent="0.3">
      <c r="A25" s="14" t="s">
        <v>52</v>
      </c>
      <c r="B25" s="21" t="s">
        <v>69</v>
      </c>
      <c r="C25" s="1">
        <v>44</v>
      </c>
      <c r="D25" s="1">
        <v>7</v>
      </c>
      <c r="E25" s="1">
        <v>404</v>
      </c>
    </row>
    <row r="26" spans="1:5" x14ac:dyDescent="0.3">
      <c r="A26" s="14" t="s">
        <v>53</v>
      </c>
      <c r="B26" s="21" t="s">
        <v>70</v>
      </c>
      <c r="C26" s="1">
        <v>52</v>
      </c>
      <c r="D26" s="1">
        <v>5</v>
      </c>
      <c r="E26" s="1">
        <v>404</v>
      </c>
    </row>
    <row r="27" spans="1:5" x14ac:dyDescent="0.3">
      <c r="A27" s="7" t="s">
        <v>54</v>
      </c>
      <c r="B27" s="8" t="s">
        <v>221</v>
      </c>
      <c r="C27" s="1">
        <v>8</v>
      </c>
      <c r="D27" s="1">
        <v>16</v>
      </c>
      <c r="E27" s="1">
        <v>404</v>
      </c>
    </row>
    <row r="28" spans="1:5" x14ac:dyDescent="0.3">
      <c r="A28" s="7" t="s">
        <v>71</v>
      </c>
      <c r="B28" s="8" t="s">
        <v>77</v>
      </c>
      <c r="C28" s="1">
        <v>12</v>
      </c>
      <c r="D28" s="1">
        <v>16</v>
      </c>
      <c r="E28" s="1">
        <v>404</v>
      </c>
    </row>
    <row r="29" spans="1:5" x14ac:dyDescent="0.3">
      <c r="A29" s="7" t="s">
        <v>72</v>
      </c>
      <c r="B29" s="8" t="s">
        <v>78</v>
      </c>
      <c r="C29" s="1">
        <v>16</v>
      </c>
      <c r="D29" s="1">
        <v>14</v>
      </c>
      <c r="E29" s="1">
        <v>404</v>
      </c>
    </row>
    <row r="30" spans="1:5" x14ac:dyDescent="0.3">
      <c r="A30" s="7" t="s">
        <v>73</v>
      </c>
      <c r="B30" s="8" t="s">
        <v>79</v>
      </c>
      <c r="C30" s="1">
        <v>24</v>
      </c>
      <c r="D30" s="1">
        <v>11</v>
      </c>
      <c r="E30" s="1">
        <v>404</v>
      </c>
    </row>
    <row r="31" spans="1:5" x14ac:dyDescent="0.3">
      <c r="A31" s="7" t="s">
        <v>74</v>
      </c>
      <c r="B31" s="8" t="s">
        <v>80</v>
      </c>
      <c r="C31" s="1">
        <v>32</v>
      </c>
      <c r="D31" s="1">
        <v>9</v>
      </c>
      <c r="E31" s="1">
        <v>404</v>
      </c>
    </row>
    <row r="32" spans="1:5" x14ac:dyDescent="0.3">
      <c r="A32" s="7" t="s">
        <v>75</v>
      </c>
      <c r="B32" s="8" t="s">
        <v>81</v>
      </c>
      <c r="C32" s="1">
        <v>44</v>
      </c>
      <c r="D32" s="1">
        <v>7</v>
      </c>
      <c r="E32" s="1">
        <v>404</v>
      </c>
    </row>
    <row r="33" spans="1:5" x14ac:dyDescent="0.3">
      <c r="A33" s="7" t="s">
        <v>76</v>
      </c>
      <c r="B33" s="8" t="s">
        <v>82</v>
      </c>
      <c r="C33" s="1">
        <v>56</v>
      </c>
      <c r="D33" s="1">
        <v>5</v>
      </c>
      <c r="E33" s="1">
        <v>404</v>
      </c>
    </row>
    <row r="34" spans="1:5" x14ac:dyDescent="0.3">
      <c r="A34" s="7" t="s">
        <v>105</v>
      </c>
      <c r="B34" s="8" t="s">
        <v>106</v>
      </c>
      <c r="C34" s="1">
        <v>72</v>
      </c>
      <c r="D34" s="1">
        <v>4</v>
      </c>
      <c r="E34" s="1">
        <v>404</v>
      </c>
    </row>
    <row r="35" spans="1:5" x14ac:dyDescent="0.3">
      <c r="A35" s="7" t="s">
        <v>107</v>
      </c>
      <c r="B35" s="8"/>
    </row>
    <row r="36" spans="1:5" x14ac:dyDescent="0.3">
      <c r="A36" s="7" t="s">
        <v>108</v>
      </c>
      <c r="B36" s="8" t="s">
        <v>222</v>
      </c>
      <c r="C36" s="1">
        <v>8</v>
      </c>
      <c r="D36" s="1">
        <v>16</v>
      </c>
      <c r="E36" s="1">
        <v>404</v>
      </c>
    </row>
    <row r="37" spans="1:5" x14ac:dyDescent="0.3">
      <c r="A37" s="7" t="s">
        <v>109</v>
      </c>
      <c r="B37" s="8" t="s">
        <v>121</v>
      </c>
      <c r="C37" s="1">
        <v>12</v>
      </c>
      <c r="D37" s="1">
        <v>16</v>
      </c>
      <c r="E37" s="1">
        <v>404</v>
      </c>
    </row>
    <row r="38" spans="1:5" x14ac:dyDescent="0.3">
      <c r="A38" s="7" t="s">
        <v>110</v>
      </c>
      <c r="B38" s="8" t="s">
        <v>122</v>
      </c>
      <c r="C38" s="1">
        <v>16</v>
      </c>
      <c r="D38" s="1">
        <v>14</v>
      </c>
      <c r="E38" s="1">
        <v>404</v>
      </c>
    </row>
    <row r="39" spans="1:5" x14ac:dyDescent="0.3">
      <c r="A39" s="7" t="s">
        <v>111</v>
      </c>
      <c r="B39" s="8" t="s">
        <v>123</v>
      </c>
      <c r="C39" s="1">
        <v>24</v>
      </c>
      <c r="D39" s="1">
        <v>11</v>
      </c>
      <c r="E39" s="1">
        <v>404</v>
      </c>
    </row>
    <row r="40" spans="1:5" x14ac:dyDescent="0.3">
      <c r="A40" s="7" t="s">
        <v>112</v>
      </c>
      <c r="B40" s="8" t="s">
        <v>124</v>
      </c>
      <c r="C40" s="1">
        <v>32</v>
      </c>
      <c r="D40" s="1">
        <v>9</v>
      </c>
      <c r="E40" s="1">
        <v>404</v>
      </c>
    </row>
    <row r="41" spans="1:5" x14ac:dyDescent="0.3">
      <c r="A41" s="7" t="s">
        <v>113</v>
      </c>
      <c r="B41" s="8" t="s">
        <v>125</v>
      </c>
      <c r="C41" s="1">
        <v>44</v>
      </c>
      <c r="D41" s="1">
        <v>7</v>
      </c>
      <c r="E41" s="1">
        <v>404</v>
      </c>
    </row>
    <row r="42" spans="1:5" x14ac:dyDescent="0.3">
      <c r="A42" s="7" t="s">
        <v>114</v>
      </c>
      <c r="B42" s="8" t="s">
        <v>126</v>
      </c>
      <c r="C42" s="1">
        <v>52</v>
      </c>
      <c r="D42" s="1">
        <v>5</v>
      </c>
      <c r="E42" s="1">
        <v>404</v>
      </c>
    </row>
    <row r="43" spans="1:5" x14ac:dyDescent="0.3">
      <c r="A43" s="7" t="s">
        <v>115</v>
      </c>
      <c r="B43" s="8" t="s">
        <v>127</v>
      </c>
      <c r="D43" s="1">
        <v>4</v>
      </c>
      <c r="E43" s="1">
        <v>404</v>
      </c>
    </row>
    <row r="44" spans="1:5" x14ac:dyDescent="0.3">
      <c r="A44" s="7" t="s">
        <v>116</v>
      </c>
      <c r="B44" s="8"/>
    </row>
    <row r="45" spans="1:5" x14ac:dyDescent="0.3">
      <c r="A45" s="7" t="s">
        <v>117</v>
      </c>
      <c r="B45" s="8"/>
    </row>
    <row r="46" spans="1:5" x14ac:dyDescent="0.3">
      <c r="A46" s="7" t="s">
        <v>118</v>
      </c>
      <c r="B46" s="8"/>
    </row>
    <row r="47" spans="1:5" x14ac:dyDescent="0.3">
      <c r="A47" s="7" t="s">
        <v>119</v>
      </c>
      <c r="B47" s="8"/>
    </row>
    <row r="48" spans="1:5" x14ac:dyDescent="0.3">
      <c r="A48" s="7" t="s">
        <v>120</v>
      </c>
      <c r="B48" s="8"/>
    </row>
  </sheetData>
  <mergeCells count="1">
    <mergeCell ref="F6:G6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9A539-677A-4052-B2E3-BFD2EB6EDFE7}">
  <dimension ref="A1:I17"/>
  <sheetViews>
    <sheetView zoomScale="170" zoomScaleNormal="170" workbookViewId="0">
      <selection activeCell="F7" sqref="F7:I7"/>
    </sheetView>
  </sheetViews>
  <sheetFormatPr defaultRowHeight="15" x14ac:dyDescent="0.3"/>
  <cols>
    <col min="1" max="1" width="7.625" customWidth="1"/>
    <col min="2" max="5" width="12.625" customWidth="1"/>
    <col min="6" max="9" width="20.625" customWidth="1"/>
  </cols>
  <sheetData>
    <row r="1" spans="1:9" ht="15.6" thickBot="1" x14ac:dyDescent="0.35">
      <c r="B1" s="60" t="s">
        <v>85</v>
      </c>
      <c r="C1" s="60"/>
      <c r="D1" s="60"/>
      <c r="E1" s="60"/>
      <c r="F1" s="60" t="s">
        <v>86</v>
      </c>
      <c r="G1" s="60"/>
      <c r="H1" s="60"/>
      <c r="I1" s="60"/>
    </row>
    <row r="2" spans="1:9" x14ac:dyDescent="0.3">
      <c r="A2" s="61" t="s">
        <v>55</v>
      </c>
      <c r="B2" s="79" t="s">
        <v>135</v>
      </c>
      <c r="C2" s="80"/>
      <c r="D2" s="80"/>
      <c r="E2" s="80"/>
      <c r="F2" s="63" t="s">
        <v>56</v>
      </c>
      <c r="G2" s="63"/>
      <c r="H2" s="63"/>
      <c r="I2" s="64"/>
    </row>
    <row r="3" spans="1:9" ht="15.6" thickBot="1" x14ac:dyDescent="0.35">
      <c r="A3" s="61"/>
      <c r="B3" s="33" t="s">
        <v>38</v>
      </c>
      <c r="C3" s="34" t="s">
        <v>83</v>
      </c>
      <c r="D3" s="34" t="s">
        <v>84</v>
      </c>
      <c r="E3" s="34" t="s">
        <v>96</v>
      </c>
      <c r="F3" s="65" t="s">
        <v>211</v>
      </c>
      <c r="G3" s="65"/>
      <c r="H3" s="65"/>
      <c r="I3" s="66"/>
    </row>
    <row r="4" spans="1:9" x14ac:dyDescent="0.3">
      <c r="A4" s="61"/>
      <c r="B4" s="67" t="s">
        <v>135</v>
      </c>
      <c r="C4" s="68"/>
      <c r="D4" s="68"/>
      <c r="E4" s="68"/>
      <c r="F4" s="68" t="s">
        <v>213</v>
      </c>
      <c r="G4" s="68"/>
      <c r="H4" s="68"/>
      <c r="I4" s="69"/>
    </row>
    <row r="5" spans="1:9" ht="31.2" customHeight="1" thickBot="1" x14ac:dyDescent="0.35">
      <c r="A5" s="61"/>
      <c r="B5" s="29" t="s">
        <v>38</v>
      </c>
      <c r="C5" s="30" t="s">
        <v>83</v>
      </c>
      <c r="D5" s="30" t="s">
        <v>84</v>
      </c>
      <c r="E5" s="30" t="s">
        <v>96</v>
      </c>
      <c r="F5" s="70" t="s">
        <v>214</v>
      </c>
      <c r="G5" s="71"/>
      <c r="H5" s="71"/>
      <c r="I5" s="72"/>
    </row>
    <row r="6" spans="1:9" x14ac:dyDescent="0.3">
      <c r="A6" s="61"/>
      <c r="B6" s="81" t="s">
        <v>208</v>
      </c>
      <c r="C6" s="82"/>
      <c r="D6" s="82"/>
      <c r="E6" s="82"/>
      <c r="F6" s="82" t="s">
        <v>210</v>
      </c>
      <c r="G6" s="82"/>
      <c r="H6" s="82"/>
      <c r="I6" s="83"/>
    </row>
    <row r="7" spans="1:9" s="1" customFormat="1" ht="45.6" customHeight="1" thickBot="1" x14ac:dyDescent="0.35">
      <c r="A7" s="61"/>
      <c r="B7" s="27" t="s">
        <v>38</v>
      </c>
      <c r="C7" s="28" t="s">
        <v>88</v>
      </c>
      <c r="D7" s="28" t="s">
        <v>209</v>
      </c>
      <c r="E7" s="28" t="s">
        <v>96</v>
      </c>
      <c r="F7" s="51" t="s">
        <v>212</v>
      </c>
      <c r="G7" s="52"/>
      <c r="H7" s="52"/>
      <c r="I7" s="53"/>
    </row>
    <row r="8" spans="1:9" x14ac:dyDescent="0.3">
      <c r="A8" s="61"/>
      <c r="B8" s="54" t="s">
        <v>145</v>
      </c>
      <c r="C8" s="55"/>
      <c r="D8" s="55"/>
      <c r="E8" s="55"/>
      <c r="F8" s="55" t="s">
        <v>217</v>
      </c>
      <c r="G8" s="55"/>
      <c r="H8" s="55"/>
      <c r="I8" s="56"/>
    </row>
    <row r="9" spans="1:9" ht="30.6" customHeight="1" thickBot="1" x14ac:dyDescent="0.35">
      <c r="A9" s="61"/>
      <c r="B9" s="35" t="s">
        <v>45</v>
      </c>
      <c r="C9" s="36" t="s">
        <v>88</v>
      </c>
      <c r="D9" s="36" t="s">
        <v>87</v>
      </c>
      <c r="E9" s="36" t="s">
        <v>97</v>
      </c>
      <c r="F9" s="57" t="s">
        <v>219</v>
      </c>
      <c r="G9" s="58"/>
      <c r="H9" s="58"/>
      <c r="I9" s="59"/>
    </row>
    <row r="10" spans="1:9" x14ac:dyDescent="0.3">
      <c r="A10" s="61"/>
      <c r="B10" s="73" t="s">
        <v>215</v>
      </c>
      <c r="C10" s="74"/>
      <c r="D10" s="74"/>
      <c r="E10" s="74"/>
      <c r="F10" s="74" t="s">
        <v>216</v>
      </c>
      <c r="G10" s="74"/>
      <c r="H10" s="74"/>
      <c r="I10" s="75"/>
    </row>
    <row r="11" spans="1:9" s="13" customFormat="1" ht="46.2" customHeight="1" thickBot="1" x14ac:dyDescent="0.35">
      <c r="A11" s="61"/>
      <c r="B11" s="31" t="s">
        <v>45</v>
      </c>
      <c r="C11" s="32" t="s">
        <v>88</v>
      </c>
      <c r="D11" s="32" t="s">
        <v>87</v>
      </c>
      <c r="E11" s="32" t="s">
        <v>97</v>
      </c>
      <c r="F11" s="76" t="s">
        <v>218</v>
      </c>
      <c r="G11" s="77"/>
      <c r="H11" s="77"/>
      <c r="I11" s="78"/>
    </row>
    <row r="12" spans="1:9" x14ac:dyDescent="0.3">
      <c r="A12" s="13"/>
    </row>
    <row r="13" spans="1:9" x14ac:dyDescent="0.3">
      <c r="A13" s="13"/>
    </row>
    <row r="14" spans="1:9" x14ac:dyDescent="0.3">
      <c r="A14" s="62" t="s">
        <v>104</v>
      </c>
      <c r="B14" s="1" t="s">
        <v>35</v>
      </c>
      <c r="C14" s="1">
        <v>6</v>
      </c>
      <c r="D14" s="1">
        <v>-7</v>
      </c>
      <c r="E14" s="10" t="s">
        <v>40</v>
      </c>
      <c r="F14" s="1" t="s">
        <v>3</v>
      </c>
      <c r="G14" s="1">
        <v>7</v>
      </c>
      <c r="H14" s="1">
        <v>6</v>
      </c>
    </row>
    <row r="15" spans="1:9" x14ac:dyDescent="0.3">
      <c r="A15" s="62"/>
      <c r="B15" t="s">
        <v>90</v>
      </c>
      <c r="C15" t="s">
        <v>91</v>
      </c>
      <c r="D15" s="9" t="s">
        <v>92</v>
      </c>
      <c r="E15" t="s">
        <v>94</v>
      </c>
      <c r="F15" t="s">
        <v>98</v>
      </c>
      <c r="G15" t="s">
        <v>99</v>
      </c>
      <c r="H15" t="s">
        <v>100</v>
      </c>
    </row>
    <row r="16" spans="1:9" s="11" customFormat="1" ht="48" customHeight="1" x14ac:dyDescent="0.3">
      <c r="A16" s="62"/>
      <c r="B16" s="12" t="s">
        <v>101</v>
      </c>
      <c r="C16" s="11" t="s">
        <v>0</v>
      </c>
      <c r="D16" s="11" t="s">
        <v>93</v>
      </c>
      <c r="E16" s="11" t="s">
        <v>95</v>
      </c>
      <c r="F16" s="12" t="s">
        <v>102</v>
      </c>
      <c r="G16" s="12" t="s">
        <v>148</v>
      </c>
      <c r="H16" s="12" t="s">
        <v>103</v>
      </c>
    </row>
    <row r="17" spans="1:8" x14ac:dyDescent="0.3">
      <c r="A17" s="62"/>
      <c r="F17" s="60" t="s">
        <v>149</v>
      </c>
      <c r="G17" s="60"/>
      <c r="H17" s="60"/>
    </row>
  </sheetData>
  <mergeCells count="20">
    <mergeCell ref="A2:A11"/>
    <mergeCell ref="A14:A17"/>
    <mergeCell ref="B1:E1"/>
    <mergeCell ref="F1:I1"/>
    <mergeCell ref="F2:I2"/>
    <mergeCell ref="F3:I3"/>
    <mergeCell ref="B4:E4"/>
    <mergeCell ref="F4:I4"/>
    <mergeCell ref="F5:I5"/>
    <mergeCell ref="B10:E10"/>
    <mergeCell ref="F10:I10"/>
    <mergeCell ref="F11:I11"/>
    <mergeCell ref="B2:E2"/>
    <mergeCell ref="B6:E6"/>
    <mergeCell ref="F6:I6"/>
    <mergeCell ref="F7:I7"/>
    <mergeCell ref="B8:E8"/>
    <mergeCell ref="F8:I8"/>
    <mergeCell ref="F9:I9"/>
    <mergeCell ref="F17:H17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96A8B-C633-43BE-ADCB-D9A228ADD8E0}">
  <dimension ref="A1:M30"/>
  <sheetViews>
    <sheetView tabSelected="1" workbookViewId="0">
      <pane ySplit="2" topLeftCell="A3" activePane="bottomLeft" state="frozen"/>
      <selection pane="bottomLeft" activeCell="M25" sqref="M25:M30"/>
    </sheetView>
  </sheetViews>
  <sheetFormatPr defaultColWidth="8.875" defaultRowHeight="33.6" customHeight="1" x14ac:dyDescent="0.3"/>
  <cols>
    <col min="1" max="2" width="20.625" style="107" customWidth="1"/>
    <col min="3" max="3" width="10.625" style="107" customWidth="1"/>
    <col min="4" max="4" width="35.375" style="107" customWidth="1"/>
    <col min="5" max="6" width="14.375" style="107" customWidth="1"/>
    <col min="7" max="7" width="15.25" style="107" bestFit="1" customWidth="1"/>
    <col min="8" max="8" width="11" style="107" customWidth="1"/>
    <col min="9" max="9" width="6.25" style="107" customWidth="1"/>
    <col min="10" max="10" width="26.625" style="107" customWidth="1"/>
    <col min="11" max="11" width="6.25" style="107" bestFit="1" customWidth="1"/>
    <col min="12" max="12" width="12.625" style="107" bestFit="1" customWidth="1"/>
    <col min="13" max="13" width="32.125" style="107" customWidth="1"/>
    <col min="14" max="16384" width="8.875" style="107"/>
  </cols>
  <sheetData>
    <row r="1" spans="1:13" s="89" customFormat="1" ht="33.6" customHeight="1" x14ac:dyDescent="0.3">
      <c r="A1" s="86" t="s">
        <v>150</v>
      </c>
      <c r="B1" s="112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s="89" customFormat="1" ht="33.6" customHeight="1" x14ac:dyDescent="0.3">
      <c r="A2" s="90" t="s">
        <v>151</v>
      </c>
      <c r="B2" s="113" t="s">
        <v>242</v>
      </c>
      <c r="C2" s="91" t="s">
        <v>232</v>
      </c>
      <c r="D2" s="91" t="s">
        <v>152</v>
      </c>
      <c r="E2" s="91" t="s">
        <v>153</v>
      </c>
      <c r="F2" s="91" t="s">
        <v>231</v>
      </c>
      <c r="G2" s="91" t="s">
        <v>154</v>
      </c>
      <c r="H2" s="91" t="s">
        <v>155</v>
      </c>
      <c r="I2" s="91" t="s">
        <v>156</v>
      </c>
      <c r="J2" s="91" t="s">
        <v>157</v>
      </c>
      <c r="K2" s="91" t="s">
        <v>158</v>
      </c>
      <c r="L2" s="91" t="s">
        <v>159</v>
      </c>
      <c r="M2" s="92" t="s">
        <v>160</v>
      </c>
    </row>
    <row r="3" spans="1:13" s="89" customFormat="1" ht="33.6" customHeight="1" x14ac:dyDescent="0.3">
      <c r="A3" s="25" t="s">
        <v>189</v>
      </c>
      <c r="B3" s="114" t="s">
        <v>243</v>
      </c>
      <c r="C3" s="120" t="s">
        <v>234</v>
      </c>
      <c r="D3" s="84" t="s">
        <v>161</v>
      </c>
      <c r="E3" s="84" t="s">
        <v>162</v>
      </c>
      <c r="F3" s="85" t="s">
        <v>163</v>
      </c>
      <c r="G3" s="85">
        <f>H3*I3</f>
        <v>224</v>
      </c>
      <c r="H3" s="93">
        <v>16</v>
      </c>
      <c r="I3" s="93">
        <v>14</v>
      </c>
      <c r="J3" s="84" t="s">
        <v>227</v>
      </c>
      <c r="K3" s="85">
        <v>6</v>
      </c>
      <c r="L3" s="85">
        <f t="shared" ref="L3:L25" si="0">G3*K3</f>
        <v>1344</v>
      </c>
      <c r="M3" s="124" t="s">
        <v>164</v>
      </c>
    </row>
    <row r="4" spans="1:13" s="89" customFormat="1" ht="33.6" customHeight="1" x14ac:dyDescent="0.3">
      <c r="A4" s="25" t="s">
        <v>188</v>
      </c>
      <c r="B4" s="114" t="s">
        <v>243</v>
      </c>
      <c r="C4" s="120" t="s">
        <v>234</v>
      </c>
      <c r="D4" s="84" t="s">
        <v>165</v>
      </c>
      <c r="E4" s="84" t="s">
        <v>166</v>
      </c>
      <c r="F4" s="85" t="s">
        <v>167</v>
      </c>
      <c r="G4" s="85">
        <f t="shared" ref="G4:G30" si="1">H4*I4</f>
        <v>160</v>
      </c>
      <c r="H4" s="93">
        <v>16</v>
      </c>
      <c r="I4" s="93">
        <v>10</v>
      </c>
      <c r="J4" s="84" t="s">
        <v>227</v>
      </c>
      <c r="K4" s="85">
        <v>6</v>
      </c>
      <c r="L4" s="85">
        <f t="shared" si="0"/>
        <v>960</v>
      </c>
      <c r="M4" s="124"/>
    </row>
    <row r="5" spans="1:13" s="89" customFormat="1" ht="33.6" customHeight="1" x14ac:dyDescent="0.3">
      <c r="A5" s="25" t="s">
        <v>187</v>
      </c>
      <c r="B5" s="114" t="s">
        <v>243</v>
      </c>
      <c r="C5" s="120" t="s">
        <v>234</v>
      </c>
      <c r="D5" s="84" t="s">
        <v>168</v>
      </c>
      <c r="E5" s="84" t="s">
        <v>169</v>
      </c>
      <c r="F5" s="85" t="s">
        <v>170</v>
      </c>
      <c r="G5" s="85">
        <f t="shared" si="1"/>
        <v>140</v>
      </c>
      <c r="H5" s="93">
        <v>14</v>
      </c>
      <c r="I5" s="93">
        <v>10</v>
      </c>
      <c r="J5" s="84" t="s">
        <v>227</v>
      </c>
      <c r="K5" s="85">
        <v>6</v>
      </c>
      <c r="L5" s="85">
        <f t="shared" si="0"/>
        <v>840</v>
      </c>
      <c r="M5" s="124"/>
    </row>
    <row r="6" spans="1:13" s="89" customFormat="1" ht="33.6" customHeight="1" x14ac:dyDescent="0.3">
      <c r="A6" s="25" t="s">
        <v>223</v>
      </c>
      <c r="B6" s="114" t="s">
        <v>243</v>
      </c>
      <c r="C6" s="120" t="s">
        <v>234</v>
      </c>
      <c r="D6" s="84" t="s">
        <v>228</v>
      </c>
      <c r="E6" s="84" t="s">
        <v>224</v>
      </c>
      <c r="F6" s="85" t="s">
        <v>225</v>
      </c>
      <c r="G6" s="85">
        <v>110</v>
      </c>
      <c r="H6" s="93">
        <v>11</v>
      </c>
      <c r="I6" s="93">
        <v>10</v>
      </c>
      <c r="J6" s="84" t="s">
        <v>227</v>
      </c>
      <c r="K6" s="85">
        <v>6</v>
      </c>
      <c r="L6" s="85">
        <v>660</v>
      </c>
      <c r="M6" s="124"/>
    </row>
    <row r="7" spans="1:13" s="89" customFormat="1" ht="33.6" customHeight="1" x14ac:dyDescent="0.3">
      <c r="A7" s="24" t="s">
        <v>206</v>
      </c>
      <c r="B7" s="115" t="s">
        <v>243</v>
      </c>
      <c r="C7" s="121" t="s">
        <v>233</v>
      </c>
      <c r="D7" s="94" t="s">
        <v>235</v>
      </c>
      <c r="E7" s="94" t="s">
        <v>166</v>
      </c>
      <c r="F7" s="95" t="s">
        <v>167</v>
      </c>
      <c r="G7" s="95">
        <f t="shared" ref="G7" si="2">H7*I7</f>
        <v>80</v>
      </c>
      <c r="H7" s="96">
        <v>16</v>
      </c>
      <c r="I7" s="96">
        <v>5</v>
      </c>
      <c r="J7" s="94" t="s">
        <v>227</v>
      </c>
      <c r="K7" s="95">
        <v>4</v>
      </c>
      <c r="L7" s="95">
        <f t="shared" ref="L7" si="3">G7*K7</f>
        <v>320</v>
      </c>
      <c r="M7" s="125" t="s">
        <v>171</v>
      </c>
    </row>
    <row r="8" spans="1:13" s="89" customFormat="1" ht="33.6" customHeight="1" x14ac:dyDescent="0.3">
      <c r="A8" s="24" t="s">
        <v>190</v>
      </c>
      <c r="B8" s="115" t="s">
        <v>243</v>
      </c>
      <c r="C8" s="121" t="s">
        <v>233</v>
      </c>
      <c r="D8" s="94" t="s">
        <v>236</v>
      </c>
      <c r="E8" s="94" t="s">
        <v>169</v>
      </c>
      <c r="F8" s="95" t="s">
        <v>170</v>
      </c>
      <c r="G8" s="95">
        <f t="shared" si="1"/>
        <v>70</v>
      </c>
      <c r="H8" s="96">
        <v>14</v>
      </c>
      <c r="I8" s="96">
        <v>5</v>
      </c>
      <c r="J8" s="94" t="s">
        <v>227</v>
      </c>
      <c r="K8" s="95">
        <v>4</v>
      </c>
      <c r="L8" s="95">
        <f t="shared" si="0"/>
        <v>280</v>
      </c>
      <c r="M8" s="125"/>
    </row>
    <row r="9" spans="1:13" s="89" customFormat="1" ht="33.6" customHeight="1" x14ac:dyDescent="0.3">
      <c r="A9" s="24" t="s">
        <v>191</v>
      </c>
      <c r="B9" s="115" t="s">
        <v>243</v>
      </c>
      <c r="C9" s="121" t="s">
        <v>233</v>
      </c>
      <c r="D9" s="94" t="s">
        <v>237</v>
      </c>
      <c r="E9" s="94" t="s">
        <v>172</v>
      </c>
      <c r="F9" s="95" t="s">
        <v>173</v>
      </c>
      <c r="G9" s="95">
        <f t="shared" si="1"/>
        <v>55</v>
      </c>
      <c r="H9" s="96">
        <v>11</v>
      </c>
      <c r="I9" s="96">
        <v>5</v>
      </c>
      <c r="J9" s="94" t="s">
        <v>227</v>
      </c>
      <c r="K9" s="95">
        <v>4</v>
      </c>
      <c r="L9" s="95">
        <f t="shared" si="0"/>
        <v>220</v>
      </c>
      <c r="M9" s="125"/>
    </row>
    <row r="10" spans="1:13" s="89" customFormat="1" ht="33.6" customHeight="1" x14ac:dyDescent="0.3">
      <c r="A10" s="24" t="s">
        <v>192</v>
      </c>
      <c r="B10" s="115" t="s">
        <v>243</v>
      </c>
      <c r="C10" s="121" t="s">
        <v>233</v>
      </c>
      <c r="D10" s="94" t="s">
        <v>238</v>
      </c>
      <c r="E10" s="94" t="s">
        <v>174</v>
      </c>
      <c r="F10" s="95" t="s">
        <v>175</v>
      </c>
      <c r="G10" s="95">
        <f t="shared" si="1"/>
        <v>45</v>
      </c>
      <c r="H10" s="96">
        <v>9</v>
      </c>
      <c r="I10" s="96">
        <v>5</v>
      </c>
      <c r="J10" s="94" t="s">
        <v>227</v>
      </c>
      <c r="K10" s="95">
        <v>4</v>
      </c>
      <c r="L10" s="95">
        <f t="shared" si="0"/>
        <v>180</v>
      </c>
      <c r="M10" s="125"/>
    </row>
    <row r="11" spans="1:13" s="89" customFormat="1" ht="33.6" customHeight="1" x14ac:dyDescent="0.3">
      <c r="A11" s="24" t="s">
        <v>193</v>
      </c>
      <c r="B11" s="115" t="s">
        <v>243</v>
      </c>
      <c r="C11" s="121" t="s">
        <v>233</v>
      </c>
      <c r="D11" s="94" t="s">
        <v>239</v>
      </c>
      <c r="E11" s="94" t="s">
        <v>176</v>
      </c>
      <c r="F11" s="95" t="s">
        <v>177</v>
      </c>
      <c r="G11" s="95">
        <f t="shared" si="1"/>
        <v>35</v>
      </c>
      <c r="H11" s="96">
        <v>7</v>
      </c>
      <c r="I11" s="96">
        <v>5</v>
      </c>
      <c r="J11" s="94" t="s">
        <v>227</v>
      </c>
      <c r="K11" s="95">
        <v>4</v>
      </c>
      <c r="L11" s="95">
        <f t="shared" si="0"/>
        <v>140</v>
      </c>
      <c r="M11" s="125"/>
    </row>
    <row r="12" spans="1:13" s="89" customFormat="1" ht="33.6" customHeight="1" x14ac:dyDescent="0.3">
      <c r="A12" s="24" t="s">
        <v>194</v>
      </c>
      <c r="B12" s="115" t="s">
        <v>243</v>
      </c>
      <c r="C12" s="121" t="s">
        <v>233</v>
      </c>
      <c r="D12" s="94" t="s">
        <v>240</v>
      </c>
      <c r="E12" s="94" t="s">
        <v>229</v>
      </c>
      <c r="F12" s="95" t="s">
        <v>178</v>
      </c>
      <c r="G12" s="95">
        <f t="shared" si="1"/>
        <v>25</v>
      </c>
      <c r="H12" s="96">
        <v>5</v>
      </c>
      <c r="I12" s="96">
        <v>5</v>
      </c>
      <c r="J12" s="94" t="s">
        <v>227</v>
      </c>
      <c r="K12" s="95">
        <v>4</v>
      </c>
      <c r="L12" s="95">
        <f t="shared" si="0"/>
        <v>100</v>
      </c>
      <c r="M12" s="125"/>
    </row>
    <row r="13" spans="1:13" s="89" customFormat="1" ht="33.6" customHeight="1" x14ac:dyDescent="0.3">
      <c r="A13" s="24" t="s">
        <v>195</v>
      </c>
      <c r="B13" s="115" t="s">
        <v>243</v>
      </c>
      <c r="C13" s="121" t="s">
        <v>233</v>
      </c>
      <c r="D13" s="94" t="s">
        <v>241</v>
      </c>
      <c r="E13" s="94" t="s">
        <v>179</v>
      </c>
      <c r="F13" s="95" t="s">
        <v>180</v>
      </c>
      <c r="G13" s="95">
        <f t="shared" si="1"/>
        <v>24</v>
      </c>
      <c r="H13" s="96">
        <v>4</v>
      </c>
      <c r="I13" s="96">
        <v>6</v>
      </c>
      <c r="J13" s="94" t="s">
        <v>227</v>
      </c>
      <c r="K13" s="95">
        <v>4</v>
      </c>
      <c r="L13" s="95">
        <f t="shared" si="0"/>
        <v>96</v>
      </c>
      <c r="M13" s="125"/>
    </row>
    <row r="14" spans="1:13" s="89" customFormat="1" ht="33.6" customHeight="1" x14ac:dyDescent="0.3">
      <c r="A14" s="126" t="s">
        <v>203</v>
      </c>
      <c r="B14" s="118" t="s">
        <v>244</v>
      </c>
      <c r="C14" s="26" t="s">
        <v>234</v>
      </c>
      <c r="D14" s="97" t="s">
        <v>161</v>
      </c>
      <c r="E14" s="97" t="s">
        <v>162</v>
      </c>
      <c r="F14" s="98" t="s">
        <v>163</v>
      </c>
      <c r="G14" s="98">
        <f>H14*I14</f>
        <v>128</v>
      </c>
      <c r="H14" s="99">
        <v>16</v>
      </c>
      <c r="I14" s="99">
        <v>8</v>
      </c>
      <c r="J14" s="97" t="s">
        <v>230</v>
      </c>
      <c r="K14" s="98">
        <v>4</v>
      </c>
      <c r="L14" s="98">
        <f t="shared" ref="L14:L24" si="4">G14*K14</f>
        <v>512</v>
      </c>
      <c r="M14" s="131" t="s">
        <v>245</v>
      </c>
    </row>
    <row r="15" spans="1:13" s="89" customFormat="1" ht="33.6" customHeight="1" x14ac:dyDescent="0.3">
      <c r="A15" s="126" t="s">
        <v>204</v>
      </c>
      <c r="B15" s="118" t="s">
        <v>244</v>
      </c>
      <c r="C15" s="26" t="s">
        <v>234</v>
      </c>
      <c r="D15" s="97" t="s">
        <v>165</v>
      </c>
      <c r="E15" s="97" t="s">
        <v>166</v>
      </c>
      <c r="F15" s="98" t="s">
        <v>167</v>
      </c>
      <c r="G15" s="98">
        <f t="shared" ref="G15:G24" si="5">H15*I15</f>
        <v>96</v>
      </c>
      <c r="H15" s="99">
        <v>16</v>
      </c>
      <c r="I15" s="99">
        <v>6</v>
      </c>
      <c r="J15" s="97" t="s">
        <v>230</v>
      </c>
      <c r="K15" s="98">
        <v>4</v>
      </c>
      <c r="L15" s="98">
        <f t="shared" si="4"/>
        <v>384</v>
      </c>
      <c r="M15" s="132"/>
    </row>
    <row r="16" spans="1:13" s="89" customFormat="1" ht="33.6" customHeight="1" x14ac:dyDescent="0.3">
      <c r="A16" s="126" t="s">
        <v>205</v>
      </c>
      <c r="B16" s="118" t="s">
        <v>244</v>
      </c>
      <c r="C16" s="26" t="s">
        <v>234</v>
      </c>
      <c r="D16" s="97" t="s">
        <v>168</v>
      </c>
      <c r="E16" s="97" t="s">
        <v>169</v>
      </c>
      <c r="F16" s="98" t="s">
        <v>170</v>
      </c>
      <c r="G16" s="98">
        <f t="shared" si="5"/>
        <v>84</v>
      </c>
      <c r="H16" s="99">
        <v>14</v>
      </c>
      <c r="I16" s="99">
        <v>6</v>
      </c>
      <c r="J16" s="97" t="s">
        <v>230</v>
      </c>
      <c r="K16" s="98">
        <v>4</v>
      </c>
      <c r="L16" s="98">
        <f t="shared" si="4"/>
        <v>336</v>
      </c>
      <c r="M16" s="132"/>
    </row>
    <row r="17" spans="1:13" s="89" customFormat="1" ht="33.6" customHeight="1" x14ac:dyDescent="0.3">
      <c r="A17" s="126" t="s">
        <v>226</v>
      </c>
      <c r="B17" s="118" t="s">
        <v>244</v>
      </c>
      <c r="C17" s="26" t="s">
        <v>234</v>
      </c>
      <c r="D17" s="97" t="s">
        <v>228</v>
      </c>
      <c r="E17" s="97" t="s">
        <v>224</v>
      </c>
      <c r="F17" s="98" t="s">
        <v>225</v>
      </c>
      <c r="G17" s="98">
        <v>66</v>
      </c>
      <c r="H17" s="99">
        <v>11</v>
      </c>
      <c r="I17" s="99">
        <v>6</v>
      </c>
      <c r="J17" s="97" t="s">
        <v>230</v>
      </c>
      <c r="K17" s="98">
        <v>4</v>
      </c>
      <c r="L17" s="98">
        <v>660</v>
      </c>
      <c r="M17" s="133"/>
    </row>
    <row r="18" spans="1:13" s="89" customFormat="1" ht="33.6" customHeight="1" x14ac:dyDescent="0.3">
      <c r="A18" s="127" t="s">
        <v>196</v>
      </c>
      <c r="B18" s="130" t="s">
        <v>244</v>
      </c>
      <c r="C18" s="122" t="s">
        <v>233</v>
      </c>
      <c r="D18" s="119" t="s">
        <v>235</v>
      </c>
      <c r="E18" s="100" t="s">
        <v>166</v>
      </c>
      <c r="F18" s="101" t="s">
        <v>167</v>
      </c>
      <c r="G18" s="101">
        <f t="shared" ref="G18" si="6">H18*I18</f>
        <v>48</v>
      </c>
      <c r="H18" s="102">
        <v>16</v>
      </c>
      <c r="I18" s="102">
        <v>3</v>
      </c>
      <c r="J18" s="100" t="s">
        <v>230</v>
      </c>
      <c r="K18" s="101">
        <v>3</v>
      </c>
      <c r="L18" s="101">
        <f t="shared" ref="L18" si="7">G18*K18</f>
        <v>144</v>
      </c>
      <c r="M18" s="128" t="s">
        <v>246</v>
      </c>
    </row>
    <row r="19" spans="1:13" s="89" customFormat="1" ht="33.6" customHeight="1" x14ac:dyDescent="0.3">
      <c r="A19" s="127" t="s">
        <v>197</v>
      </c>
      <c r="B19" s="130" t="s">
        <v>244</v>
      </c>
      <c r="C19" s="122" t="s">
        <v>233</v>
      </c>
      <c r="D19" s="119" t="s">
        <v>236</v>
      </c>
      <c r="E19" s="100" t="s">
        <v>169</v>
      </c>
      <c r="F19" s="101" t="s">
        <v>170</v>
      </c>
      <c r="G19" s="101">
        <f t="shared" si="5"/>
        <v>42</v>
      </c>
      <c r="H19" s="102">
        <v>14</v>
      </c>
      <c r="I19" s="102">
        <v>3</v>
      </c>
      <c r="J19" s="100" t="s">
        <v>230</v>
      </c>
      <c r="K19" s="101">
        <v>3</v>
      </c>
      <c r="L19" s="101">
        <f t="shared" si="4"/>
        <v>126</v>
      </c>
      <c r="M19" s="128"/>
    </row>
    <row r="20" spans="1:13" s="89" customFormat="1" ht="33.6" customHeight="1" x14ac:dyDescent="0.3">
      <c r="A20" s="127" t="s">
        <v>198</v>
      </c>
      <c r="B20" s="130" t="s">
        <v>244</v>
      </c>
      <c r="C20" s="122" t="s">
        <v>233</v>
      </c>
      <c r="D20" s="119" t="s">
        <v>237</v>
      </c>
      <c r="E20" s="100" t="s">
        <v>172</v>
      </c>
      <c r="F20" s="101" t="s">
        <v>173</v>
      </c>
      <c r="G20" s="101">
        <f t="shared" si="5"/>
        <v>33</v>
      </c>
      <c r="H20" s="102">
        <v>11</v>
      </c>
      <c r="I20" s="102">
        <v>3</v>
      </c>
      <c r="J20" s="100" t="s">
        <v>230</v>
      </c>
      <c r="K20" s="101">
        <v>3</v>
      </c>
      <c r="L20" s="101">
        <f t="shared" si="4"/>
        <v>99</v>
      </c>
      <c r="M20" s="128"/>
    </row>
    <row r="21" spans="1:13" s="89" customFormat="1" ht="33.6" customHeight="1" x14ac:dyDescent="0.3">
      <c r="A21" s="127" t="s">
        <v>199</v>
      </c>
      <c r="B21" s="130" t="s">
        <v>244</v>
      </c>
      <c r="C21" s="122" t="s">
        <v>233</v>
      </c>
      <c r="D21" s="119" t="s">
        <v>238</v>
      </c>
      <c r="E21" s="100" t="s">
        <v>174</v>
      </c>
      <c r="F21" s="101" t="s">
        <v>175</v>
      </c>
      <c r="G21" s="101">
        <f t="shared" si="5"/>
        <v>27</v>
      </c>
      <c r="H21" s="102">
        <v>9</v>
      </c>
      <c r="I21" s="102">
        <v>3</v>
      </c>
      <c r="J21" s="100" t="s">
        <v>230</v>
      </c>
      <c r="K21" s="101">
        <v>3</v>
      </c>
      <c r="L21" s="101">
        <f t="shared" si="4"/>
        <v>81</v>
      </c>
      <c r="M21" s="128"/>
    </row>
    <row r="22" spans="1:13" s="89" customFormat="1" ht="33.6" customHeight="1" x14ac:dyDescent="0.3">
      <c r="A22" s="127" t="s">
        <v>200</v>
      </c>
      <c r="B22" s="130" t="s">
        <v>244</v>
      </c>
      <c r="C22" s="122" t="s">
        <v>233</v>
      </c>
      <c r="D22" s="119" t="s">
        <v>239</v>
      </c>
      <c r="E22" s="100" t="s">
        <v>176</v>
      </c>
      <c r="F22" s="101" t="s">
        <v>177</v>
      </c>
      <c r="G22" s="101">
        <f t="shared" si="5"/>
        <v>21</v>
      </c>
      <c r="H22" s="102">
        <v>7</v>
      </c>
      <c r="I22" s="102">
        <v>3</v>
      </c>
      <c r="J22" s="100" t="s">
        <v>230</v>
      </c>
      <c r="K22" s="101">
        <v>3</v>
      </c>
      <c r="L22" s="101">
        <f t="shared" si="4"/>
        <v>63</v>
      </c>
      <c r="M22" s="128"/>
    </row>
    <row r="23" spans="1:13" s="89" customFormat="1" ht="33.6" customHeight="1" x14ac:dyDescent="0.3">
      <c r="A23" s="127" t="s">
        <v>201</v>
      </c>
      <c r="B23" s="130" t="s">
        <v>244</v>
      </c>
      <c r="C23" s="122" t="s">
        <v>233</v>
      </c>
      <c r="D23" s="119" t="s">
        <v>240</v>
      </c>
      <c r="E23" s="100" t="s">
        <v>229</v>
      </c>
      <c r="F23" s="101" t="s">
        <v>178</v>
      </c>
      <c r="G23" s="101">
        <f t="shared" si="5"/>
        <v>15</v>
      </c>
      <c r="H23" s="102">
        <v>5</v>
      </c>
      <c r="I23" s="102">
        <v>3</v>
      </c>
      <c r="J23" s="100" t="s">
        <v>230</v>
      </c>
      <c r="K23" s="101">
        <v>3</v>
      </c>
      <c r="L23" s="101">
        <f t="shared" si="4"/>
        <v>45</v>
      </c>
      <c r="M23" s="128"/>
    </row>
    <row r="24" spans="1:13" s="89" customFormat="1" ht="33.6" customHeight="1" x14ac:dyDescent="0.3">
      <c r="A24" s="127" t="s">
        <v>202</v>
      </c>
      <c r="B24" s="130" t="s">
        <v>244</v>
      </c>
      <c r="C24" s="122" t="s">
        <v>233</v>
      </c>
      <c r="D24" s="119" t="s">
        <v>241</v>
      </c>
      <c r="E24" s="100" t="s">
        <v>179</v>
      </c>
      <c r="F24" s="101" t="s">
        <v>180</v>
      </c>
      <c r="G24" s="101">
        <f t="shared" si="5"/>
        <v>12</v>
      </c>
      <c r="H24" s="102">
        <v>4</v>
      </c>
      <c r="I24" s="102">
        <v>3</v>
      </c>
      <c r="J24" s="100" t="s">
        <v>230</v>
      </c>
      <c r="K24" s="101">
        <v>3</v>
      </c>
      <c r="L24" s="101">
        <f t="shared" si="4"/>
        <v>36</v>
      </c>
      <c r="M24" s="128"/>
    </row>
    <row r="25" spans="1:13" ht="33.6" customHeight="1" x14ac:dyDescent="0.3">
      <c r="A25" s="22" t="s">
        <v>181</v>
      </c>
      <c r="B25" s="116" t="s">
        <v>243</v>
      </c>
      <c r="C25" s="123" t="s">
        <v>234</v>
      </c>
      <c r="D25" s="103" t="s">
        <v>236</v>
      </c>
      <c r="E25" s="103" t="s">
        <v>169</v>
      </c>
      <c r="F25" s="104" t="s">
        <v>170</v>
      </c>
      <c r="G25" s="104">
        <f>H25*I25</f>
        <v>140</v>
      </c>
      <c r="H25" s="105">
        <v>14</v>
      </c>
      <c r="I25" s="105">
        <v>10</v>
      </c>
      <c r="J25" s="103" t="s">
        <v>227</v>
      </c>
      <c r="K25" s="104">
        <v>4</v>
      </c>
      <c r="L25" s="104">
        <f t="shared" si="0"/>
        <v>560</v>
      </c>
      <c r="M25" s="106" t="s">
        <v>171</v>
      </c>
    </row>
    <row r="26" spans="1:13" ht="33.6" customHeight="1" x14ac:dyDescent="0.3">
      <c r="A26" s="22" t="s">
        <v>182</v>
      </c>
      <c r="B26" s="116" t="s">
        <v>243</v>
      </c>
      <c r="C26" s="123" t="s">
        <v>234</v>
      </c>
      <c r="D26" s="103" t="s">
        <v>237</v>
      </c>
      <c r="E26" s="103" t="s">
        <v>172</v>
      </c>
      <c r="F26" s="104" t="s">
        <v>173</v>
      </c>
      <c r="G26" s="104">
        <f t="shared" si="1"/>
        <v>110</v>
      </c>
      <c r="H26" s="105">
        <v>11</v>
      </c>
      <c r="I26" s="105">
        <v>10</v>
      </c>
      <c r="J26" s="103" t="s">
        <v>227</v>
      </c>
      <c r="K26" s="104">
        <v>4</v>
      </c>
      <c r="L26" s="104">
        <f>G26*K26</f>
        <v>440</v>
      </c>
      <c r="M26" s="106"/>
    </row>
    <row r="27" spans="1:13" ht="33.6" customHeight="1" x14ac:dyDescent="0.3">
      <c r="A27" s="22" t="s">
        <v>183</v>
      </c>
      <c r="B27" s="116" t="s">
        <v>243</v>
      </c>
      <c r="C27" s="123" t="s">
        <v>234</v>
      </c>
      <c r="D27" s="103" t="s">
        <v>238</v>
      </c>
      <c r="E27" s="103" t="s">
        <v>174</v>
      </c>
      <c r="F27" s="104" t="s">
        <v>175</v>
      </c>
      <c r="G27" s="104">
        <f t="shared" si="1"/>
        <v>90</v>
      </c>
      <c r="H27" s="105">
        <v>9</v>
      </c>
      <c r="I27" s="105">
        <v>10</v>
      </c>
      <c r="J27" s="103" t="s">
        <v>227</v>
      </c>
      <c r="K27" s="104">
        <v>4</v>
      </c>
      <c r="L27" s="104">
        <f t="shared" ref="L27:L30" si="8">G27*K27</f>
        <v>360</v>
      </c>
      <c r="M27" s="106"/>
    </row>
    <row r="28" spans="1:13" ht="33.6" customHeight="1" x14ac:dyDescent="0.3">
      <c r="A28" s="22" t="s">
        <v>184</v>
      </c>
      <c r="B28" s="116" t="s">
        <v>243</v>
      </c>
      <c r="C28" s="123" t="s">
        <v>234</v>
      </c>
      <c r="D28" s="103" t="s">
        <v>239</v>
      </c>
      <c r="E28" s="103" t="s">
        <v>176</v>
      </c>
      <c r="F28" s="104" t="s">
        <v>177</v>
      </c>
      <c r="G28" s="104">
        <f t="shared" si="1"/>
        <v>70</v>
      </c>
      <c r="H28" s="105">
        <v>7</v>
      </c>
      <c r="I28" s="105">
        <v>10</v>
      </c>
      <c r="J28" s="103" t="s">
        <v>227</v>
      </c>
      <c r="K28" s="104">
        <v>4</v>
      </c>
      <c r="L28" s="104">
        <f t="shared" si="8"/>
        <v>280</v>
      </c>
      <c r="M28" s="106"/>
    </row>
    <row r="29" spans="1:13" ht="33.6" customHeight="1" x14ac:dyDescent="0.3">
      <c r="A29" s="22" t="s">
        <v>185</v>
      </c>
      <c r="B29" s="116" t="s">
        <v>243</v>
      </c>
      <c r="C29" s="123" t="s">
        <v>234</v>
      </c>
      <c r="D29" s="103" t="s">
        <v>240</v>
      </c>
      <c r="E29" s="103" t="s">
        <v>229</v>
      </c>
      <c r="F29" s="104" t="s">
        <v>178</v>
      </c>
      <c r="G29" s="104">
        <f t="shared" si="1"/>
        <v>50</v>
      </c>
      <c r="H29" s="105">
        <v>5</v>
      </c>
      <c r="I29" s="105">
        <v>10</v>
      </c>
      <c r="J29" s="103" t="s">
        <v>227</v>
      </c>
      <c r="K29" s="104">
        <v>4</v>
      </c>
      <c r="L29" s="104">
        <f t="shared" si="8"/>
        <v>200</v>
      </c>
      <c r="M29" s="106"/>
    </row>
    <row r="30" spans="1:13" ht="33.6" customHeight="1" thickBot="1" x14ac:dyDescent="0.35">
      <c r="A30" s="23" t="s">
        <v>186</v>
      </c>
      <c r="B30" s="117" t="s">
        <v>243</v>
      </c>
      <c r="C30" s="129" t="s">
        <v>234</v>
      </c>
      <c r="D30" s="108" t="s">
        <v>241</v>
      </c>
      <c r="E30" s="108" t="s">
        <v>179</v>
      </c>
      <c r="F30" s="109" t="s">
        <v>180</v>
      </c>
      <c r="G30" s="109">
        <f t="shared" si="1"/>
        <v>48</v>
      </c>
      <c r="H30" s="110">
        <v>4</v>
      </c>
      <c r="I30" s="110">
        <v>12</v>
      </c>
      <c r="J30" s="108" t="s">
        <v>227</v>
      </c>
      <c r="K30" s="109">
        <v>4</v>
      </c>
      <c r="L30" s="109">
        <f t="shared" si="8"/>
        <v>192</v>
      </c>
      <c r="M30" s="111"/>
    </row>
  </sheetData>
  <mergeCells count="6">
    <mergeCell ref="A1:M1"/>
    <mergeCell ref="M25:M30"/>
    <mergeCell ref="M18:M24"/>
    <mergeCell ref="M7:M13"/>
    <mergeCell ref="M3:M6"/>
    <mergeCell ref="M14:M17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料架型號辨識</vt:lpstr>
      <vt:lpstr>料架規格(模組代碼規則)</vt:lpstr>
      <vt:lpstr>完整顯示範例</vt:lpstr>
      <vt:lpstr>料架選型資料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2024-11-06T02:36:47Z</dcterms:modified>
</cp:coreProperties>
</file>